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01"/>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387A6095-626F-488C-BFF6-FE228FCD01E6}" xr6:coauthVersionLast="47" xr6:coauthVersionMax="47" xr10:uidLastSave="{00000000-0000-0000-0000-000000000000}"/>
  <bookViews>
    <workbookView xWindow="-108" yWindow="-108" windowWidth="27288" windowHeight="17544" activeTab="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3" hidden="1">export!$H$1:$H$136</definedName>
    <definedName name="_xlnm._FilterDatabase" localSheetId="0" hidden="1">Aufgabenkatalog!$A$1:$O$333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4" l="1"/>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2"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<sst xmlns="http://schemas.openxmlformats.org/spreadsheetml/2006/main" count="1714" uniqueCount="787">
  <si>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</si>
  <si>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</si>
  <si>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</si>
  <si>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</si>
  <si>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</si>
  <si>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</si>
  <si>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</si>
  <si>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</si>
  <si>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</si>
  <si>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</si>
  <si>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</si>
  <si>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</si>
  <si>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</si>
  <si>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</si>
  <si>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</si>
  <si>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</si>
  <si>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</si>
  <si>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</si>
  <si>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</si>
  <si>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</si>
  <si>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</si>
  <si>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</si>
  <si>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</si>
  <si>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</si>
  <si>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</si>
  <si>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</si>
  <si>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</si>
  <si>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</si>
  <si>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</si>
  <si>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</si>
  <si>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</si>
  <si>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</si>
  <si>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</si>
  <si>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</si>
  <si>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</si>
  <si>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</si>
  <si>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</si>
  <si>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</si>
  <si>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</si>
  <si>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</si>
  <si>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</si>
  <si>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</si>
  <si>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</si>
  <si>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</si>
  <si>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</si>
  <si>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</si>
  <si>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</si>
  <si>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</si>
  <si>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</si>
  <si>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</si>
  <si>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</si>
  <si>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</si>
  <si>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</si>
  <si>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Archiv</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</si>
  <si>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</si>
  <si>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</si>
  <si>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</si>
  <si>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</si>
  <si>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</si>
  <si>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</si>
  <si>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</si>
  <si>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</si>
  <si>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</si>
  <si>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</si>
  <si>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</si>
  <si>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</si>
  <si>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</si>
  <si>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</si>
  <si>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</si>
  <si>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</si>
  <si>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</si>
  <si>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</si>
  <si>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</si>
  <si>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</si>
  <si>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</si>
  <si>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</si>
  <si>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</si>
  <si>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</si>
  <si>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</si>
  <si>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</si>
  <si>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</si>
  <si>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</si>
  <si>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</si>
  <si>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</si>
  <si>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</si>
  <si>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</si>
  <si>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</si>
  <si>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</si>
  <si>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</si>
  <si>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</si>
  <si>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</si>
  <si>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</si>
  <si>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</si>
  <si>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</si>
  <si>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</si>
  <si>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</si>
  <si>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</si>
  <si>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</si>
  <si>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nein</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</si>
  <si>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</si>
  <si>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</si>
  <si>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</si>
  <si>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</si>
  <si>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</si>
  <si>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</si>
  <si>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</si>
  <si>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</si>
  <si>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</si>
  <si>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</si>
  <si>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</si>
  <si>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</si>
  <si>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</si>
  <si>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</si>
  <si>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</si>
  <si>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</si>
  <si>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</si>
  <si>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</si>
  <si>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</si>
  <si>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</si>
  <si>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</si>
  <si>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</si>
  <si>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</si>
  <si>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</si>
  <si>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</si>
  <si>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</si>
  <si>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</si>
  <si>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</si>
  <si>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</si>
  <si>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</si>
  <si>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</si>
  <si>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</si>
  <si>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</si>
  <si>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</si>
  <si>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</si>
  <si>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</si>
  <si>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</si>
  <si>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</si>
  <si>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</si>
  <si>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</si>
  <si>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</si>
  <si>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</si>
  <si>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</si>
  <si>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</si>
  <si>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</si>
  <si>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</si>
  <si>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</si>
  <si>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</si>
  <si>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</si>
  <si>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</si>
  <si>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</si>
  <si>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</si>
  <si>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</si>
  <si>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</si>
  <si>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</si>
  <si>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</si>
  <si>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</si>
  <si>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</si>
  <si>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</si>
  <si>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</si>
  <si>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</si>
  <si>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</si>
  <si>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</si>
  <si>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</si>
  <si>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</si>
  <si>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 - Anmeldung im Pieces.</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</si>
  <si>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</si>
  <si>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</si>
  <si>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</si>
  <si>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</si>
  <si>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</si>
  <si>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ja</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</si>
  <si>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</si>
  <si>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</si>
  <si>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</si>
  <si>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</si>
  <si>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</si>
  <si>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</si>
  <si>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</si>
  <si>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</si>
  <si>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</si>
  <si>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</si>
  <si>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</si>
  <si>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</si>
  <si>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</si>
  <si>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</si>
  <si>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</si>
  <si>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</si>
  <si>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</si>
  <si>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</si>
  <si>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</si>
  <si>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</si>
  <si>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</si>
  <si>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</si>
  <si>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</si>
  <si>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</si>
  <si>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</si>
  <si>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</si>
  <si>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</si>
  <si>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</si>
  <si>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</si>
  <si>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</si>
  <si>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</si>
  <si>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</si>
  <si>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</si>
  <si>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</si>
  <si>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</si>
  <si>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</si>
  <si>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</si>
  <si>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</si>
  <si>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</si>
  <si>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</si>
  <si>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</si>
  <si>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</si>
  <si>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</si>
  <si>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</si>
  <si>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</si>
  <si>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</si>
  <si>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</si>
  <si>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</si>
  <si>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</si>
  <si>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</si>
  <si>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</si>
  <si>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</si>
  <si>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</si>
  <si>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</si>
  <si>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</si>
  <si>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</si>
  <si>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</si>
  <si>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</si>
  <si>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</si>
  <si>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</si>
  <si>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</si>
  <si>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</si>
  <si>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</si>
  <si>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</si>
  <si>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</si>
  <si>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</si>
  <si>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</si>
  <si>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</si>
  <si>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</si>
  <si>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Abstimmung</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</si>
  <si>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</si>
  <si>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</si>
  <si>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</si>
  <si>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</si>
  <si>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</si>
  <si>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</si>
  <si>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</si>
  <si>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</si>
  <si>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</si>
  <si>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</si>
  <si>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</si>
  <si>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</si>
  <si>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</si>
  <si>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</si>
  <si>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</si>
  <si>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</si>
  <si>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</si>
  <si>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</si>
  <si>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Vorlagen, Papier, https://einfach-basteln.com/frosch</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</si>
  <si>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</si>
  <si>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</si>
  <si>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</si>
  <si>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</si>
  <si>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</si>
  <si>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</si>
  <si>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</si>
  <si>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</si>
  <si>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</si>
  <si>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</si>
  <si>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</si>
  <si>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</si>
  <si>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</si>
  <si>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</si>
  <si>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</si>
  <si>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</si>
  <si>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</si>
  <si>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</si>
  <si>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</si>
  <si>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</si>
  <si>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</si>
  <si>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</si>
  <si>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</si>
  <si>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</si>
  <si>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</si>
  <si>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</si>
  <si>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</si>
  <si>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</si>
  <si>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</si>
  <si>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</si>
  <si>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</si>
  <si>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</si>
  <si>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</si>
  <si>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</si>
  <si>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</si>
  <si>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</si>
  <si>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</si>
  <si>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</si>
  <si>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</si>
  <si>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</si>
  <si>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</si>
  <si>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</si>
  <si>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</si>
  <si>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</si>
  <si>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</si>
  <si>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</si>
  <si>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</si>
  <si>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</si>
  <si>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</si>
  <si>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</si>
  <si>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</si>
  <si>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</si>
  <si>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</si>
  <si>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</si>
  <si>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</si>
  <si>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</si>
  <si>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</si>
  <si>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</si>
  <si>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</si>
  <si>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</si>
  <si>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</si>
  <si>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</si>
  <si>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</si>
  <si>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</si>
  <si>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</si>
  <si>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</si>
  <si>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</si>
  <si>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</si>
  <si>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</si>
  <si>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</si>
  <si>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</si>
  <si>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 - Anmeldung im Pieces!</t>
  </si>
  <si>
    <t>You will get to know different breathing techniques that help to influence body and mind. You will relax, get more energy, or help yourself to get a clear head. - Registration at Pieces!</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</si>
  <si>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</si>
  <si>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</si>
  <si>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</si>
  <si>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</si>
  <si>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</si>
  <si>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</si>
  <si>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</si>
  <si>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</si>
  <si>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</si>
  <si>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</si>
  <si>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</si>
  <si>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</si>
  <si>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</si>
  <si>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</si>
  <si>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</si>
  <si>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</si>
  <si>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</si>
  <si>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</si>
  <si>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</si>
  <si>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</si>
  <si>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</si>
  <si>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</si>
  <si>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</si>
  <si>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</si>
  <si>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</si>
  <si>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</si>
  <si>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</si>
  <si>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</si>
  <si>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</si>
  <si>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</si>
  <si>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</si>
  <si>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</si>
  <si>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</si>
  <si>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</si>
  <si>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</si>
  <si>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</si>
  <si>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</si>
  <si>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</si>
  <si>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</si>
  <si>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</si>
  <si>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</si>
  <si>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</si>
  <si>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</si>
  <si>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</si>
  <si>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</si>
  <si>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</si>
  <si>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</si>
  <si>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</si>
  <si>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</si>
  <si>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</si>
  <si>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</si>
  <si>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</si>
  <si>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</si>
  <si>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</si>
  <si>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</si>
  <si>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</si>
  <si>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</si>
  <si>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</si>
  <si>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</si>
  <si>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</si>
  <si>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</si>
  <si>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</si>
  <si>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</si>
  <si>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</si>
  <si>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</si>
  <si>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</si>
  <si>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</si>
  <si>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</si>
  <si>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</si>
  <si>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</si>
  <si>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</si>
  <si>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</si>
  <si>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</si>
  <si>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</si>
  <si>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</si>
  <si>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</si>
  <si>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</si>
  <si>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</si>
  <si>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</si>
  <si>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</si>
  <si>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</si>
  <si>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</si>
  <si>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</si>
  <si>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</si>
  <si>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</si>
  <si>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</si>
  <si>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</si>
  <si>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</si>
  <si>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</si>
  <si>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</si>
  <si>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</si>
  <si>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</si>
  <si>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</si>
  <si>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</si>
  <si>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</si>
  <si>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</si>
  <si>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</si>
  <si>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</si>
  <si>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</si>
  <si>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</si>
  <si>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</si>
  <si>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</si>
  <si>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</si>
  <si>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</si>
  <si>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</si>
  <si>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</si>
  <si>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</si>
  <si>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</si>
  <si>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</si>
  <si>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</si>
  <si>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</si>
  <si>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</si>
  <si>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</si>
  <si>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</si>
  <si>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</si>
  <si>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</si>
  <si>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</si>
  <si>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</si>
  <si>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</si>
  <si>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Nein</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</si>
  <si>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</si>
  <si>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</si>
  <si>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</si>
  <si>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</si>
  <si>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</si>
  <si>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</si>
  <si>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</si>
  <si>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</si>
  <si>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</si>
  <si>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</si>
  <si>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</si>
  <si>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</si>
  <si>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</si>
  <si>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</si>
  <si>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</si>
  <si>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</si>
  <si>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</si>
  <si>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</si>
  <si>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</si>
  <si>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</si>
  <si>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</si>
  <si>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</si>
  <si>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</si>
  <si>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</si>
  <si>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</si>
  <si>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</si>
  <si>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</si>
  <si>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</si>
  <si>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</si>
  <si>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</si>
  <si>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</si>
  <si>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</si>
  <si>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</si>
  <si>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</si>
  <si>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</si>
  <si>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</si>
  <si>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</si>
  <si>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</si>
  <si>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</si>
  <si>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</si>
  <si>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</si>
  <si>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</si>
  <si>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</si>
  <si>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</si>
  <si>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</si>
  <si>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</si>
  <si>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</si>
  <si>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</si>
  <si>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</si>
  <si>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</si>
  <si>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</si>
  <si>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</si>
  <si>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</si>
  <si>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</si>
  <si>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</si>
  <si>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</si>
  <si>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</si>
  <si>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</si>
  <si>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</si>
  <si>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</si>
  <si>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</si>
  <si>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</si>
  <si>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</si>
  <si>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</si>
  <si>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</si>
  <si>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</si>
  <si>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</si>
  <si>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</si>
  <si>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</si>
  <si>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</si>
  <si>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</si>
  <si>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</si>
  <si>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</si>
  <si>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</si>
  <si>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</si>
  <si>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</si>
  <si>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</si>
  <si>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</si>
  <si>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</si>
  <si>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</si>
  <si>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</si>
  <si>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</si>
  <si>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</si>
  <si>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</si>
  <si>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</si>
  <si>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</si>
  <si>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</si>
  <si>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</si>
  <si>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</si>
  <si>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</si>
  <si>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</si>
  <si>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</si>
  <si>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</si>
  <si>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</si>
  <si>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</si>
  <si>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</si>
  <si>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</si>
  <si>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</si>
  <si>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</si>
  <si>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</si>
  <si>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</si>
  <si>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</si>
  <si>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</si>
  <si>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</si>
  <si>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</si>
  <si>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</si>
  <si>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</si>
  <si>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</si>
  <si>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</si>
  <si>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</si>
  <si>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</si>
  <si>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</si>
  <si>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</si>
  <si>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</si>
  <si>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</si>
  <si>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</si>
  <si>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Find 5 teammates and play the puzzle of diversity that you get from the PIECES team.</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</si>
  <si>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</si>
  <si>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</si>
  <si>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</si>
  <si>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</si>
  <si>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</si>
  <si>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</si>
  <si>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</si>
  <si>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</si>
  <si>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</si>
  <si>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</si>
  <si>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</si>
  <si>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</si>
  <si>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</si>
  <si>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</si>
  <si>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</si>
  <si>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</si>
  <si>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</si>
  <si>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</si>
  <si>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</si>
  <si>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</si>
  <si>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</si>
  <si>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</si>
  <si>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</si>
  <si>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</si>
  <si>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</si>
  <si>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</si>
  <si>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</si>
  <si>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</si>
  <si>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</si>
  <si>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</si>
  <si>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</si>
  <si>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</si>
  <si>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</si>
  <si>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</si>
  <si>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</si>
  <si>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</si>
  <si>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</si>
  <si>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</si>
  <si>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</si>
  <si>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</si>
  <si>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</si>
  <si>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</si>
  <si>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</si>
  <si>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</si>
  <si>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</si>
  <si>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</si>
  <si>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</si>
  <si>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</si>
  <si>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</si>
  <si>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</si>
  <si>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</si>
  <si>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</si>
  <si>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</si>
  <si>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</si>
  <si>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Party Bild</t>
  </si>
  <si>
    <t>Finde heraus wie oft das Party Team am großen Bild im Stufenlager ist</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</si>
  <si>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</si>
  <si>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</si>
  <si>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</si>
  <si>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</si>
  <si>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</si>
  <si>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</si>
  <si>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</si>
  <si>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</si>
  <si>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</si>
  <si>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</si>
  <si>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</si>
  <si>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</si>
  <si>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</si>
  <si>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</si>
  <si>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</si>
  <si>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</si>
  <si>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</si>
  <si>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</si>
  <si>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</si>
  <si>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</si>
  <si>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https://www.molkky.world/de/molkky-spielregeln</t>
  </si>
  <si>
    <t>Recycling</t>
  </si>
  <si>
    <t>Sammle 10 Flaschen oder Milchpackerl Stöpsel und gib sie bei der Müllstation ab um am Sonntag zu beobachten wie ein Karabiner daraus gemacht wird</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</si>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</sst>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printerSettings" Target="../printerSettings/printerSettings1.bin"/><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333"/>
  <sheetViews>
    <sheetView topLeftCell="H89" workbookViewId="0">
      <selection activeCell="A6" sqref="A6"/>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6" hidden="1">
      <c r="A3" s="51">
        <v>2</v>
      </c>
      <c r="B3" t="s">
        <v>14</v>
      </c>
      <c r="D3" s="44" t="s">
        <v>16</v>
      </c>
      <c r="E3" s="45" t="s">
        <v>24</v>
      </c>
      <c r="F3" s="45" t="s">
        <v>25</v>
      </c>
      <c r="G3" s="45" t="s">
        <v>26</v>
      </c>
      <c r="H3" s="45" t="s">
        <v>27</v>
      </c>
      <c r="I3" s="70" t="s">
        <v>28</v>
      </c>
      <c r="J3" s="46">
        <v>60</v>
      </c>
      <c r="K3" s="46"/>
      <c r="L3" s="47">
        <v>3</v>
      </c>
      <c r="M3" s="46"/>
      <c r="N3" s="63" t="s">
        <v>29</v>
      </c>
      <c r="O3" s="49" t="s">
        <v>30</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c r="A4">
        <v>3</v>
      </c>
      <c r="B4" t="s">
        <v>14</v>
      </c>
      <c r="C4" t="s">
        <v>15</v>
      </c>
      <c r="D4" s="17" t="s">
        <v>16</v>
      </c>
      <c r="E4" s="14" t="s">
        <v>31</v>
      </c>
      <c r="F4" s="14" t="s">
        <v>32</v>
      </c>
      <c r="G4" s="14" t="s">
        <v>33</v>
      </c>
      <c r="H4" s="14" t="s">
        <v>34</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c r="A5">
        <v>4</v>
      </c>
      <c r="B5" t="s">
        <v>14</v>
      </c>
      <c r="C5" t="s">
        <v>15</v>
      </c>
      <c r="D5" s="17" t="s">
        <v>16</v>
      </c>
      <c r="E5" s="14" t="s">
        <v>35</v>
      </c>
      <c r="F5" s="14" t="s">
        <v>36</v>
      </c>
      <c r="G5" s="14" t="s">
        <v>37</v>
      </c>
      <c r="H5" s="14" t="s">
        <v>38</v>
      </c>
      <c r="I5" s="6" t="s">
        <v>21</v>
      </c>
      <c r="J5" s="6">
        <v>30</v>
      </c>
      <c r="K5" s="6"/>
      <c r="L5" s="7">
        <v>2</v>
      </c>
      <c r="M5" s="6"/>
      <c r="N5" s="64" t="s">
        <v>39</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hidden="1">
      <c r="A6">
        <v>5</v>
      </c>
      <c r="B6" t="s">
        <v>14</v>
      </c>
      <c r="C6" t="s">
        <v>15</v>
      </c>
      <c r="D6" s="17" t="s">
        <v>16</v>
      </c>
      <c r="E6" s="14" t="s">
        <v>40</v>
      </c>
      <c r="F6" s="14" t="s">
        <v>41</v>
      </c>
      <c r="G6" s="14" t="s">
        <v>40</v>
      </c>
      <c r="H6" s="14" t="s">
        <v>42</v>
      </c>
      <c r="I6" s="6" t="s">
        <v>21</v>
      </c>
      <c r="J6" s="6">
        <v>15</v>
      </c>
      <c r="K6" s="6"/>
      <c r="L6" s="7">
        <v>1</v>
      </c>
      <c r="M6" s="6"/>
      <c r="N6" s="64" t="s">
        <v>43</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c r="A7">
        <v>6</v>
      </c>
      <c r="B7" t="s">
        <v>14</v>
      </c>
      <c r="C7" t="s">
        <v>15</v>
      </c>
      <c r="D7" s="17" t="s">
        <v>16</v>
      </c>
      <c r="E7" s="14" t="s">
        <v>44</v>
      </c>
      <c r="F7" s="14" t="s">
        <v>45</v>
      </c>
      <c r="G7" s="14" t="s">
        <v>46</v>
      </c>
      <c r="H7" s="14" t="s">
        <v>47</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c r="A8" s="51">
        <v>7</v>
      </c>
      <c r="B8" t="s">
        <v>14</v>
      </c>
      <c r="C8" t="s">
        <v>15</v>
      </c>
      <c r="D8" s="17" t="s">
        <v>16</v>
      </c>
      <c r="E8" s="14" t="s">
        <v>48</v>
      </c>
      <c r="F8" s="14" t="s">
        <v>49</v>
      </c>
      <c r="G8" s="14" t="s">
        <v>50</v>
      </c>
      <c r="H8" s="14" t="s">
        <v>51</v>
      </c>
      <c r="I8" s="6" t="s">
        <v>21</v>
      </c>
      <c r="J8" s="6">
        <v>30</v>
      </c>
      <c r="K8" s="6"/>
      <c r="L8" s="7">
        <v>2</v>
      </c>
      <c r="M8" s="6"/>
      <c r="N8" s="64" t="s">
        <v>52</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6" hidden="1">
      <c r="A9">
        <v>8</v>
      </c>
      <c r="B9" t="s">
        <v>14</v>
      </c>
      <c r="C9" s="31" t="s">
        <v>53</v>
      </c>
      <c r="D9" s="20" t="s">
        <v>16</v>
      </c>
      <c r="E9" s="21" t="s">
        <v>54</v>
      </c>
      <c r="F9" s="21" t="s">
        <v>55</v>
      </c>
      <c r="G9" s="21" t="s">
        <v>54</v>
      </c>
      <c r="H9" s="21" t="s">
        <v>56</v>
      </c>
      <c r="I9" s="69" t="s">
        <v>28</v>
      </c>
      <c r="J9" s="22"/>
      <c r="K9" s="39" t="s">
        <v>28</v>
      </c>
      <c r="L9" s="24"/>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15</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hidden="1">
      <c r="A11">
        <v>10</v>
      </c>
      <c r="B11" t="s">
        <v>14</v>
      </c>
      <c r="C11" s="31" t="s">
        <v>53</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hidden="1">
      <c r="A12">
        <v>11</v>
      </c>
      <c r="B12" t="s">
        <v>14</v>
      </c>
      <c r="C12" t="s">
        <v>15</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hidden="1">
      <c r="A13" s="51">
        <v>12</v>
      </c>
      <c r="B13" t="s">
        <v>14</v>
      </c>
      <c r="C13" t="s">
        <v>15</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hidden="1">
      <c r="A14">
        <v>13</v>
      </c>
      <c r="B14" t="s">
        <v>14</v>
      </c>
      <c r="C14" t="s">
        <v>15</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c r="A15">
        <v>14</v>
      </c>
      <c r="B15" t="s">
        <v>14</v>
      </c>
      <c r="C15" t="s">
        <v>15</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hidden="1">
      <c r="A16">
        <v>15</v>
      </c>
      <c r="B16" t="s">
        <v>14</v>
      </c>
      <c r="C16" t="s">
        <v>15</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hidden="1">
      <c r="A17">
        <v>16</v>
      </c>
      <c r="B17" t="s">
        <v>14</v>
      </c>
      <c r="C17" t="s">
        <v>15</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hidden="1">
      <c r="A18" s="51">
        <v>17</v>
      </c>
      <c r="B18" t="s">
        <v>14</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6" hidden="1">
      <c r="A19">
        <v>18</v>
      </c>
      <c r="B19" t="s">
        <v>14</v>
      </c>
      <c r="C19" s="31" t="s">
        <v>98</v>
      </c>
      <c r="D19" s="20" t="s">
        <v>16</v>
      </c>
      <c r="E19" s="21" t="s">
        <v>99</v>
      </c>
      <c r="F19" s="21" t="s">
        <v>100</v>
      </c>
      <c r="G19" s="21" t="s">
        <v>101</v>
      </c>
      <c r="H19" s="21" t="s">
        <v>102</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hidden="1">
      <c r="A20">
        <v>19</v>
      </c>
      <c r="B20" t="s">
        <v>14</v>
      </c>
      <c r="C20" t="s">
        <v>15</v>
      </c>
      <c r="D20" s="17" t="s">
        <v>16</v>
      </c>
      <c r="E20" s="14" t="s">
        <v>103</v>
      </c>
      <c r="F20" s="14" t="s">
        <v>104</v>
      </c>
      <c r="G20" s="14" t="s">
        <v>105</v>
      </c>
      <c r="H20" s="14" t="s">
        <v>106</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hidden="1">
      <c r="A21">
        <v>20</v>
      </c>
      <c r="B21" t="s">
        <v>14</v>
      </c>
      <c r="C21" t="s">
        <v>15</v>
      </c>
      <c r="D21" s="17" t="s">
        <v>75</v>
      </c>
      <c r="E21" s="14" t="s">
        <v>107</v>
      </c>
      <c r="F21" s="14" t="s">
        <v>108</v>
      </c>
      <c r="G21" s="14" t="s">
        <v>109</v>
      </c>
      <c r="H21" s="14" t="s">
        <v>110</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6" hidden="1">
      <c r="A22">
        <v>21</v>
      </c>
      <c r="B22" t="s">
        <v>14</v>
      </c>
      <c r="C22" s="31" t="s">
        <v>53</v>
      </c>
      <c r="D22" s="20" t="s">
        <v>16</v>
      </c>
      <c r="E22" s="21" t="s">
        <v>111</v>
      </c>
      <c r="F22" s="21" t="s">
        <v>112</v>
      </c>
      <c r="G22" s="21" t="s">
        <v>111</v>
      </c>
      <c r="H22" s="21" t="s">
        <v>113</v>
      </c>
      <c r="I22" s="22" t="s">
        <v>21</v>
      </c>
      <c r="J22" s="22" t="s">
        <v>114</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c r="A23" s="51">
        <v>22</v>
      </c>
      <c r="B23" t="s">
        <v>14</v>
      </c>
      <c r="C23" t="s">
        <v>15</v>
      </c>
      <c r="D23" s="17" t="s">
        <v>16</v>
      </c>
      <c r="E23" s="14" t="s">
        <v>115</v>
      </c>
      <c r="F23" s="14" t="s">
        <v>116</v>
      </c>
      <c r="G23" s="14" t="s">
        <v>117</v>
      </c>
      <c r="H23" s="14" t="s">
        <v>118</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hidden="1">
      <c r="A24">
        <v>23</v>
      </c>
      <c r="B24" t="s">
        <v>14</v>
      </c>
      <c r="C24" t="s">
        <v>15</v>
      </c>
      <c r="D24" s="17" t="s">
        <v>75</v>
      </c>
      <c r="E24" s="14" t="s">
        <v>119</v>
      </c>
      <c r="F24" s="14" t="s">
        <v>120</v>
      </c>
      <c r="G24" s="14" t="s">
        <v>121</v>
      </c>
      <c r="H24" s="14" t="s">
        <v>122</v>
      </c>
      <c r="I24" s="6" t="s">
        <v>21</v>
      </c>
      <c r="J24" s="6">
        <v>90</v>
      </c>
      <c r="K24" s="6"/>
      <c r="L24" s="7">
        <v>3</v>
      </c>
      <c r="M24" s="6"/>
      <c r="N24" s="64" t="s">
        <v>123</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c r="A25">
        <v>24</v>
      </c>
      <c r="B25" t="s">
        <v>14</v>
      </c>
      <c r="C25" t="s">
        <v>98</v>
      </c>
      <c r="D25" s="17" t="s">
        <v>16</v>
      </c>
      <c r="E25" s="14" t="s">
        <v>124</v>
      </c>
      <c r="F25" s="14" t="s">
        <v>125</v>
      </c>
      <c r="G25" s="14" t="s">
        <v>126</v>
      </c>
      <c r="H25" s="14" t="s">
        <v>127</v>
      </c>
      <c r="I25" s="6" t="s">
        <v>21</v>
      </c>
      <c r="J25" s="6" t="s">
        <v>67</v>
      </c>
      <c r="K25" s="6"/>
      <c r="L25" s="7">
        <v>2</v>
      </c>
      <c r="M25" s="6"/>
      <c r="N25" s="64" t="s">
        <v>128</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hidden="1">
      <c r="A26">
        <v>25</v>
      </c>
      <c r="B26" t="s">
        <v>129</v>
      </c>
      <c r="C26" t="s">
        <v>98</v>
      </c>
      <c r="D26" s="17" t="s">
        <v>16</v>
      </c>
      <c r="E26" s="14" t="s">
        <v>130</v>
      </c>
      <c r="F26" s="14" t="s">
        <v>131</v>
      </c>
      <c r="G26" s="14" t="s">
        <v>132</v>
      </c>
      <c r="H26" s="14" t="s">
        <v>133</v>
      </c>
      <c r="I26" s="6" t="s">
        <v>21</v>
      </c>
      <c r="J26" s="6" t="s">
        <v>134</v>
      </c>
      <c r="K26" s="6"/>
      <c r="L26" s="7">
        <v>1</v>
      </c>
      <c r="M26" s="6"/>
      <c r="N26" s="64" t="s">
        <v>135</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hidden="1">
      <c r="A27">
        <v>26</v>
      </c>
      <c r="B27" t="s">
        <v>129</v>
      </c>
      <c r="D27" s="17" t="s">
        <v>16</v>
      </c>
      <c r="E27" s="14" t="s">
        <v>136</v>
      </c>
      <c r="F27" s="14" t="s">
        <v>137</v>
      </c>
      <c r="G27" s="14" t="s">
        <v>138</v>
      </c>
      <c r="H27" s="14" t="s">
        <v>139</v>
      </c>
      <c r="I27" s="6" t="s">
        <v>21</v>
      </c>
      <c r="J27" s="6" t="s">
        <v>140</v>
      </c>
      <c r="K27" s="6"/>
      <c r="L27" s="7">
        <v>3</v>
      </c>
      <c r="M27" s="6"/>
      <c r="N27" s="64" t="s">
        <v>141</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hidden="1">
      <c r="A28" s="51">
        <v>27</v>
      </c>
      <c r="B28" t="s">
        <v>129</v>
      </c>
      <c r="D28" s="17" t="s">
        <v>16</v>
      </c>
      <c r="E28" s="14" t="s">
        <v>142</v>
      </c>
      <c r="F28" s="14" t="s">
        <v>143</v>
      </c>
      <c r="G28" s="14" t="s">
        <v>144</v>
      </c>
      <c r="H28" s="14" t="s">
        <v>145</v>
      </c>
      <c r="I28" s="6" t="s">
        <v>21</v>
      </c>
      <c r="J28" s="6">
        <v>60</v>
      </c>
      <c r="K28" s="6"/>
      <c r="L28" s="7">
        <v>3</v>
      </c>
      <c r="M28" s="6"/>
      <c r="N28" s="18" t="s">
        <v>146</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c r="A29">
        <v>28</v>
      </c>
      <c r="B29" t="s">
        <v>129</v>
      </c>
      <c r="D29" s="17" t="s">
        <v>16</v>
      </c>
      <c r="E29" s="14" t="s">
        <v>147</v>
      </c>
      <c r="F29" s="14" t="s">
        <v>148</v>
      </c>
      <c r="G29" s="14" t="s">
        <v>149</v>
      </c>
      <c r="H29" s="14" t="s">
        <v>150</v>
      </c>
      <c r="I29" s="6" t="s">
        <v>21</v>
      </c>
      <c r="J29" s="6" t="s">
        <v>151</v>
      </c>
      <c r="K29" s="6"/>
      <c r="L29" s="7">
        <v>2</v>
      </c>
      <c r="M29" s="6"/>
      <c r="N29" s="64" t="s">
        <v>152</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6">
      <c r="A30">
        <v>29</v>
      </c>
      <c r="B30" t="s">
        <v>129</v>
      </c>
      <c r="D30" s="44" t="s">
        <v>16</v>
      </c>
      <c r="E30" s="45" t="s">
        <v>153</v>
      </c>
      <c r="F30" s="45" t="s">
        <v>154</v>
      </c>
      <c r="G30" s="45" t="s">
        <v>155</v>
      </c>
      <c r="H30" s="45" t="s">
        <v>156</v>
      </c>
      <c r="I30" s="69" t="s">
        <v>28</v>
      </c>
      <c r="J30" s="46" t="s">
        <v>157</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hidden="1">
      <c r="A31">
        <v>30</v>
      </c>
      <c r="B31" t="s">
        <v>129</v>
      </c>
      <c r="C31" t="s">
        <v>98</v>
      </c>
      <c r="D31" s="17" t="s">
        <v>16</v>
      </c>
      <c r="E31" s="14" t="s">
        <v>158</v>
      </c>
      <c r="F31" s="14" t="s">
        <v>159</v>
      </c>
      <c r="G31" s="14" t="s">
        <v>160</v>
      </c>
      <c r="H31" s="14" t="s">
        <v>161</v>
      </c>
      <c r="I31" s="6" t="s">
        <v>71</v>
      </c>
      <c r="J31" s="6">
        <v>15</v>
      </c>
      <c r="K31" s="6"/>
      <c r="L31" s="7">
        <v>1</v>
      </c>
      <c r="M31" s="6"/>
      <c r="N31" s="64" t="s">
        <v>162</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c r="A32">
        <v>31</v>
      </c>
      <c r="B32" t="s">
        <v>129</v>
      </c>
      <c r="D32" s="17" t="s">
        <v>16</v>
      </c>
      <c r="E32" s="14" t="s">
        <v>163</v>
      </c>
      <c r="F32" s="35" t="s">
        <v>164</v>
      </c>
      <c r="G32" s="35" t="s">
        <v>163</v>
      </c>
      <c r="H32" s="35" t="s">
        <v>165</v>
      </c>
      <c r="I32" s="6" t="s">
        <v>21</v>
      </c>
      <c r="J32" s="6" t="s">
        <v>151</v>
      </c>
      <c r="K32" s="6"/>
      <c r="L32" s="7">
        <v>2</v>
      </c>
      <c r="M32" s="6"/>
      <c r="N32" s="64" t="s">
        <v>166</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6" hidden="1">
      <c r="A33" s="51">
        <v>32</v>
      </c>
      <c r="B33" t="s">
        <v>129</v>
      </c>
      <c r="C33" s="31" t="s">
        <v>53</v>
      </c>
      <c r="D33" s="20" t="s">
        <v>16</v>
      </c>
      <c r="E33" s="21" t="s">
        <v>167</v>
      </c>
      <c r="F33" s="21" t="s">
        <v>168</v>
      </c>
      <c r="G33" s="21" t="s">
        <v>167</v>
      </c>
      <c r="H33" s="21" t="s">
        <v>169</v>
      </c>
      <c r="I33" s="39" t="s">
        <v>28</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hidden="1">
      <c r="A34">
        <v>33</v>
      </c>
      <c r="B34" t="s">
        <v>129</v>
      </c>
      <c r="C34" t="s">
        <v>170</v>
      </c>
      <c r="D34" s="17" t="s">
        <v>16</v>
      </c>
      <c r="E34" s="14" t="s">
        <v>171</v>
      </c>
      <c r="F34" s="14" t="s">
        <v>172</v>
      </c>
      <c r="G34" s="14" t="s">
        <v>173</v>
      </c>
      <c r="H34" s="14" t="s">
        <v>174</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c r="A35">
        <v>34</v>
      </c>
      <c r="B35" t="s">
        <v>129</v>
      </c>
      <c r="D35" s="17" t="s">
        <v>16</v>
      </c>
      <c r="E35" s="14" t="s">
        <v>175</v>
      </c>
      <c r="F35" s="14" t="s">
        <v>176</v>
      </c>
      <c r="G35" s="14" t="s">
        <v>177</v>
      </c>
      <c r="H35" s="14" t="s">
        <v>178</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6" hidden="1">
      <c r="A36" s="85">
        <v>35</v>
      </c>
      <c r="B36" s="85" t="s">
        <v>129</v>
      </c>
      <c r="C36" s="31" t="s">
        <v>53</v>
      </c>
      <c r="D36" s="86" t="s">
        <v>16</v>
      </c>
      <c r="E36" s="87" t="s">
        <v>179</v>
      </c>
      <c r="F36" s="87" t="s">
        <v>180</v>
      </c>
      <c r="G36" s="87" t="s">
        <v>179</v>
      </c>
      <c r="H36" s="87" t="s">
        <v>181</v>
      </c>
      <c r="I36" s="96" t="s">
        <v>21</v>
      </c>
      <c r="J36" s="96">
        <v>40</v>
      </c>
      <c r="K36" s="96"/>
      <c r="L36" s="97">
        <v>1</v>
      </c>
      <c r="M36" s="96" t="s">
        <v>182</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c r="A37">
        <v>36</v>
      </c>
      <c r="B37" t="s">
        <v>129</v>
      </c>
      <c r="C37" t="s">
        <v>98</v>
      </c>
      <c r="D37" s="17" t="s">
        <v>16</v>
      </c>
      <c r="E37" s="14" t="s">
        <v>183</v>
      </c>
      <c r="F37" s="14" t="s">
        <v>184</v>
      </c>
      <c r="G37" s="14" t="s">
        <v>185</v>
      </c>
      <c r="H37" s="14" t="s">
        <v>186</v>
      </c>
      <c r="I37" s="6" t="s">
        <v>21</v>
      </c>
      <c r="J37" s="6" t="s">
        <v>67</v>
      </c>
      <c r="K37" s="6"/>
      <c r="L37" s="7">
        <v>2</v>
      </c>
      <c r="M37" s="6" t="s">
        <v>182</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c r="A38" s="51">
        <v>37</v>
      </c>
      <c r="B38" t="s">
        <v>129</v>
      </c>
      <c r="D38" s="17" t="s">
        <v>16</v>
      </c>
      <c r="E38" s="14" t="s">
        <v>187</v>
      </c>
      <c r="F38" s="14" t="s">
        <v>188</v>
      </c>
      <c r="G38" s="14" t="s">
        <v>189</v>
      </c>
      <c r="H38" s="14" t="s">
        <v>190</v>
      </c>
      <c r="I38" s="6" t="s">
        <v>191</v>
      </c>
      <c r="J38" s="6">
        <v>60</v>
      </c>
      <c r="K38" s="6"/>
      <c r="L38" s="7">
        <v>2</v>
      </c>
      <c r="M38" s="6"/>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c r="A39">
        <v>38</v>
      </c>
      <c r="B39" t="s">
        <v>129</v>
      </c>
      <c r="D39" s="17" t="s">
        <v>16</v>
      </c>
      <c r="E39" s="14" t="s">
        <v>192</v>
      </c>
      <c r="F39" s="14" t="s">
        <v>193</v>
      </c>
      <c r="G39" s="14" t="s">
        <v>192</v>
      </c>
      <c r="H39" s="14" t="s">
        <v>194</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hidden="1">
      <c r="A40">
        <v>39</v>
      </c>
      <c r="B40" t="s">
        <v>129</v>
      </c>
      <c r="D40" s="17" t="s">
        <v>16</v>
      </c>
      <c r="E40" s="14" t="s">
        <v>195</v>
      </c>
      <c r="F40" s="14" t="s">
        <v>196</v>
      </c>
      <c r="G40" s="14" t="s">
        <v>195</v>
      </c>
      <c r="H40" s="14" t="s">
        <v>197</v>
      </c>
      <c r="I40" s="6" t="s">
        <v>21</v>
      </c>
      <c r="J40" s="6" t="s">
        <v>22</v>
      </c>
      <c r="K40" s="6"/>
      <c r="L40" s="7">
        <v>3</v>
      </c>
      <c r="M40" s="6"/>
      <c r="N40" s="64" t="s">
        <v>198</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hidden="1">
      <c r="A41">
        <v>40</v>
      </c>
      <c r="B41" t="s">
        <v>129</v>
      </c>
      <c r="C41" t="s">
        <v>170</v>
      </c>
      <c r="D41" s="17" t="s">
        <v>16</v>
      </c>
      <c r="E41" s="14" t="s">
        <v>199</v>
      </c>
      <c r="F41" s="14" t="s">
        <v>200</v>
      </c>
      <c r="G41" s="14" t="s">
        <v>201</v>
      </c>
      <c r="H41" s="14" t="s">
        <v>202</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hidden="1">
      <c r="A42">
        <v>41</v>
      </c>
      <c r="B42" t="s">
        <v>129</v>
      </c>
      <c r="D42" s="17" t="s">
        <v>16</v>
      </c>
      <c r="E42" s="14" t="s">
        <v>203</v>
      </c>
      <c r="F42" s="14" t="s">
        <v>204</v>
      </c>
      <c r="G42" s="14" t="s">
        <v>205</v>
      </c>
      <c r="H42" s="14" t="s">
        <v>206</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hidden="1">
      <c r="A43" s="51">
        <v>42</v>
      </c>
      <c r="B43" t="s">
        <v>129</v>
      </c>
      <c r="D43" s="17" t="s">
        <v>16</v>
      </c>
      <c r="E43" s="14" t="s">
        <v>207</v>
      </c>
      <c r="F43" s="14" t="s">
        <v>208</v>
      </c>
      <c r="G43" s="14" t="s">
        <v>209</v>
      </c>
      <c r="H43" s="14" t="s">
        <v>210</v>
      </c>
      <c r="I43" s="6" t="s">
        <v>211</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c r="A44">
        <v>43</v>
      </c>
      <c r="B44" t="s">
        <v>129</v>
      </c>
      <c r="D44" s="17" t="s">
        <v>16</v>
      </c>
      <c r="E44" s="14" t="s">
        <v>212</v>
      </c>
      <c r="F44" s="14" t="s">
        <v>213</v>
      </c>
      <c r="G44" s="14" t="s">
        <v>214</v>
      </c>
      <c r="H44" s="14" t="s">
        <v>215</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c r="A45">
        <v>44</v>
      </c>
      <c r="B45" t="s">
        <v>129</v>
      </c>
      <c r="D45" s="17" t="s">
        <v>16</v>
      </c>
      <c r="E45" s="14" t="s">
        <v>216</v>
      </c>
      <c r="F45" s="14" t="s">
        <v>217</v>
      </c>
      <c r="G45" s="14" t="s">
        <v>218</v>
      </c>
      <c r="H45" s="14" t="s">
        <v>219</v>
      </c>
      <c r="I45" s="6" t="s">
        <v>21</v>
      </c>
      <c r="J45" s="36" t="s">
        <v>220</v>
      </c>
      <c r="K45" s="6"/>
      <c r="L45" s="7">
        <v>2</v>
      </c>
      <c r="M45" s="6"/>
      <c r="N45" s="64" t="s">
        <v>221</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hidden="1">
      <c r="A46">
        <v>45</v>
      </c>
      <c r="B46" t="s">
        <v>129</v>
      </c>
      <c r="D46" s="17" t="s">
        <v>16</v>
      </c>
      <c r="E46" s="14" t="s">
        <v>222</v>
      </c>
      <c r="F46" s="14" t="s">
        <v>223</v>
      </c>
      <c r="G46" s="14" t="s">
        <v>224</v>
      </c>
      <c r="H46" s="14" t="s">
        <v>225</v>
      </c>
      <c r="I46" s="6" t="s">
        <v>21</v>
      </c>
      <c r="J46" s="6" t="s">
        <v>226</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hidden="1">
      <c r="A47">
        <v>46</v>
      </c>
      <c r="B47" t="s">
        <v>129</v>
      </c>
      <c r="C47" t="s">
        <v>170</v>
      </c>
      <c r="D47" s="17" t="s">
        <v>16</v>
      </c>
      <c r="E47" s="14" t="s">
        <v>227</v>
      </c>
      <c r="F47" s="14" t="s">
        <v>228</v>
      </c>
      <c r="G47" s="14" t="s">
        <v>229</v>
      </c>
      <c r="H47" s="14" t="s">
        <v>230</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c r="A48" s="51">
        <v>47</v>
      </c>
      <c r="B48" t="s">
        <v>129</v>
      </c>
      <c r="D48" s="17" t="s">
        <v>16</v>
      </c>
      <c r="E48" s="14" t="s">
        <v>231</v>
      </c>
      <c r="F48" s="14" t="s">
        <v>232</v>
      </c>
      <c r="G48" s="14" t="s">
        <v>231</v>
      </c>
      <c r="H48" s="14" t="s">
        <v>233</v>
      </c>
      <c r="I48" s="6" t="s">
        <v>21</v>
      </c>
      <c r="J48" s="6" t="s">
        <v>234</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hidden="1">
      <c r="A49">
        <v>48</v>
      </c>
      <c r="B49" t="s">
        <v>129</v>
      </c>
      <c r="C49" t="s">
        <v>170</v>
      </c>
      <c r="D49" s="17" t="s">
        <v>16</v>
      </c>
      <c r="E49" s="14" t="s">
        <v>235</v>
      </c>
      <c r="F49" s="14" t="s">
        <v>236</v>
      </c>
      <c r="G49" s="14" t="s">
        <v>237</v>
      </c>
      <c r="H49" s="14" t="s">
        <v>238</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6">
      <c r="A50">
        <v>49</v>
      </c>
      <c r="B50" s="85" t="s">
        <v>239</v>
      </c>
      <c r="C50" s="85" t="s">
        <v>240</v>
      </c>
      <c r="D50" s="86" t="s">
        <v>16</v>
      </c>
      <c r="E50" s="87" t="s">
        <v>241</v>
      </c>
      <c r="F50" s="87" t="s">
        <v>242</v>
      </c>
      <c r="G50" s="87" t="s">
        <v>243</v>
      </c>
      <c r="H50" s="87" t="s">
        <v>244</v>
      </c>
      <c r="I50" s="88" t="s">
        <v>21</v>
      </c>
      <c r="J50" s="88">
        <v>60</v>
      </c>
      <c r="K50" s="88"/>
      <c r="L50" s="89">
        <v>2</v>
      </c>
      <c r="M50" s="88"/>
      <c r="N50" s="90" t="s">
        <v>245</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6" hidden="1">
      <c r="A51">
        <v>50</v>
      </c>
      <c r="B51" t="s">
        <v>239</v>
      </c>
      <c r="C51" s="31" t="s">
        <v>53</v>
      </c>
      <c r="D51" s="20" t="s">
        <v>16</v>
      </c>
      <c r="E51" s="21" t="s">
        <v>246</v>
      </c>
      <c r="F51" s="21" t="s">
        <v>247</v>
      </c>
      <c r="G51" s="21" t="s">
        <v>248</v>
      </c>
      <c r="H51" s="21" t="s">
        <v>249</v>
      </c>
      <c r="I51" s="39" t="s">
        <v>28</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hidden="1">
      <c r="A52">
        <v>51</v>
      </c>
      <c r="B52" t="s">
        <v>239</v>
      </c>
      <c r="C52" t="s">
        <v>15</v>
      </c>
      <c r="D52" s="17" t="s">
        <v>16</v>
      </c>
      <c r="E52" s="14" t="s">
        <v>250</v>
      </c>
      <c r="F52" s="14" t="s">
        <v>251</v>
      </c>
      <c r="G52" s="14" t="s">
        <v>252</v>
      </c>
      <c r="H52" s="14" t="s">
        <v>253</v>
      </c>
      <c r="I52" s="6" t="s">
        <v>21</v>
      </c>
      <c r="J52" s="6">
        <v>60</v>
      </c>
      <c r="K52" s="6"/>
      <c r="L52" s="7">
        <v>3</v>
      </c>
      <c r="M52" s="6"/>
      <c r="N52" s="64" t="s">
        <v>254</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6">
      <c r="A53" s="51">
        <v>52</v>
      </c>
      <c r="B53" t="s">
        <v>239</v>
      </c>
      <c r="C53" s="31" t="s">
        <v>170</v>
      </c>
      <c r="D53" s="17" t="s">
        <v>16</v>
      </c>
      <c r="E53" s="14" t="s">
        <v>255</v>
      </c>
      <c r="F53" s="14" t="s">
        <v>256</v>
      </c>
      <c r="G53" s="14" t="s">
        <v>255</v>
      </c>
      <c r="H53" s="14" t="s">
        <v>257</v>
      </c>
      <c r="I53" s="6" t="s">
        <v>21</v>
      </c>
      <c r="J53" s="6">
        <v>30</v>
      </c>
      <c r="K53" s="6"/>
      <c r="L53" s="7">
        <v>2</v>
      </c>
      <c r="M53" s="93" t="s">
        <v>258</v>
      </c>
      <c r="N53" s="64" t="s">
        <v>259</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6" hidden="1">
      <c r="A54">
        <v>53</v>
      </c>
      <c r="B54" t="s">
        <v>239</v>
      </c>
      <c r="C54" s="31" t="s">
        <v>240</v>
      </c>
      <c r="D54" s="20" t="s">
        <v>16</v>
      </c>
      <c r="E54" s="21" t="s">
        <v>260</v>
      </c>
      <c r="F54" s="21" t="s">
        <v>261</v>
      </c>
      <c r="G54" s="21" t="s">
        <v>260</v>
      </c>
      <c r="H54" s="21" t="s">
        <v>262</v>
      </c>
      <c r="I54" s="39" t="s">
        <v>28</v>
      </c>
      <c r="J54" s="22"/>
      <c r="K54" s="22"/>
      <c r="L54" s="24">
        <v>3</v>
      </c>
      <c r="M54" s="22"/>
      <c r="N54" s="67" t="s">
        <v>263</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c r="A55">
        <v>54</v>
      </c>
      <c r="B55" t="s">
        <v>239</v>
      </c>
      <c r="C55" t="s">
        <v>170</v>
      </c>
      <c r="D55" s="17" t="s">
        <v>16</v>
      </c>
      <c r="E55" s="14" t="s">
        <v>264</v>
      </c>
      <c r="F55" s="14" t="s">
        <v>265</v>
      </c>
      <c r="G55" s="14" t="s">
        <v>266</v>
      </c>
      <c r="H55" s="14" t="s">
        <v>267</v>
      </c>
      <c r="I55" s="6" t="s">
        <v>21</v>
      </c>
      <c r="J55" s="6">
        <v>30</v>
      </c>
      <c r="K55" s="6"/>
      <c r="L55" s="7">
        <v>2</v>
      </c>
      <c r="M55" s="93" t="s">
        <v>268</v>
      </c>
      <c r="N55" s="65" t="s">
        <v>269</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hidden="1">
      <c r="A56">
        <v>55</v>
      </c>
      <c r="B56" t="s">
        <v>239</v>
      </c>
      <c r="C56" t="s">
        <v>170</v>
      </c>
      <c r="D56" s="17" t="s">
        <v>16</v>
      </c>
      <c r="E56" s="14" t="s">
        <v>270</v>
      </c>
      <c r="F56" s="14" t="s">
        <v>271</v>
      </c>
      <c r="G56" s="14" t="s">
        <v>272</v>
      </c>
      <c r="H56" s="14" t="s">
        <v>273</v>
      </c>
      <c r="I56" s="6" t="s">
        <v>21</v>
      </c>
      <c r="J56" s="6" t="s">
        <v>226</v>
      </c>
      <c r="K56" s="6"/>
      <c r="L56" s="7">
        <v>1</v>
      </c>
      <c r="M56" s="6"/>
      <c r="N56" s="64" t="s">
        <v>274</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6" hidden="1">
      <c r="A57">
        <v>56</v>
      </c>
      <c r="B57" t="s">
        <v>239</v>
      </c>
      <c r="C57" s="31" t="s">
        <v>53</v>
      </c>
      <c r="D57" s="20" t="s">
        <v>16</v>
      </c>
      <c r="E57" s="21" t="s">
        <v>275</v>
      </c>
      <c r="F57" s="21" t="s">
        <v>276</v>
      </c>
      <c r="G57" s="21" t="s">
        <v>277</v>
      </c>
      <c r="H57" s="21" t="s">
        <v>278</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6" hidden="1">
      <c r="A58" s="51">
        <v>57</v>
      </c>
      <c r="B58" t="s">
        <v>239</v>
      </c>
      <c r="C58" s="51" t="s">
        <v>53</v>
      </c>
      <c r="D58" s="44" t="s">
        <v>16</v>
      </c>
      <c r="E58" s="45" t="s">
        <v>279</v>
      </c>
      <c r="F58" s="45" t="s">
        <v>280</v>
      </c>
      <c r="G58" s="45" t="s">
        <v>279</v>
      </c>
      <c r="H58" s="45" t="s">
        <v>281</v>
      </c>
      <c r="I58" s="46" t="s">
        <v>21</v>
      </c>
      <c r="J58" s="46">
        <v>120</v>
      </c>
      <c r="K58" s="46"/>
      <c r="L58" s="47">
        <v>3</v>
      </c>
      <c r="M58" s="46"/>
      <c r="N58" s="48" t="s">
        <v>146</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hidden="1">
      <c r="A59">
        <v>58</v>
      </c>
      <c r="B59" t="s">
        <v>239</v>
      </c>
      <c r="C59" t="s">
        <v>15</v>
      </c>
      <c r="D59" s="17" t="s">
        <v>16</v>
      </c>
      <c r="E59" s="14" t="s">
        <v>282</v>
      </c>
      <c r="F59" s="14" t="s">
        <v>283</v>
      </c>
      <c r="G59" s="14" t="s">
        <v>284</v>
      </c>
      <c r="H59" s="14" t="s">
        <v>285</v>
      </c>
      <c r="I59" s="6" t="s">
        <v>21</v>
      </c>
      <c r="J59" s="36" t="s">
        <v>286</v>
      </c>
      <c r="K59" s="6"/>
      <c r="L59" s="7">
        <v>1</v>
      </c>
      <c r="M59" s="6"/>
      <c r="N59" s="64" t="s">
        <v>287</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c r="A60">
        <v>59</v>
      </c>
      <c r="B60" t="s">
        <v>239</v>
      </c>
      <c r="C60" t="s">
        <v>15</v>
      </c>
      <c r="D60" s="17" t="s">
        <v>16</v>
      </c>
      <c r="E60" s="14" t="s">
        <v>288</v>
      </c>
      <c r="F60" s="14" t="s">
        <v>289</v>
      </c>
      <c r="G60" s="14" t="s">
        <v>290</v>
      </c>
      <c r="H60" s="14" t="s">
        <v>291</v>
      </c>
      <c r="I60" s="6" t="s">
        <v>21</v>
      </c>
      <c r="J60" s="6">
        <v>15</v>
      </c>
      <c r="K60" s="6"/>
      <c r="L60" s="7">
        <v>2</v>
      </c>
      <c r="M60" s="6"/>
      <c r="N60" s="64" t="s">
        <v>292</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c r="A61">
        <v>60</v>
      </c>
      <c r="B61" t="s">
        <v>239</v>
      </c>
      <c r="C61" t="s">
        <v>15</v>
      </c>
      <c r="D61" s="17" t="s">
        <v>16</v>
      </c>
      <c r="E61" s="14" t="s">
        <v>293</v>
      </c>
      <c r="F61" s="14" t="s">
        <v>294</v>
      </c>
      <c r="G61" s="14" t="s">
        <v>293</v>
      </c>
      <c r="H61" s="14" t="s">
        <v>295</v>
      </c>
      <c r="I61" s="6" t="s">
        <v>71</v>
      </c>
      <c r="J61" s="6" t="s">
        <v>234</v>
      </c>
      <c r="K61" s="6"/>
      <c r="L61" s="7">
        <v>2</v>
      </c>
      <c r="M61" s="6"/>
      <c r="N61" s="64" t="s">
        <v>296</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c r="A62">
        <v>61</v>
      </c>
      <c r="B62" t="s">
        <v>239</v>
      </c>
      <c r="D62" s="17" t="s">
        <v>16</v>
      </c>
      <c r="E62" s="14" t="s">
        <v>297</v>
      </c>
      <c r="F62" s="14" t="s">
        <v>298</v>
      </c>
      <c r="G62" s="14" t="s">
        <v>299</v>
      </c>
      <c r="H62" s="14" t="s">
        <v>300</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c r="A63" s="51">
        <v>62</v>
      </c>
      <c r="B63" t="s">
        <v>239</v>
      </c>
      <c r="C63" t="s">
        <v>15</v>
      </c>
      <c r="D63" s="17" t="s">
        <v>16</v>
      </c>
      <c r="E63" s="14" t="s">
        <v>301</v>
      </c>
      <c r="F63" s="14" t="s">
        <v>302</v>
      </c>
      <c r="G63" s="14" t="s">
        <v>301</v>
      </c>
      <c r="H63" s="14" t="s">
        <v>303</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hidden="1">
      <c r="A64">
        <v>63</v>
      </c>
      <c r="B64" t="s">
        <v>239</v>
      </c>
      <c r="C64" t="s">
        <v>15</v>
      </c>
      <c r="D64" s="17" t="s">
        <v>16</v>
      </c>
      <c r="E64" s="14" t="s">
        <v>304</v>
      </c>
      <c r="F64" s="14" t="s">
        <v>305</v>
      </c>
      <c r="G64" s="14" t="s">
        <v>304</v>
      </c>
      <c r="H64" s="14" t="s">
        <v>306</v>
      </c>
      <c r="I64" s="6" t="s">
        <v>21</v>
      </c>
      <c r="J64" s="6">
        <v>30</v>
      </c>
      <c r="K64" s="6"/>
      <c r="L64" s="7">
        <v>1</v>
      </c>
      <c r="M64" s="6"/>
      <c r="N64" s="64" t="s">
        <v>304</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c r="A65">
        <v>64</v>
      </c>
      <c r="B65" t="s">
        <v>239</v>
      </c>
      <c r="C65" t="s">
        <v>170</v>
      </c>
      <c r="D65" s="17" t="s">
        <v>16</v>
      </c>
      <c r="E65" s="14" t="s">
        <v>307</v>
      </c>
      <c r="F65" s="14" t="s">
        <v>308</v>
      </c>
      <c r="G65" s="14" t="s">
        <v>307</v>
      </c>
      <c r="H65" s="14" t="s">
        <v>309</v>
      </c>
      <c r="I65" s="6" t="s">
        <v>21</v>
      </c>
      <c r="J65" s="6" t="s">
        <v>226</v>
      </c>
      <c r="K65" s="6"/>
      <c r="L65" s="7">
        <v>2</v>
      </c>
      <c r="M65" s="6"/>
      <c r="N65" s="18" t="s">
        <v>310</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hidden="1">
      <c r="A66">
        <v>65</v>
      </c>
      <c r="B66" t="s">
        <v>239</v>
      </c>
      <c r="C66" t="s">
        <v>15</v>
      </c>
      <c r="D66" s="17" t="s">
        <v>16</v>
      </c>
      <c r="E66" s="14" t="s">
        <v>311</v>
      </c>
      <c r="F66" s="14" t="s">
        <v>312</v>
      </c>
      <c r="G66" s="14" t="s">
        <v>311</v>
      </c>
      <c r="H66" s="14" t="s">
        <v>313</v>
      </c>
      <c r="I66" s="6" t="s">
        <v>21</v>
      </c>
      <c r="J66" s="6">
        <v>60</v>
      </c>
      <c r="K66" s="6"/>
      <c r="L66" s="7">
        <v>3</v>
      </c>
      <c r="M66" s="6"/>
      <c r="N66" s="64" t="s">
        <v>52</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hidden="1">
      <c r="A67">
        <v>66</v>
      </c>
      <c r="B67" t="s">
        <v>239</v>
      </c>
      <c r="C67" t="s">
        <v>15</v>
      </c>
      <c r="D67" s="17" t="s">
        <v>16</v>
      </c>
      <c r="E67" s="14" t="s">
        <v>314</v>
      </c>
      <c r="F67" s="14" t="s">
        <v>315</v>
      </c>
      <c r="G67" s="14" t="s">
        <v>316</v>
      </c>
      <c r="H67" s="14" t="s">
        <v>317</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6" hidden="1">
      <c r="A68" s="51">
        <v>67</v>
      </c>
      <c r="B68" t="s">
        <v>239</v>
      </c>
      <c r="C68" s="31" t="s">
        <v>53</v>
      </c>
      <c r="D68" s="20" t="s">
        <v>16</v>
      </c>
      <c r="E68" s="21" t="s">
        <v>318</v>
      </c>
      <c r="F68" s="21" t="s">
        <v>319</v>
      </c>
      <c r="G68" s="21" t="s">
        <v>318</v>
      </c>
      <c r="H68" s="21" t="s">
        <v>320</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hidden="1">
      <c r="A69">
        <v>68</v>
      </c>
      <c r="B69" t="s">
        <v>239</v>
      </c>
      <c r="C69" t="s">
        <v>15</v>
      </c>
      <c r="D69" s="17" t="s">
        <v>16</v>
      </c>
      <c r="E69" s="14" t="s">
        <v>321</v>
      </c>
      <c r="F69" s="14" t="s">
        <v>322</v>
      </c>
      <c r="G69" s="14" t="s">
        <v>321</v>
      </c>
      <c r="H69" s="14" t="s">
        <v>323</v>
      </c>
      <c r="I69" s="6" t="s">
        <v>21</v>
      </c>
      <c r="J69" s="6">
        <v>30</v>
      </c>
      <c r="K69" s="6"/>
      <c r="L69" s="7">
        <v>1</v>
      </c>
      <c r="M69" s="6"/>
      <c r="N69" s="64" t="s">
        <v>324</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hidden="1">
      <c r="A70">
        <v>69</v>
      </c>
      <c r="B70" t="s">
        <v>239</v>
      </c>
      <c r="C70" t="s">
        <v>15</v>
      </c>
      <c r="D70" s="17" t="s">
        <v>16</v>
      </c>
      <c r="E70" s="14" t="s">
        <v>325</v>
      </c>
      <c r="F70" s="14" t="s">
        <v>326</v>
      </c>
      <c r="G70" s="14" t="s">
        <v>327</v>
      </c>
      <c r="H70" s="14" t="s">
        <v>328</v>
      </c>
      <c r="I70" s="6" t="s">
        <v>21</v>
      </c>
      <c r="J70" s="6">
        <v>15</v>
      </c>
      <c r="K70" s="6"/>
      <c r="L70" s="7">
        <v>1</v>
      </c>
      <c r="M70" s="6"/>
      <c r="N70" s="64" t="s">
        <v>329</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c r="A71">
        <v>70</v>
      </c>
      <c r="B71" t="s">
        <v>239</v>
      </c>
      <c r="C71" t="s">
        <v>15</v>
      </c>
      <c r="D71" s="17" t="s">
        <v>16</v>
      </c>
      <c r="E71" s="14" t="s">
        <v>330</v>
      </c>
      <c r="F71" s="14" t="s">
        <v>331</v>
      </c>
      <c r="G71" s="14" t="s">
        <v>330</v>
      </c>
      <c r="H71" s="14" t="s">
        <v>332</v>
      </c>
      <c r="I71" s="6" t="s">
        <v>21</v>
      </c>
      <c r="J71" s="6" t="s">
        <v>151</v>
      </c>
      <c r="K71" s="6"/>
      <c r="L71" s="7">
        <v>2</v>
      </c>
      <c r="M71" s="93" t="s">
        <v>333</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6" hidden="1">
      <c r="A72">
        <v>71</v>
      </c>
      <c r="B72" t="s">
        <v>239</v>
      </c>
      <c r="C72" s="31" t="s">
        <v>53</v>
      </c>
      <c r="D72" s="20" t="s">
        <v>16</v>
      </c>
      <c r="E72" s="21" t="s">
        <v>334</v>
      </c>
      <c r="F72" s="21" t="s">
        <v>335</v>
      </c>
      <c r="G72" s="21" t="s">
        <v>334</v>
      </c>
      <c r="H72" s="21"/>
      <c r="I72" s="22" t="s">
        <v>21</v>
      </c>
      <c r="J72" s="22" t="s">
        <v>336</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6" hidden="1">
      <c r="A73" s="51">
        <v>72</v>
      </c>
      <c r="B73" t="s">
        <v>239</v>
      </c>
      <c r="C73" s="31" t="s">
        <v>53</v>
      </c>
      <c r="D73" s="20" t="s">
        <v>16</v>
      </c>
      <c r="E73" s="21" t="s">
        <v>337</v>
      </c>
      <c r="F73" s="21" t="s">
        <v>338</v>
      </c>
      <c r="G73" s="21" t="s">
        <v>339</v>
      </c>
      <c r="H73" s="21"/>
      <c r="I73" s="39" t="s">
        <v>28</v>
      </c>
      <c r="J73" s="22" t="s">
        <v>234</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6" hidden="1">
      <c r="A74">
        <v>73</v>
      </c>
      <c r="B74" t="s">
        <v>239</v>
      </c>
      <c r="C74" s="31" t="s">
        <v>53</v>
      </c>
      <c r="D74" s="20" t="s">
        <v>16</v>
      </c>
      <c r="E74" s="21" t="s">
        <v>340</v>
      </c>
      <c r="F74" s="21" t="s">
        <v>341</v>
      </c>
      <c r="G74" s="21" t="s">
        <v>342</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6" hidden="1">
      <c r="A75">
        <v>74</v>
      </c>
      <c r="B75" t="s">
        <v>239</v>
      </c>
      <c r="C75" s="31" t="s">
        <v>53</v>
      </c>
      <c r="D75" s="20" t="s">
        <v>16</v>
      </c>
      <c r="E75" s="21" t="s">
        <v>343</v>
      </c>
      <c r="F75" s="21" t="s">
        <v>344</v>
      </c>
      <c r="G75" s="21" t="s">
        <v>345</v>
      </c>
      <c r="H75" s="21"/>
      <c r="I75" s="39" t="s">
        <v>28</v>
      </c>
      <c r="J75" s="22"/>
      <c r="K75" s="22"/>
      <c r="L75" s="24">
        <v>1</v>
      </c>
      <c r="M75" s="22"/>
      <c r="N75" s="28" t="s">
        <v>346</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6" hidden="1">
      <c r="A76">
        <v>75</v>
      </c>
      <c r="B76" t="s">
        <v>239</v>
      </c>
      <c r="C76" s="31" t="s">
        <v>53</v>
      </c>
      <c r="D76" s="20" t="s">
        <v>16</v>
      </c>
      <c r="E76" s="21" t="s">
        <v>347</v>
      </c>
      <c r="F76" s="21" t="s">
        <v>348</v>
      </c>
      <c r="G76" s="21" t="s">
        <v>349</v>
      </c>
      <c r="H76" s="21"/>
      <c r="I76" s="39" t="s">
        <v>28</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6" hidden="1">
      <c r="A77">
        <v>76</v>
      </c>
      <c r="B77" t="s">
        <v>239</v>
      </c>
      <c r="C77" s="31" t="s">
        <v>53</v>
      </c>
      <c r="D77" s="20" t="s">
        <v>16</v>
      </c>
      <c r="E77" s="21" t="s">
        <v>350</v>
      </c>
      <c r="F77" s="21" t="s">
        <v>351</v>
      </c>
      <c r="G77" s="21" t="s">
        <v>352</v>
      </c>
      <c r="H77" s="21"/>
      <c r="I77" s="39" t="s">
        <v>28</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6" hidden="1">
      <c r="A78" s="51">
        <v>77</v>
      </c>
      <c r="B78" t="s">
        <v>239</v>
      </c>
      <c r="C78" s="31" t="s">
        <v>53</v>
      </c>
      <c r="D78" s="20" t="s">
        <v>16</v>
      </c>
      <c r="E78" s="21" t="s">
        <v>353</v>
      </c>
      <c r="F78" s="21" t="s">
        <v>354</v>
      </c>
      <c r="G78" s="21" t="s">
        <v>355</v>
      </c>
      <c r="H78" s="21"/>
      <c r="I78" s="39" t="s">
        <v>28</v>
      </c>
      <c r="J78" s="22"/>
      <c r="K78" s="22"/>
      <c r="L78" s="24">
        <v>1</v>
      </c>
      <c r="M78" s="22"/>
      <c r="N78" s="28" t="s">
        <v>356</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6" hidden="1">
      <c r="A79">
        <v>78</v>
      </c>
      <c r="B79" t="s">
        <v>239</v>
      </c>
      <c r="C79" s="31" t="s">
        <v>53</v>
      </c>
      <c r="D79" s="20" t="s">
        <v>16</v>
      </c>
      <c r="E79" s="21" t="s">
        <v>357</v>
      </c>
      <c r="F79" s="21" t="s">
        <v>358</v>
      </c>
      <c r="G79" s="21" t="s">
        <v>359</v>
      </c>
      <c r="H79" s="21"/>
      <c r="I79" s="39" t="s">
        <v>28</v>
      </c>
      <c r="J79" s="22"/>
      <c r="K79" s="22"/>
      <c r="L79" s="24">
        <v>1</v>
      </c>
      <c r="M79" s="22"/>
      <c r="N79" s="28" t="s">
        <v>360</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6" hidden="1">
      <c r="A80">
        <v>79</v>
      </c>
      <c r="B80" t="s">
        <v>361</v>
      </c>
      <c r="C80" s="31" t="s">
        <v>170</v>
      </c>
      <c r="D80" s="17" t="s">
        <v>75</v>
      </c>
      <c r="E80" s="14" t="s">
        <v>362</v>
      </c>
      <c r="F80" s="14" t="s">
        <v>363</v>
      </c>
      <c r="G80" s="14" t="s">
        <v>362</v>
      </c>
      <c r="H80" s="14" t="s">
        <v>364</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hidden="1">
      <c r="A81">
        <v>80</v>
      </c>
      <c r="B81" t="s">
        <v>365</v>
      </c>
      <c r="C81" t="s">
        <v>170</v>
      </c>
      <c r="D81" s="17" t="s">
        <v>75</v>
      </c>
      <c r="E81" s="16" t="s">
        <v>366</v>
      </c>
      <c r="F81" s="14" t="s">
        <v>367</v>
      </c>
      <c r="G81" s="14" t="s">
        <v>366</v>
      </c>
      <c r="H81" s="14" t="s">
        <v>368</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6" hidden="1">
      <c r="A82">
        <v>81</v>
      </c>
      <c r="B82" t="s">
        <v>365</v>
      </c>
      <c r="C82" s="31" t="s">
        <v>98</v>
      </c>
      <c r="D82" s="17" t="s">
        <v>75</v>
      </c>
      <c r="E82" s="14" t="s">
        <v>369</v>
      </c>
      <c r="F82" s="14" t="s">
        <v>370</v>
      </c>
      <c r="G82" s="14" t="s">
        <v>371</v>
      </c>
      <c r="H82" s="14" t="s">
        <v>372</v>
      </c>
      <c r="I82" s="6" t="s">
        <v>21</v>
      </c>
      <c r="J82" s="6"/>
      <c r="K82" s="6"/>
      <c r="L82" s="7">
        <v>1</v>
      </c>
      <c r="M82" s="6" t="s">
        <v>373</v>
      </c>
      <c r="N82" s="64" t="s">
        <v>374</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6">
      <c r="A83" s="51">
        <v>82</v>
      </c>
      <c r="B83" t="s">
        <v>365</v>
      </c>
      <c r="C83" s="31" t="s">
        <v>170</v>
      </c>
      <c r="D83" s="17" t="s">
        <v>75</v>
      </c>
      <c r="E83" s="14" t="s">
        <v>375</v>
      </c>
      <c r="F83" s="14" t="s">
        <v>376</v>
      </c>
      <c r="G83" s="14" t="s">
        <v>377</v>
      </c>
      <c r="H83" s="14" t="s">
        <v>378</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c r="A84">
        <v>83</v>
      </c>
      <c r="B84" t="s">
        <v>365</v>
      </c>
      <c r="C84" t="s">
        <v>15</v>
      </c>
      <c r="D84" s="17" t="s">
        <v>75</v>
      </c>
      <c r="E84" s="14" t="s">
        <v>379</v>
      </c>
      <c r="F84" s="14" t="s">
        <v>380</v>
      </c>
      <c r="G84" s="14" t="s">
        <v>381</v>
      </c>
      <c r="H84" s="14" t="s">
        <v>382</v>
      </c>
      <c r="I84" s="6" t="s">
        <v>21</v>
      </c>
      <c r="J84" s="6"/>
      <c r="K84" s="6"/>
      <c r="L84" s="7">
        <v>2</v>
      </c>
      <c r="M84" s="6"/>
      <c r="N84" s="64" t="s">
        <v>383</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hidden="1">
      <c r="A85">
        <v>84</v>
      </c>
      <c r="B85" t="s">
        <v>365</v>
      </c>
      <c r="C85" t="s">
        <v>170</v>
      </c>
      <c r="D85" s="17" t="s">
        <v>75</v>
      </c>
      <c r="E85" s="14" t="s">
        <v>384</v>
      </c>
      <c r="F85" s="14" t="s">
        <v>385</v>
      </c>
      <c r="G85" s="14" t="s">
        <v>386</v>
      </c>
      <c r="H85" s="14" t="s">
        <v>387</v>
      </c>
      <c r="I85" s="6" t="s">
        <v>21</v>
      </c>
      <c r="J85" s="6"/>
      <c r="K85" s="6"/>
      <c r="L85" s="7">
        <v>1</v>
      </c>
      <c r="M85" s="6"/>
      <c r="N85" s="64" t="s">
        <v>388</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hidden="1">
      <c r="A86">
        <v>85</v>
      </c>
      <c r="B86" t="s">
        <v>365</v>
      </c>
      <c r="C86" t="s">
        <v>170</v>
      </c>
      <c r="D86" s="17" t="s">
        <v>75</v>
      </c>
      <c r="E86" s="14" t="s">
        <v>389</v>
      </c>
      <c r="F86" s="14" t="s">
        <v>390</v>
      </c>
      <c r="G86" s="14" t="s">
        <v>389</v>
      </c>
      <c r="H86" s="14" t="s">
        <v>391</v>
      </c>
      <c r="I86" s="6" t="s">
        <v>21</v>
      </c>
      <c r="J86" s="6"/>
      <c r="K86" s="6"/>
      <c r="L86" s="7">
        <v>1</v>
      </c>
      <c r="M86" s="34" t="s">
        <v>392</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hidden="1">
      <c r="A87">
        <v>86</v>
      </c>
      <c r="B87" t="s">
        <v>365</v>
      </c>
      <c r="C87" t="s">
        <v>98</v>
      </c>
      <c r="D87" s="17" t="s">
        <v>75</v>
      </c>
      <c r="E87" s="14" t="s">
        <v>393</v>
      </c>
      <c r="F87" s="16" t="s">
        <v>394</v>
      </c>
      <c r="G87" s="16" t="s">
        <v>395</v>
      </c>
      <c r="H87" s="16" t="s">
        <v>396</v>
      </c>
      <c r="I87" s="6" t="s">
        <v>21</v>
      </c>
      <c r="J87" s="6"/>
      <c r="K87" s="6"/>
      <c r="L87" s="7">
        <v>1</v>
      </c>
      <c r="M87" s="33" t="s">
        <v>397</v>
      </c>
      <c r="N87" s="66" t="s">
        <v>398</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hidden="1">
      <c r="A88" s="51">
        <v>87</v>
      </c>
      <c r="B88" t="s">
        <v>365</v>
      </c>
      <c r="C88" t="s">
        <v>98</v>
      </c>
      <c r="D88" s="17" t="s">
        <v>75</v>
      </c>
      <c r="E88" s="14" t="s">
        <v>399</v>
      </c>
      <c r="F88" s="14" t="s">
        <v>400</v>
      </c>
      <c r="G88" s="14" t="s">
        <v>401</v>
      </c>
      <c r="H88" s="14" t="s">
        <v>402</v>
      </c>
      <c r="I88" s="6" t="s">
        <v>21</v>
      </c>
      <c r="J88" s="6"/>
      <c r="K88" s="6"/>
      <c r="L88" s="7">
        <v>1</v>
      </c>
      <c r="M88" s="18"/>
      <c r="N88" s="66" t="s">
        <v>403</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hidden="1">
      <c r="A89">
        <v>88</v>
      </c>
      <c r="B89" t="s">
        <v>365</v>
      </c>
      <c r="C89" t="s">
        <v>98</v>
      </c>
      <c r="D89" s="17" t="s">
        <v>75</v>
      </c>
      <c r="E89" s="14" t="s">
        <v>404</v>
      </c>
      <c r="F89" s="14" t="s">
        <v>405</v>
      </c>
      <c r="G89" s="14" t="s">
        <v>406</v>
      </c>
      <c r="H89" s="14" t="s">
        <v>407</v>
      </c>
      <c r="I89" s="6" t="s">
        <v>21</v>
      </c>
      <c r="J89" s="6"/>
      <c r="K89" s="6"/>
      <c r="L89" s="7">
        <v>1</v>
      </c>
      <c r="M89" s="33" t="s">
        <v>408</v>
      </c>
      <c r="N89" s="66" t="s">
        <v>409</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hidden="1">
      <c r="A90">
        <v>89</v>
      </c>
      <c r="B90" t="s">
        <v>365</v>
      </c>
      <c r="C90" t="s">
        <v>170</v>
      </c>
      <c r="D90" s="17" t="s">
        <v>75</v>
      </c>
      <c r="E90" s="14" t="s">
        <v>410</v>
      </c>
      <c r="F90" s="14" t="s">
        <v>411</v>
      </c>
      <c r="G90" s="14" t="s">
        <v>412</v>
      </c>
      <c r="H90" s="14" t="s">
        <v>413</v>
      </c>
      <c r="I90" s="6" t="s">
        <v>21</v>
      </c>
      <c r="J90" s="6"/>
      <c r="K90" s="6"/>
      <c r="L90" s="7">
        <v>1</v>
      </c>
      <c r="M90" s="33" t="s">
        <v>414</v>
      </c>
      <c r="N90" s="66" t="s">
        <v>415</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hidden="1">
      <c r="A91">
        <v>90</v>
      </c>
      <c r="B91" t="s">
        <v>365</v>
      </c>
      <c r="C91" t="s">
        <v>98</v>
      </c>
      <c r="D91" s="17" t="s">
        <v>75</v>
      </c>
      <c r="E91" s="14" t="s">
        <v>416</v>
      </c>
      <c r="F91" s="14" t="s">
        <v>417</v>
      </c>
      <c r="G91" s="14" t="s">
        <v>418</v>
      </c>
      <c r="H91" s="14" t="s">
        <v>419</v>
      </c>
      <c r="I91" s="6" t="s">
        <v>21</v>
      </c>
      <c r="J91" s="6"/>
      <c r="K91" s="6"/>
      <c r="L91" s="7">
        <v>1</v>
      </c>
      <c r="M91" s="33" t="s">
        <v>420</v>
      </c>
      <c r="N91" s="66" t="s">
        <v>421</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hidden="1">
      <c r="A92">
        <v>91</v>
      </c>
      <c r="B92" t="s">
        <v>365</v>
      </c>
      <c r="C92" t="s">
        <v>98</v>
      </c>
      <c r="D92" s="17" t="s">
        <v>75</v>
      </c>
      <c r="E92" s="14" t="s">
        <v>422</v>
      </c>
      <c r="F92" s="14" t="s">
        <v>423</v>
      </c>
      <c r="G92" s="14" t="s">
        <v>424</v>
      </c>
      <c r="H92" s="14" t="s">
        <v>425</v>
      </c>
      <c r="I92" s="6" t="s">
        <v>21</v>
      </c>
      <c r="J92" s="6"/>
      <c r="K92" s="6"/>
      <c r="L92" s="7">
        <v>1</v>
      </c>
      <c r="M92" s="18"/>
      <c r="N92" s="66" t="s">
        <v>426</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hidden="1">
      <c r="A93" s="51">
        <v>92</v>
      </c>
      <c r="B93" t="s">
        <v>365</v>
      </c>
      <c r="C93" t="s">
        <v>170</v>
      </c>
      <c r="D93" s="17" t="s">
        <v>75</v>
      </c>
      <c r="E93" s="14" t="s">
        <v>427</v>
      </c>
      <c r="F93" s="14" t="s">
        <v>428</v>
      </c>
      <c r="G93" s="14" t="s">
        <v>429</v>
      </c>
      <c r="H93" s="14" t="s">
        <v>430</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hidden="1">
      <c r="A94">
        <v>93</v>
      </c>
      <c r="B94" t="s">
        <v>365</v>
      </c>
      <c r="C94" t="s">
        <v>98</v>
      </c>
      <c r="D94" s="17" t="s">
        <v>75</v>
      </c>
      <c r="E94" s="14" t="s">
        <v>431</v>
      </c>
      <c r="F94" s="35" t="s">
        <v>432</v>
      </c>
      <c r="G94" s="35" t="s">
        <v>433</v>
      </c>
      <c r="H94" s="35" t="s">
        <v>434</v>
      </c>
      <c r="I94" s="6" t="s">
        <v>21</v>
      </c>
      <c r="J94" s="6"/>
      <c r="K94" s="6"/>
      <c r="L94" s="7">
        <v>1</v>
      </c>
      <c r="M94" s="33" t="s">
        <v>435</v>
      </c>
      <c r="N94" s="66" t="s">
        <v>436</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hidden="1">
      <c r="A95">
        <v>94</v>
      </c>
      <c r="B95" t="s">
        <v>365</v>
      </c>
      <c r="C95" t="s">
        <v>170</v>
      </c>
      <c r="D95" s="17" t="s">
        <v>75</v>
      </c>
      <c r="E95" s="14" t="s">
        <v>437</v>
      </c>
      <c r="F95" s="14" t="s">
        <v>438</v>
      </c>
      <c r="G95" s="14" t="s">
        <v>439</v>
      </c>
      <c r="H95" s="14" t="s">
        <v>440</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hidden="1">
      <c r="A96">
        <v>95</v>
      </c>
      <c r="B96" t="s">
        <v>365</v>
      </c>
      <c r="C96" t="s">
        <v>170</v>
      </c>
      <c r="D96" s="17" t="s">
        <v>75</v>
      </c>
      <c r="E96" s="14" t="s">
        <v>441</v>
      </c>
      <c r="F96" s="14" t="s">
        <v>442</v>
      </c>
      <c r="G96" s="14" t="s">
        <v>443</v>
      </c>
      <c r="H96" s="14" t="s">
        <v>444</v>
      </c>
      <c r="I96" s="6" t="s">
        <v>21</v>
      </c>
      <c r="J96" s="6"/>
      <c r="K96" s="6"/>
      <c r="L96" s="7">
        <v>1</v>
      </c>
      <c r="M96" s="33" t="s">
        <v>445</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hidden="1">
      <c r="A97">
        <v>96</v>
      </c>
      <c r="B97" t="s">
        <v>365</v>
      </c>
      <c r="C97" t="s">
        <v>170</v>
      </c>
      <c r="D97" s="17" t="s">
        <v>75</v>
      </c>
      <c r="E97" s="14" t="s">
        <v>446</v>
      </c>
      <c r="F97" s="14" t="s">
        <v>447</v>
      </c>
      <c r="G97" s="14" t="s">
        <v>448</v>
      </c>
      <c r="H97" s="14" t="s">
        <v>449</v>
      </c>
      <c r="I97" s="6" t="s">
        <v>21</v>
      </c>
      <c r="J97" s="6"/>
      <c r="K97" s="6"/>
      <c r="L97" s="7">
        <v>1</v>
      </c>
      <c r="M97" s="33" t="s">
        <v>450</v>
      </c>
      <c r="N97" s="66" t="s">
        <v>451</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6" hidden="1">
      <c r="A98" s="100">
        <v>97</v>
      </c>
      <c r="B98" s="85" t="s">
        <v>365</v>
      </c>
      <c r="C98" s="85" t="s">
        <v>452</v>
      </c>
      <c r="D98" s="86" t="s">
        <v>75</v>
      </c>
      <c r="E98" s="87" t="s">
        <v>453</v>
      </c>
      <c r="F98" s="87" t="s">
        <v>454</v>
      </c>
      <c r="G98" s="87" t="s">
        <v>455</v>
      </c>
      <c r="H98" s="87" t="s">
        <v>456</v>
      </c>
      <c r="I98" s="96" t="s">
        <v>21</v>
      </c>
      <c r="J98" s="96"/>
      <c r="K98" s="96"/>
      <c r="L98" s="97">
        <v>1</v>
      </c>
      <c r="M98" s="101"/>
      <c r="N98" s="102" t="s">
        <v>457</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hidden="1">
      <c r="A99">
        <v>98</v>
      </c>
      <c r="B99" t="s">
        <v>365</v>
      </c>
      <c r="C99" t="s">
        <v>98</v>
      </c>
      <c r="D99" s="17" t="s">
        <v>75</v>
      </c>
      <c r="E99" s="14" t="s">
        <v>458</v>
      </c>
      <c r="F99" s="14" t="s">
        <v>459</v>
      </c>
      <c r="G99" s="14" t="s">
        <v>460</v>
      </c>
      <c r="H99" s="14" t="s">
        <v>461</v>
      </c>
      <c r="I99" s="6" t="s">
        <v>21</v>
      </c>
      <c r="J99" s="6"/>
      <c r="K99" s="6"/>
      <c r="L99" s="7">
        <v>1</v>
      </c>
      <c r="M99" s="18"/>
      <c r="N99" s="66" t="s">
        <v>462</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hidden="1">
      <c r="A100">
        <v>99</v>
      </c>
      <c r="B100" t="s">
        <v>365</v>
      </c>
      <c r="C100" t="s">
        <v>15</v>
      </c>
      <c r="D100" s="17" t="s">
        <v>75</v>
      </c>
      <c r="E100" s="14" t="s">
        <v>463</v>
      </c>
      <c r="F100" s="14" t="s">
        <v>464</v>
      </c>
      <c r="G100" s="14" t="s">
        <v>465</v>
      </c>
      <c r="H100" s="14" t="s">
        <v>466</v>
      </c>
      <c r="I100" s="6" t="s">
        <v>21</v>
      </c>
      <c r="J100" s="6"/>
      <c r="K100" s="6"/>
      <c r="L100" s="7">
        <v>1</v>
      </c>
      <c r="M100" s="6" t="s">
        <v>467</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hidden="1">
      <c r="A101">
        <v>100</v>
      </c>
      <c r="B101" t="s">
        <v>365</v>
      </c>
      <c r="C101" t="s">
        <v>15</v>
      </c>
      <c r="D101" s="17" t="s">
        <v>75</v>
      </c>
      <c r="E101" s="14" t="s">
        <v>468</v>
      </c>
      <c r="F101" s="14" t="s">
        <v>469</v>
      </c>
      <c r="G101" s="14" t="s">
        <v>470</v>
      </c>
      <c r="H101" s="14" t="s">
        <v>471</v>
      </c>
      <c r="I101" s="6" t="s">
        <v>21</v>
      </c>
      <c r="J101" s="6"/>
      <c r="K101" s="6"/>
      <c r="L101" s="7">
        <v>1</v>
      </c>
      <c r="M101" s="6"/>
      <c r="N101" s="64" t="s">
        <v>472</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6" hidden="1">
      <c r="A102" s="85">
        <v>101</v>
      </c>
      <c r="B102" s="85" t="s">
        <v>365</v>
      </c>
      <c r="C102" s="85" t="s">
        <v>53</v>
      </c>
      <c r="D102" s="86" t="s">
        <v>75</v>
      </c>
      <c r="E102" s="87" t="s">
        <v>473</v>
      </c>
      <c r="F102" s="87" t="s">
        <v>474</v>
      </c>
      <c r="G102" s="87" t="s">
        <v>475</v>
      </c>
      <c r="H102" s="87" t="s">
        <v>476</v>
      </c>
      <c r="I102" s="96" t="s">
        <v>21</v>
      </c>
      <c r="J102" s="96"/>
      <c r="K102" s="96"/>
      <c r="L102" s="97">
        <v>1</v>
      </c>
      <c r="M102" s="96"/>
      <c r="N102" s="103" t="s">
        <v>477</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hidden="1">
      <c r="A103" s="51">
        <v>102</v>
      </c>
      <c r="B103" t="s">
        <v>365</v>
      </c>
      <c r="C103" t="s">
        <v>98</v>
      </c>
      <c r="D103" s="17" t="s">
        <v>75</v>
      </c>
      <c r="E103" s="14" t="s">
        <v>478</v>
      </c>
      <c r="F103" s="14" t="s">
        <v>479</v>
      </c>
      <c r="G103" s="14" t="s">
        <v>478</v>
      </c>
      <c r="H103" s="14" t="s">
        <v>480</v>
      </c>
      <c r="I103" s="6" t="s">
        <v>21</v>
      </c>
      <c r="J103" s="6"/>
      <c r="K103" s="6"/>
      <c r="L103" s="7">
        <v>1</v>
      </c>
      <c r="M103" s="6"/>
      <c r="N103" s="64" t="s">
        <v>481</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hidden="1">
      <c r="A104">
        <v>103</v>
      </c>
      <c r="B104" t="s">
        <v>365</v>
      </c>
      <c r="C104" t="s">
        <v>15</v>
      </c>
      <c r="D104" s="17" t="s">
        <v>75</v>
      </c>
      <c r="E104" s="14" t="s">
        <v>482</v>
      </c>
      <c r="F104" s="14" t="s">
        <v>483</v>
      </c>
      <c r="G104" s="14" t="s">
        <v>484</v>
      </c>
      <c r="H104" s="14" t="s">
        <v>485</v>
      </c>
      <c r="I104" s="6" t="s">
        <v>21</v>
      </c>
      <c r="J104" s="84" t="s">
        <v>486</v>
      </c>
      <c r="K104" s="6"/>
      <c r="L104" s="7">
        <v>3</v>
      </c>
      <c r="M104" s="6"/>
      <c r="N104" s="64" t="s">
        <v>487</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c r="A105">
        <v>104</v>
      </c>
      <c r="B105" t="s">
        <v>365</v>
      </c>
      <c r="C105" t="s">
        <v>15</v>
      </c>
      <c r="D105" s="17" t="s">
        <v>75</v>
      </c>
      <c r="E105" s="14" t="s">
        <v>488</v>
      </c>
      <c r="F105" s="14" t="s">
        <v>489</v>
      </c>
      <c r="G105" s="14" t="s">
        <v>490</v>
      </c>
      <c r="H105" s="14" t="s">
        <v>491</v>
      </c>
      <c r="I105" s="6" t="s">
        <v>21</v>
      </c>
      <c r="J105" s="6">
        <v>20</v>
      </c>
      <c r="K105" s="6"/>
      <c r="L105" s="7">
        <v>2</v>
      </c>
      <c r="M105" s="6"/>
      <c r="N105" s="64" t="s">
        <v>492</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c r="A106">
        <v>105</v>
      </c>
      <c r="B106" t="s">
        <v>361</v>
      </c>
      <c r="D106" s="17" t="s">
        <v>75</v>
      </c>
      <c r="E106" s="14" t="s">
        <v>493</v>
      </c>
      <c r="F106" s="14" t="s">
        <v>494</v>
      </c>
      <c r="G106" s="14" t="s">
        <v>495</v>
      </c>
      <c r="H106" s="14" t="s">
        <v>496</v>
      </c>
      <c r="I106" s="6" t="s">
        <v>21</v>
      </c>
      <c r="J106" s="6">
        <v>15</v>
      </c>
      <c r="K106" s="6"/>
      <c r="L106" s="7">
        <v>2</v>
      </c>
      <c r="M106" s="6"/>
      <c r="N106" s="64" t="s">
        <v>497</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c r="A107">
        <v>106</v>
      </c>
      <c r="B107" t="s">
        <v>361</v>
      </c>
      <c r="D107" s="17" t="s">
        <v>75</v>
      </c>
      <c r="E107" s="14" t="s">
        <v>498</v>
      </c>
      <c r="F107" s="14" t="s">
        <v>499</v>
      </c>
      <c r="G107" s="14" t="s">
        <v>500</v>
      </c>
      <c r="H107" s="14" t="s">
        <v>501</v>
      </c>
      <c r="I107" s="6" t="s">
        <v>21</v>
      </c>
      <c r="J107" s="6">
        <v>20</v>
      </c>
      <c r="K107" s="6"/>
      <c r="L107" s="7">
        <v>2</v>
      </c>
      <c r="M107" s="6"/>
      <c r="N107" s="64" t="s">
        <v>502</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c r="A108" s="51">
        <v>107</v>
      </c>
      <c r="B108" t="s">
        <v>361</v>
      </c>
      <c r="D108" s="17" t="s">
        <v>75</v>
      </c>
      <c r="E108" s="14" t="s">
        <v>503</v>
      </c>
      <c r="F108" s="14" t="s">
        <v>504</v>
      </c>
      <c r="G108" s="14" t="s">
        <v>505</v>
      </c>
      <c r="H108" s="14" t="s">
        <v>506</v>
      </c>
      <c r="I108" s="6" t="s">
        <v>21</v>
      </c>
      <c r="J108" s="6">
        <v>25</v>
      </c>
      <c r="K108" s="6"/>
      <c r="L108" s="7">
        <v>2</v>
      </c>
      <c r="M108" s="6"/>
      <c r="N108" s="64" t="s">
        <v>292</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c r="A109">
        <v>108</v>
      </c>
      <c r="B109" t="s">
        <v>361</v>
      </c>
      <c r="D109" s="17" t="s">
        <v>75</v>
      </c>
      <c r="E109" s="14" t="s">
        <v>507</v>
      </c>
      <c r="F109" s="14" t="s">
        <v>508</v>
      </c>
      <c r="G109" s="14" t="s">
        <v>509</v>
      </c>
      <c r="H109" s="14" t="s">
        <v>510</v>
      </c>
      <c r="I109" s="6" t="s">
        <v>21</v>
      </c>
      <c r="J109" s="6">
        <v>10</v>
      </c>
      <c r="K109" s="6"/>
      <c r="L109" s="7">
        <v>2</v>
      </c>
      <c r="M109" s="6"/>
      <c r="N109" s="64" t="s">
        <v>511</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6">
      <c r="A110">
        <v>109</v>
      </c>
      <c r="B110" t="s">
        <v>361</v>
      </c>
      <c r="C110" s="31" t="s">
        <v>98</v>
      </c>
      <c r="D110" s="17" t="s">
        <v>75</v>
      </c>
      <c r="E110" s="14" t="s">
        <v>512</v>
      </c>
      <c r="F110" s="14" t="s">
        <v>513</v>
      </c>
      <c r="G110" s="14" t="s">
        <v>514</v>
      </c>
      <c r="H110" s="14" t="s">
        <v>515</v>
      </c>
      <c r="I110" s="6" t="s">
        <v>21</v>
      </c>
      <c r="J110" s="6" t="s">
        <v>234</v>
      </c>
      <c r="K110" s="6"/>
      <c r="L110" s="7">
        <v>2</v>
      </c>
      <c r="M110" s="33" t="s">
        <v>516</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6" hidden="1">
      <c r="A111">
        <v>110</v>
      </c>
      <c r="B111" s="74" t="s">
        <v>361</v>
      </c>
      <c r="C111" s="31" t="s">
        <v>53</v>
      </c>
      <c r="D111" s="75" t="s">
        <v>75</v>
      </c>
      <c r="E111" s="76" t="s">
        <v>517</v>
      </c>
      <c r="F111" s="77" t="s">
        <v>518</v>
      </c>
      <c r="G111" s="77" t="e" cm="1">
        <f t="array" aca="1" ref="G111" ca="1">- Mercury Temperature</f>
        <v>#NAME?</v>
      </c>
      <c r="H111" s="77" t="s">
        <v>519</v>
      </c>
      <c r="I111" s="78"/>
      <c r="J111" s="78"/>
      <c r="K111" s="78"/>
      <c r="L111" s="79">
        <v>1</v>
      </c>
      <c r="M111" s="80" t="s">
        <v>520</v>
      </c>
      <c r="N111" s="81" t="s">
        <v>521</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6" hidden="1">
      <c r="A112">
        <v>111</v>
      </c>
      <c r="B112" s="74" t="s">
        <v>361</v>
      </c>
      <c r="C112" s="31" t="s">
        <v>53</v>
      </c>
      <c r="D112" s="75" t="s">
        <v>75</v>
      </c>
      <c r="E112" s="76" t="s">
        <v>522</v>
      </c>
      <c r="F112" s="77" t="s">
        <v>518</v>
      </c>
      <c r="G112" s="77" t="e" cm="1">
        <f t="array" ref="G112">- Venus</f>
        <v>#NAME?</v>
      </c>
      <c r="H112" s="77" t="s">
        <v>519</v>
      </c>
      <c r="I112" s="78"/>
      <c r="J112" s="78"/>
      <c r="K112" s="78"/>
      <c r="L112" s="79">
        <v>1</v>
      </c>
      <c r="M112" s="80" t="s">
        <v>523</v>
      </c>
      <c r="N112" s="81" t="s">
        <v>524</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6" hidden="1">
      <c r="A113" s="51">
        <v>112</v>
      </c>
      <c r="B113" s="74" t="s">
        <v>361</v>
      </c>
      <c r="C113" s="31" t="s">
        <v>53</v>
      </c>
      <c r="D113" s="75" t="s">
        <v>75</v>
      </c>
      <c r="E113" s="76" t="s">
        <v>525</v>
      </c>
      <c r="F113" s="77" t="s">
        <v>518</v>
      </c>
      <c r="G113" s="77" t="e" cm="1">
        <f t="array" aca="1" ref="G113" ca="1">- Why is Mars red?</f>
        <v>#NAME?</v>
      </c>
      <c r="H113" s="77" t="s">
        <v>519</v>
      </c>
      <c r="I113" s="78"/>
      <c r="J113" s="78"/>
      <c r="K113" s="78"/>
      <c r="L113" s="79">
        <v>1</v>
      </c>
      <c r="M113" s="80" t="s">
        <v>526</v>
      </c>
      <c r="N113" s="81" t="s">
        <v>527</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c r="A114">
        <v>113</v>
      </c>
      <c r="B114" t="s">
        <v>361</v>
      </c>
      <c r="D114" s="17" t="s">
        <v>75</v>
      </c>
      <c r="E114" s="14" t="s">
        <v>528</v>
      </c>
      <c r="F114" s="14" t="s">
        <v>529</v>
      </c>
      <c r="G114" s="14" t="s">
        <v>530</v>
      </c>
      <c r="H114" s="14" t="s">
        <v>531</v>
      </c>
      <c r="I114" s="6" t="s">
        <v>21</v>
      </c>
      <c r="J114" s="6">
        <v>30</v>
      </c>
      <c r="K114" s="6"/>
      <c r="L114" s="7">
        <v>2</v>
      </c>
      <c r="M114" s="18"/>
      <c r="N114" s="66" t="s">
        <v>532</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hidden="1">
      <c r="A115">
        <v>114</v>
      </c>
      <c r="B115" t="s">
        <v>361</v>
      </c>
      <c r="D115" s="17" t="s">
        <v>75</v>
      </c>
      <c r="E115" s="14" t="s">
        <v>533</v>
      </c>
      <c r="F115" s="14" t="s">
        <v>534</v>
      </c>
      <c r="G115" s="14" t="s">
        <v>535</v>
      </c>
      <c r="H115" s="14" t="s">
        <v>536</v>
      </c>
      <c r="I115" s="6" t="s">
        <v>21</v>
      </c>
      <c r="J115" s="6" t="s">
        <v>234</v>
      </c>
      <c r="K115" s="6"/>
      <c r="L115" s="7">
        <v>3</v>
      </c>
      <c r="M115" s="33" t="s">
        <v>537</v>
      </c>
      <c r="N115" s="66" t="s">
        <v>538</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hidden="1">
      <c r="A116">
        <v>115</v>
      </c>
      <c r="B116" t="s">
        <v>361</v>
      </c>
      <c r="C116" t="s">
        <v>15</v>
      </c>
      <c r="D116" s="17" t="s">
        <v>75</v>
      </c>
      <c r="E116" s="14" t="s">
        <v>539</v>
      </c>
      <c r="F116" s="14" t="s">
        <v>540</v>
      </c>
      <c r="G116" s="14" t="s">
        <v>539</v>
      </c>
      <c r="H116" s="14" t="s">
        <v>541</v>
      </c>
      <c r="I116" s="6" t="s">
        <v>21</v>
      </c>
      <c r="J116" s="6">
        <v>10</v>
      </c>
      <c r="K116" s="6"/>
      <c r="L116" s="7">
        <v>1</v>
      </c>
      <c r="M116" s="33" t="s">
        <v>542</v>
      </c>
      <c r="N116" s="66" t="s">
        <v>543</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c r="A117">
        <v>116</v>
      </c>
      <c r="B117" t="s">
        <v>361</v>
      </c>
      <c r="D117" s="17" t="s">
        <v>75</v>
      </c>
      <c r="E117" s="14" t="s">
        <v>544</v>
      </c>
      <c r="F117" s="14" t="s">
        <v>545</v>
      </c>
      <c r="G117" s="14" t="s">
        <v>546</v>
      </c>
      <c r="H117" s="14" t="s">
        <v>547</v>
      </c>
      <c r="I117" s="6" t="s">
        <v>21</v>
      </c>
      <c r="J117" s="6">
        <v>10</v>
      </c>
      <c r="K117" s="6"/>
      <c r="L117" s="7">
        <v>2</v>
      </c>
      <c r="M117" s="18"/>
      <c r="N117" s="66" t="s">
        <v>548</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c r="A118" s="51">
        <v>117</v>
      </c>
      <c r="B118" t="s">
        <v>361</v>
      </c>
      <c r="D118" s="17" t="s">
        <v>75</v>
      </c>
      <c r="E118" s="14" t="s">
        <v>549</v>
      </c>
      <c r="F118" s="14" t="s">
        <v>550</v>
      </c>
      <c r="G118" s="14" t="s">
        <v>551</v>
      </c>
      <c r="H118" s="14" t="s">
        <v>552</v>
      </c>
      <c r="I118" s="6" t="s">
        <v>21</v>
      </c>
      <c r="J118" s="36" t="s">
        <v>286</v>
      </c>
      <c r="K118" s="6"/>
      <c r="L118" s="7">
        <v>2</v>
      </c>
      <c r="M118" s="6"/>
      <c r="N118" s="64" t="s">
        <v>553</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hidden="1">
      <c r="A119">
        <v>118</v>
      </c>
      <c r="B119" t="s">
        <v>361</v>
      </c>
      <c r="C119" t="s">
        <v>98</v>
      </c>
      <c r="D119" s="17" t="s">
        <v>75</v>
      </c>
      <c r="E119" s="14" t="s">
        <v>554</v>
      </c>
      <c r="F119" s="14" t="s">
        <v>555</v>
      </c>
      <c r="G119" s="14" t="s">
        <v>556</v>
      </c>
      <c r="H119" s="14" t="s">
        <v>557</v>
      </c>
      <c r="I119" s="6" t="s">
        <v>21</v>
      </c>
      <c r="J119" s="6">
        <v>10</v>
      </c>
      <c r="K119" s="6"/>
      <c r="L119" s="7">
        <v>1</v>
      </c>
      <c r="M119" s="6"/>
      <c r="N119" s="64" t="s">
        <v>558</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6" hidden="1">
      <c r="A120" s="85">
        <v>119</v>
      </c>
      <c r="B120" s="104" t="s">
        <v>361</v>
      </c>
      <c r="C120" s="85" t="s">
        <v>240</v>
      </c>
      <c r="D120" s="86" t="s">
        <v>75</v>
      </c>
      <c r="E120" s="105" t="s">
        <v>559</v>
      </c>
      <c r="F120" s="87" t="s">
        <v>560</v>
      </c>
      <c r="G120" s="87" t="s">
        <v>561</v>
      </c>
      <c r="H120" s="87" t="s">
        <v>562</v>
      </c>
      <c r="I120" s="96" t="s">
        <v>21</v>
      </c>
      <c r="J120" s="96" t="s">
        <v>563</v>
      </c>
      <c r="K120" s="96"/>
      <c r="L120" s="97">
        <v>1</v>
      </c>
      <c r="M120" s="106" t="s">
        <v>564</v>
      </c>
      <c r="N120" s="103" t="s">
        <v>565</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c r="A121">
        <v>120</v>
      </c>
      <c r="B121" t="s">
        <v>361</v>
      </c>
      <c r="D121" s="17" t="s">
        <v>75</v>
      </c>
      <c r="E121" s="14" t="s">
        <v>566</v>
      </c>
      <c r="F121" s="14" t="s">
        <v>567</v>
      </c>
      <c r="G121" s="14" t="s">
        <v>568</v>
      </c>
      <c r="H121" s="14" t="s">
        <v>569</v>
      </c>
      <c r="I121" s="6" t="s">
        <v>21</v>
      </c>
      <c r="J121" s="6">
        <v>30</v>
      </c>
      <c r="K121" s="6"/>
      <c r="L121" s="7">
        <v>2</v>
      </c>
      <c r="M121" s="18"/>
      <c r="N121" s="64" t="s">
        <v>570</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hidden="1">
      <c r="A122">
        <v>121</v>
      </c>
      <c r="B122" t="s">
        <v>361</v>
      </c>
      <c r="C122" t="s">
        <v>15</v>
      </c>
      <c r="D122" s="17" t="s">
        <v>75</v>
      </c>
      <c r="E122" s="14" t="s">
        <v>571</v>
      </c>
      <c r="F122" s="14" t="s">
        <v>572</v>
      </c>
      <c r="G122" s="14" t="s">
        <v>573</v>
      </c>
      <c r="H122" s="14" t="s">
        <v>574</v>
      </c>
      <c r="I122" s="6" t="s">
        <v>21</v>
      </c>
      <c r="J122" s="6">
        <v>10</v>
      </c>
      <c r="K122" s="6"/>
      <c r="L122" s="7">
        <v>1</v>
      </c>
      <c r="M122" s="34" t="s">
        <v>575</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hidden="1">
      <c r="A123" s="51">
        <v>122</v>
      </c>
      <c r="B123" t="s">
        <v>361</v>
      </c>
      <c r="D123" s="17" t="s">
        <v>75</v>
      </c>
      <c r="E123" s="14" t="s">
        <v>576</v>
      </c>
      <c r="F123" s="14" t="s">
        <v>577</v>
      </c>
      <c r="G123" s="14" t="s">
        <v>578</v>
      </c>
      <c r="H123" s="14" t="s">
        <v>579</v>
      </c>
      <c r="I123" s="6" t="s">
        <v>21</v>
      </c>
      <c r="J123" s="6" t="s">
        <v>234</v>
      </c>
      <c r="K123" s="6"/>
      <c r="L123" s="7">
        <v>3</v>
      </c>
      <c r="M123" s="33" t="s">
        <v>580</v>
      </c>
      <c r="N123" s="64" t="s">
        <v>581</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hidden="1">
      <c r="A124">
        <v>123</v>
      </c>
      <c r="B124" t="s">
        <v>361</v>
      </c>
      <c r="D124" s="17" t="s">
        <v>75</v>
      </c>
      <c r="E124" s="14" t="s">
        <v>582</v>
      </c>
      <c r="F124" s="14" t="s">
        <v>583</v>
      </c>
      <c r="G124" s="14" t="s">
        <v>584</v>
      </c>
      <c r="H124" s="14" t="s">
        <v>585</v>
      </c>
      <c r="I124" s="6" t="s">
        <v>21</v>
      </c>
      <c r="J124" s="6" t="s">
        <v>586</v>
      </c>
      <c r="K124" s="6"/>
      <c r="L124" s="7">
        <v>3</v>
      </c>
      <c r="M124" s="95" t="s">
        <v>587</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c r="A125">
        <v>124</v>
      </c>
      <c r="B125" t="s">
        <v>361</v>
      </c>
      <c r="D125" s="17" t="s">
        <v>75</v>
      </c>
      <c r="E125" s="14" t="s">
        <v>588</v>
      </c>
      <c r="F125" s="14" t="s">
        <v>589</v>
      </c>
      <c r="G125" s="14" t="s">
        <v>590</v>
      </c>
      <c r="H125" s="14" t="s">
        <v>591</v>
      </c>
      <c r="I125" s="6" t="s">
        <v>21</v>
      </c>
      <c r="J125" s="6" t="s">
        <v>226</v>
      </c>
      <c r="K125" s="6"/>
      <c r="L125" s="7">
        <v>2</v>
      </c>
      <c r="M125" s="94" t="s">
        <v>592</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c r="A126">
        <v>125</v>
      </c>
      <c r="B126" t="s">
        <v>361</v>
      </c>
      <c r="D126" s="17" t="s">
        <v>75</v>
      </c>
      <c r="E126" s="14" t="s">
        <v>593</v>
      </c>
      <c r="F126" t="s">
        <v>589</v>
      </c>
      <c r="G126" s="73" t="s">
        <v>594</v>
      </c>
      <c r="H126" s="73" t="s">
        <v>595</v>
      </c>
      <c r="I126" s="6" t="s">
        <v>21</v>
      </c>
      <c r="J126" s="6" t="s">
        <v>226</v>
      </c>
      <c r="K126" s="6"/>
      <c r="L126" s="7">
        <v>2</v>
      </c>
      <c r="M126" s="94" t="s">
        <v>596</v>
      </c>
      <c r="N126" s="65" t="s">
        <v>597</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hidden="1">
      <c r="A127">
        <v>126</v>
      </c>
      <c r="B127" t="s">
        <v>361</v>
      </c>
      <c r="D127" s="17" t="s">
        <v>75</v>
      </c>
      <c r="E127" s="14" t="s">
        <v>598</v>
      </c>
      <c r="F127" s="14" t="s">
        <v>599</v>
      </c>
      <c r="G127" s="14" t="s">
        <v>598</v>
      </c>
      <c r="H127" s="14" t="s">
        <v>600</v>
      </c>
      <c r="I127" s="6" t="s">
        <v>21</v>
      </c>
      <c r="J127" s="6">
        <v>30</v>
      </c>
      <c r="K127" s="6"/>
      <c r="L127" s="7">
        <v>3</v>
      </c>
      <c r="M127" s="34" t="s">
        <v>601</v>
      </c>
      <c r="N127" s="64" t="s">
        <v>602</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c r="A128" s="51">
        <v>127</v>
      </c>
      <c r="B128" t="s">
        <v>361</v>
      </c>
      <c r="D128" s="17" t="s">
        <v>75</v>
      </c>
      <c r="E128" s="14" t="s">
        <v>603</v>
      </c>
      <c r="F128" s="14" t="s">
        <v>604</v>
      </c>
      <c r="G128" s="14" t="s">
        <v>605</v>
      </c>
      <c r="H128" s="14" t="s">
        <v>606</v>
      </c>
      <c r="I128" s="6" t="s">
        <v>21</v>
      </c>
      <c r="J128" s="6">
        <v>60</v>
      </c>
      <c r="K128" s="6"/>
      <c r="L128" s="7">
        <v>2</v>
      </c>
      <c r="M128" s="6"/>
      <c r="N128" s="64" t="s">
        <v>607</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hidden="1">
      <c r="A129">
        <v>128</v>
      </c>
      <c r="B129" t="s">
        <v>361</v>
      </c>
      <c r="D129" s="17" t="s">
        <v>75</v>
      </c>
      <c r="E129" s="14" t="s">
        <v>608</v>
      </c>
      <c r="F129" s="35" t="s">
        <v>609</v>
      </c>
      <c r="G129" s="35" t="s">
        <v>610</v>
      </c>
      <c r="H129" s="35" t="s">
        <v>611</v>
      </c>
      <c r="I129" s="6" t="s">
        <v>21</v>
      </c>
      <c r="J129" s="6">
        <v>30</v>
      </c>
      <c r="K129" s="6"/>
      <c r="L129" s="7">
        <v>3</v>
      </c>
      <c r="M129" s="6"/>
      <c r="N129" s="64" t="s">
        <v>612</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c r="A130">
        <v>129</v>
      </c>
      <c r="B130" t="s">
        <v>361</v>
      </c>
      <c r="D130" s="17" t="s">
        <v>75</v>
      </c>
      <c r="E130" s="14" t="s">
        <v>613</v>
      </c>
      <c r="F130" s="14" t="s">
        <v>614</v>
      </c>
      <c r="G130" s="14" t="s">
        <v>615</v>
      </c>
      <c r="H130" s="14" t="s">
        <v>616</v>
      </c>
      <c r="I130" s="6" t="s">
        <v>21</v>
      </c>
      <c r="J130" s="6">
        <v>30</v>
      </c>
      <c r="K130" s="6"/>
      <c r="L130" s="7">
        <v>2</v>
      </c>
      <c r="M130" s="38" t="s">
        <v>617</v>
      </c>
      <c r="N130" s="66" t="s">
        <v>618</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c r="A131">
        <v>130</v>
      </c>
      <c r="B131" s="72" t="s">
        <v>361</v>
      </c>
      <c r="D131" s="17" t="s">
        <v>75</v>
      </c>
      <c r="E131" s="14" t="s">
        <v>619</v>
      </c>
      <c r="F131" s="14" t="s">
        <v>620</v>
      </c>
      <c r="G131" s="14" t="s">
        <v>621</v>
      </c>
      <c r="H131" s="14" t="s">
        <v>622</v>
      </c>
      <c r="I131" s="6" t="s">
        <v>21</v>
      </c>
      <c r="J131" s="6">
        <v>10</v>
      </c>
      <c r="K131" s="6"/>
      <c r="L131" s="7">
        <v>2</v>
      </c>
      <c r="N131" s="64" t="s">
        <v>623</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hidden="1">
      <c r="A132">
        <v>131</v>
      </c>
      <c r="B132" t="s">
        <v>239</v>
      </c>
      <c r="C132" t="s">
        <v>98</v>
      </c>
      <c r="D132" s="17" t="s">
        <v>75</v>
      </c>
      <c r="E132" s="14" t="s">
        <v>624</v>
      </c>
      <c r="F132" s="14" t="s">
        <v>625</v>
      </c>
      <c r="G132" s="14" t="s">
        <v>624</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c r="A133" s="51">
        <v>132</v>
      </c>
      <c r="B133" s="51" t="s">
        <v>239</v>
      </c>
      <c r="C133" t="s">
        <v>98</v>
      </c>
      <c r="D133" s="17" t="s">
        <v>75</v>
      </c>
      <c r="E133" s="35" t="s">
        <v>626</v>
      </c>
      <c r="F133" s="14" t="s">
        <v>627</v>
      </c>
      <c r="G133" s="14" t="s">
        <v>626</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c r="A134">
        <v>133</v>
      </c>
      <c r="B134" t="s">
        <v>239</v>
      </c>
      <c r="C134" t="s">
        <v>98</v>
      </c>
      <c r="D134" s="17" t="s">
        <v>75</v>
      </c>
      <c r="E134" s="14" t="s">
        <v>628</v>
      </c>
      <c r="F134" s="14" t="s">
        <v>629</v>
      </c>
      <c r="G134" s="14" t="s">
        <v>630</v>
      </c>
      <c r="H134" s="14" t="s">
        <v>631</v>
      </c>
      <c r="I134" s="6" t="s">
        <v>21</v>
      </c>
      <c r="J134" s="6">
        <v>10</v>
      </c>
      <c r="K134" s="6"/>
      <c r="L134" s="7">
        <v>2</v>
      </c>
      <c r="M134" s="6"/>
      <c r="N134" s="18" t="s">
        <v>632</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hidden="1">
      <c r="A135">
        <v>134</v>
      </c>
      <c r="B135" t="s">
        <v>239</v>
      </c>
      <c r="C135" t="s">
        <v>98</v>
      </c>
      <c r="D135" s="17" t="s">
        <v>75</v>
      </c>
      <c r="E135" s="14" t="s">
        <v>633</v>
      </c>
      <c r="F135" s="14" t="s">
        <v>634</v>
      </c>
      <c r="G135" s="14" t="s">
        <v>635</v>
      </c>
      <c r="H135" s="14" t="s">
        <v>636</v>
      </c>
      <c r="I135" s="6" t="s">
        <v>21</v>
      </c>
      <c r="J135" s="6">
        <v>15</v>
      </c>
      <c r="K135" s="6"/>
      <c r="L135" s="7">
        <v>1</v>
      </c>
      <c r="M135" s="6"/>
      <c r="N135" s="18" t="s">
        <v>637</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hidden="1">
      <c r="A136">
        <v>135</v>
      </c>
      <c r="B136" t="s">
        <v>239</v>
      </c>
      <c r="C136" t="s">
        <v>452</v>
      </c>
      <c r="D136" s="17" t="s">
        <v>75</v>
      </c>
      <c r="E136" s="14" t="s">
        <v>638</v>
      </c>
      <c r="F136" s="14"/>
      <c r="G136" s="14" t="s">
        <v>639</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hidden="1">
      <c r="A137">
        <v>136</v>
      </c>
      <c r="B137" t="s">
        <v>239</v>
      </c>
      <c r="C137" t="s">
        <v>170</v>
      </c>
      <c r="D137" s="17" t="s">
        <v>75</v>
      </c>
      <c r="E137" s="14" t="s">
        <v>640</v>
      </c>
      <c r="F137" s="14" t="s">
        <v>641</v>
      </c>
      <c r="G137" s="14" t="s">
        <v>642</v>
      </c>
      <c r="H137" s="14" t="s">
        <v>643</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c r="A138" s="51">
        <v>138</v>
      </c>
      <c r="B138" s="51" t="s">
        <v>239</v>
      </c>
      <c r="C138" t="s">
        <v>98</v>
      </c>
      <c r="D138" s="17" t="s">
        <v>75</v>
      </c>
      <c r="E138" s="14" t="s">
        <v>644</v>
      </c>
      <c r="F138" s="14" t="s">
        <v>645</v>
      </c>
      <c r="G138" s="14" t="s">
        <v>644</v>
      </c>
      <c r="H138" s="14"/>
      <c r="I138" s="6" t="s">
        <v>21</v>
      </c>
      <c r="J138" s="6">
        <v>60</v>
      </c>
      <c r="K138" s="6"/>
      <c r="L138" s="7">
        <v>2</v>
      </c>
      <c r="M138" s="93" t="s">
        <v>646</v>
      </c>
      <c r="N138" s="18"/>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6" hidden="1">
      <c r="A139">
        <v>139</v>
      </c>
      <c r="B139" t="s">
        <v>239</v>
      </c>
      <c r="C139" t="s">
        <v>98</v>
      </c>
      <c r="D139" s="17" t="s">
        <v>75</v>
      </c>
      <c r="E139" s="14" t="s">
        <v>647</v>
      </c>
      <c r="F139" s="14" t="s">
        <v>648</v>
      </c>
      <c r="G139" s="14" t="s">
        <v>647</v>
      </c>
      <c r="H139" s="14"/>
      <c r="I139" s="6" t="s">
        <v>21</v>
      </c>
      <c r="J139" s="6"/>
      <c r="K139" s="6"/>
      <c r="L139" s="7"/>
      <c r="M139" s="6"/>
      <c r="N139" s="18"/>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6" hidden="1">
      <c r="D140" s="17"/>
      <c r="E140" s="14"/>
      <c r="F140" s="14"/>
      <c r="G140" s="14"/>
      <c r="H140" s="14"/>
      <c r="I140" s="6" t="s">
        <v>21</v>
      </c>
      <c r="J140" s="6"/>
      <c r="K140" s="6"/>
      <c r="L140" s="7" t="s">
        <v>649</v>
      </c>
      <c r="M140" s="6"/>
      <c r="N140" s="18"/>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6" hidden="1">
      <c r="D141" s="17"/>
      <c r="E141" s="15"/>
      <c r="F141" s="14"/>
      <c r="G141" s="14"/>
      <c r="H141" s="14"/>
      <c r="I141" s="6" t="s">
        <v>21</v>
      </c>
      <c r="J141" s="6"/>
      <c r="K141" s="6"/>
      <c r="L141" s="7" t="s">
        <v>649</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6" hidden="1">
      <c r="D142" s="17"/>
      <c r="E142" s="15"/>
      <c r="F142" s="14"/>
      <c r="G142" s="14"/>
      <c r="H142" s="14"/>
      <c r="I142" s="6" t="s">
        <v>21</v>
      </c>
      <c r="J142" s="6"/>
      <c r="K142" s="6"/>
      <c r="L142" s="7" t="s">
        <v>649</v>
      </c>
      <c r="M142" s="6"/>
      <c r="N142" s="18"/>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6" hidden="1">
      <c r="A143" s="51"/>
      <c r="B143" s="51"/>
      <c r="D143" s="17"/>
      <c r="E143" s="15"/>
      <c r="F143" s="14"/>
      <c r="G143" s="14"/>
      <c r="H143" s="14"/>
      <c r="I143" s="6" t="s">
        <v>21</v>
      </c>
      <c r="J143" s="6"/>
      <c r="K143" s="6"/>
      <c r="L143" s="7" t="s">
        <v>649</v>
      </c>
      <c r="M143" s="6"/>
      <c r="N143" s="18"/>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6" hidden="1">
      <c r="D144" s="17"/>
      <c r="E144" s="15"/>
      <c r="F144" s="14"/>
      <c r="G144" s="14"/>
      <c r="H144" s="14"/>
      <c r="I144" s="6" t="s">
        <v>21</v>
      </c>
      <c r="J144" s="6"/>
      <c r="K144" s="6"/>
      <c r="L144" s="7" t="s">
        <v>649</v>
      </c>
      <c r="M144" s="6"/>
      <c r="N144" s="18"/>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6" hidden="1">
      <c r="D145" s="17"/>
      <c r="E145" s="15"/>
      <c r="F145" s="14"/>
      <c r="G145" s="14"/>
      <c r="H145" s="14"/>
      <c r="I145" s="6" t="s">
        <v>21</v>
      </c>
      <c r="J145" s="6"/>
      <c r="K145" s="6"/>
      <c r="L145" s="7" t="s">
        <v>649</v>
      </c>
      <c r="M145" s="6"/>
      <c r="N145" s="18"/>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6" hidden="1">
      <c r="D146" s="17"/>
      <c r="E146" s="15"/>
      <c r="F146" s="14"/>
      <c r="G146" s="14"/>
      <c r="H146" s="14"/>
      <c r="I146" s="6" t="s">
        <v>21</v>
      </c>
      <c r="J146" s="6"/>
      <c r="K146" s="6"/>
      <c r="L146" s="7" t="s">
        <v>649</v>
      </c>
      <c r="M146" s="6"/>
      <c r="N146" s="18"/>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6" hidden="1">
      <c r="D147" s="17"/>
      <c r="E147" s="15"/>
      <c r="F147" s="14"/>
      <c r="G147" s="14"/>
      <c r="H147" s="14"/>
      <c r="I147" s="6" t="s">
        <v>21</v>
      </c>
      <c r="J147" s="6"/>
      <c r="K147" s="6"/>
      <c r="L147" s="7" t="s">
        <v>649</v>
      </c>
      <c r="M147" s="6"/>
      <c r="N147" s="18"/>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6" hidden="1">
      <c r="A148" s="51"/>
      <c r="B148" s="51"/>
      <c r="D148" s="17"/>
      <c r="E148" s="15"/>
      <c r="F148" s="15"/>
      <c r="G148" s="15"/>
      <c r="H148" s="15"/>
      <c r="I148" s="6" t="s">
        <v>21</v>
      </c>
      <c r="J148" s="6"/>
      <c r="K148" s="6"/>
      <c r="L148" s="7" t="s">
        <v>649</v>
      </c>
      <c r="M148" s="6"/>
      <c r="N148" s="18"/>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6" hidden="1">
      <c r="D149" s="17"/>
      <c r="E149" s="15"/>
      <c r="F149" s="15"/>
      <c r="G149" s="15"/>
      <c r="H149" s="15"/>
      <c r="I149" s="6" t="s">
        <v>21</v>
      </c>
      <c r="J149" s="6"/>
      <c r="K149" s="6"/>
      <c r="L149" s="7" t="s">
        <v>649</v>
      </c>
      <c r="M149" s="6"/>
      <c r="N149" s="18"/>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6" hidden="1">
      <c r="D150" s="17"/>
      <c r="E150" s="15"/>
      <c r="F150" s="15"/>
      <c r="G150" s="15"/>
      <c r="H150" s="15"/>
      <c r="I150" s="6" t="s">
        <v>21</v>
      </c>
      <c r="J150" s="6"/>
      <c r="K150" s="6"/>
      <c r="L150" s="7" t="s">
        <v>649</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6" hidden="1">
      <c r="D151" s="17"/>
      <c r="E151" s="15"/>
      <c r="F151" s="15"/>
      <c r="G151" s="15"/>
      <c r="H151" s="15"/>
      <c r="I151" s="6" t="s">
        <v>21</v>
      </c>
      <c r="J151" s="6"/>
      <c r="K151" s="6"/>
      <c r="L151" s="7" t="s">
        <v>649</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6" hidden="1">
      <c r="D152" s="17"/>
      <c r="E152" s="15"/>
      <c r="F152" s="15"/>
      <c r="G152" s="15"/>
      <c r="H152" s="15"/>
      <c r="I152" s="6" t="s">
        <v>21</v>
      </c>
      <c r="J152" s="6"/>
      <c r="K152" s="6"/>
      <c r="L152" s="7" t="s">
        <v>649</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6" hidden="1">
      <c r="A153" s="51"/>
      <c r="B153" s="51"/>
      <c r="D153" s="17"/>
      <c r="E153" s="15"/>
      <c r="F153" s="15"/>
      <c r="G153" s="15"/>
      <c r="H153" s="15"/>
      <c r="I153" s="6" t="s">
        <v>21</v>
      </c>
      <c r="J153" s="6"/>
      <c r="K153" s="6"/>
      <c r="L153" s="7" t="s">
        <v>649</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6" hidden="1">
      <c r="D154" s="17"/>
      <c r="E154" s="15"/>
      <c r="F154" s="15"/>
      <c r="G154" s="15"/>
      <c r="H154" s="15"/>
      <c r="I154" s="6"/>
      <c r="J154" s="6"/>
      <c r="K154" s="6"/>
      <c r="L154" s="7" t="s">
        <v>649</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6" hidden="1">
      <c r="D155" s="17"/>
      <c r="E155" s="15"/>
      <c r="F155" s="15"/>
      <c r="G155" s="15"/>
      <c r="H155" s="15"/>
      <c r="I155" s="6"/>
      <c r="J155" s="6"/>
      <c r="K155" s="6"/>
      <c r="L155" s="7" t="s">
        <v>649</v>
      </c>
      <c r="M155" s="6"/>
      <c r="N155" s="18"/>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6" hidden="1">
      <c r="D156" s="17"/>
      <c r="E156" s="15"/>
      <c r="F156" s="15"/>
      <c r="G156" s="15"/>
      <c r="H156" s="15"/>
      <c r="I156" s="6"/>
      <c r="J156" s="6"/>
      <c r="K156" s="6"/>
      <c r="L156" s="7" t="s">
        <v>649</v>
      </c>
      <c r="M156" s="6"/>
      <c r="N156" s="18"/>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6" hidden="1">
      <c r="D157" s="17"/>
      <c r="E157" s="15"/>
      <c r="F157" s="15"/>
      <c r="G157" s="15"/>
      <c r="H157" s="15"/>
      <c r="I157" s="6"/>
      <c r="J157" s="6"/>
      <c r="K157" s="6"/>
      <c r="L157" s="7" t="s">
        <v>649</v>
      </c>
      <c r="M157" s="6"/>
      <c r="N157" s="18"/>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6" hidden="1">
      <c r="A158" s="51"/>
      <c r="B158" s="51"/>
      <c r="D158" s="17"/>
      <c r="E158" s="15"/>
      <c r="F158" s="15"/>
      <c r="G158" s="15"/>
      <c r="H158" s="15"/>
      <c r="I158" s="6"/>
      <c r="J158" s="6"/>
      <c r="K158" s="6"/>
      <c r="L158" s="7" t="s">
        <v>649</v>
      </c>
      <c r="M158" s="6"/>
      <c r="N158" s="18"/>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6" hidden="1">
      <c r="D159" s="17"/>
      <c r="E159" s="15"/>
      <c r="F159" s="15"/>
      <c r="G159" s="15"/>
      <c r="H159" s="15"/>
      <c r="I159" s="6"/>
      <c r="J159" s="6"/>
      <c r="K159" s="6"/>
      <c r="L159" s="7" t="s">
        <v>649</v>
      </c>
      <c r="M159" s="6"/>
      <c r="N159" s="18"/>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hidden="1">
      <c r="D160" s="17"/>
      <c r="E160" s="15"/>
      <c r="F160" s="15"/>
      <c r="G160" s="15"/>
      <c r="H160" s="15"/>
      <c r="I160" s="6"/>
      <c r="J160" s="6"/>
      <c r="K160" s="6"/>
      <c r="L160" s="7" t="s">
        <v>649</v>
      </c>
      <c r="M160" s="6"/>
      <c r="N160" s="18"/>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hidden="1">
      <c r="D161" s="17"/>
      <c r="E161" s="15"/>
      <c r="F161" s="15"/>
      <c r="G161" s="15"/>
      <c r="H161" s="15"/>
      <c r="I161" s="6"/>
      <c r="J161" s="6"/>
      <c r="K161" s="6"/>
      <c r="L161" s="7" t="s">
        <v>649</v>
      </c>
      <c r="M161" s="6"/>
      <c r="N161" s="18"/>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hidden="1">
      <c r="D162" s="17"/>
      <c r="E162" s="15"/>
      <c r="F162" s="15"/>
      <c r="G162" s="15"/>
      <c r="H162" s="15"/>
      <c r="I162" s="6"/>
      <c r="J162" s="6"/>
      <c r="K162" s="6"/>
      <c r="L162" s="7" t="s">
        <v>649</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hidden="1">
      <c r="A163" s="51"/>
      <c r="B163" s="51"/>
      <c r="D163" s="17"/>
      <c r="E163" s="15"/>
      <c r="F163" s="15"/>
      <c r="G163" s="15"/>
      <c r="H163" s="15"/>
      <c r="I163" s="6"/>
      <c r="J163" s="6"/>
      <c r="K163" s="6"/>
      <c r="L163" s="7" t="s">
        <v>649</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ht="15.6" hidden="1">
      <c r="D164" s="17"/>
      <c r="E164" s="15"/>
      <c r="F164" s="15"/>
      <c r="G164" s="15"/>
      <c r="H164" s="15"/>
      <c r="I164" s="8"/>
      <c r="J164" s="6"/>
      <c r="K164" s="6"/>
      <c r="L164" s="7" t="s">
        <v>649</v>
      </c>
      <c r="M164" s="6"/>
      <c r="N164" s="18"/>
      <c r="O164" s="3"/>
      <c r="P164" s="3"/>
      <c r="Q164" s="3"/>
      <c r="R164" s="3"/>
      <c r="S164" s="3"/>
      <c r="T164" s="3"/>
      <c r="U164" s="3"/>
      <c r="V164" s="3"/>
      <c r="W164" s="3"/>
      <c r="X164" s="3"/>
      <c r="Y164" s="3"/>
      <c r="Z164" s="3"/>
      <c r="AA164" s="3"/>
      <c r="AB164" s="3"/>
      <c r="AC164" s="3"/>
      <c r="AD164" s="3"/>
      <c r="AE164" s="3"/>
      <c r="AF164" s="3"/>
      <c r="AG164" s="3"/>
      <c r="AH164" s="1"/>
      <c r="AI164" s="1"/>
      <c r="AJ164" s="1"/>
      <c r="AK164" s="1"/>
      <c r="AL164" s="1"/>
      <c r="AM164" s="1"/>
      <c r="AN164" s="1"/>
      <c r="AO164" s="1"/>
      <c r="AP164" s="1"/>
      <c r="AQ164" s="1"/>
      <c r="AR164" s="1"/>
      <c r="AS164" s="1"/>
      <c r="AT164" s="1"/>
      <c r="AU164" s="1"/>
      <c r="AV164" s="1"/>
    </row>
    <row r="165" spans="1:48" hidden="1">
      <c r="D165" s="17"/>
      <c r="E165" s="15"/>
      <c r="F165" s="15"/>
      <c r="G165" s="15"/>
      <c r="H165" s="15"/>
      <c r="I165" s="9"/>
      <c r="J165" s="9"/>
      <c r="K165" s="9"/>
      <c r="L165" s="10" t="s">
        <v>649</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hidden="1">
      <c r="D166" s="17"/>
      <c r="E166" s="15"/>
      <c r="F166" s="15"/>
      <c r="G166" s="15"/>
      <c r="H166" s="15"/>
      <c r="I166" s="9"/>
      <c r="J166" s="9"/>
      <c r="K166" s="9"/>
      <c r="L166" s="10" t="s">
        <v>649</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hidden="1">
      <c r="D167" s="17"/>
      <c r="E167" s="15"/>
      <c r="F167" s="15"/>
      <c r="G167" s="15"/>
      <c r="H167" s="15"/>
      <c r="I167" s="9"/>
      <c r="J167" s="9"/>
      <c r="K167" s="9"/>
      <c r="L167" s="10" t="s">
        <v>649</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hidden="1">
      <c r="A168" s="51"/>
      <c r="B168" s="51"/>
      <c r="D168" s="17"/>
      <c r="E168" s="15"/>
      <c r="F168" s="15"/>
      <c r="G168" s="15"/>
      <c r="H168" s="15"/>
      <c r="I168" s="9"/>
      <c r="J168" s="9"/>
      <c r="K168" s="9"/>
      <c r="L168" s="10" t="s">
        <v>649</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hidden="1">
      <c r="D169" s="17"/>
      <c r="E169" s="15"/>
      <c r="F169" s="15"/>
      <c r="G169" s="15"/>
      <c r="H169" s="15"/>
      <c r="I169" s="9"/>
      <c r="J169" s="9"/>
      <c r="K169" s="9"/>
      <c r="L169" s="10" t="s">
        <v>649</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hidden="1">
      <c r="D170" s="17"/>
      <c r="E170" s="15"/>
      <c r="F170" s="15"/>
      <c r="G170" s="15"/>
      <c r="H170" s="15"/>
      <c r="I170" s="9"/>
      <c r="J170" s="9"/>
      <c r="K170" s="9"/>
      <c r="L170" s="10" t="s">
        <v>649</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hidden="1">
      <c r="D171" s="17"/>
      <c r="E171" s="15"/>
      <c r="F171" s="15"/>
      <c r="G171" s="15"/>
      <c r="H171" s="15"/>
      <c r="I171" s="9"/>
      <c r="J171" s="9"/>
      <c r="K171" s="9"/>
      <c r="L171" s="10" t="s">
        <v>649</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hidden="1">
      <c r="D172" s="17"/>
      <c r="E172" s="15"/>
      <c r="F172" s="15"/>
      <c r="G172" s="15"/>
      <c r="H172" s="15"/>
      <c r="I172" s="9"/>
      <c r="J172" s="9"/>
      <c r="K172" s="9"/>
      <c r="L172" s="10" t="s">
        <v>649</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hidden="1">
      <c r="A173" s="51"/>
      <c r="B173" s="51"/>
      <c r="D173" s="17"/>
      <c r="E173" s="15"/>
      <c r="F173" s="15"/>
      <c r="G173" s="15"/>
      <c r="H173" s="15"/>
      <c r="I173" s="9"/>
      <c r="J173" s="9"/>
      <c r="K173" s="9"/>
      <c r="L173" s="10" t="s">
        <v>649</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hidden="1">
      <c r="D174" s="17"/>
      <c r="E174" s="15"/>
      <c r="F174" s="15"/>
      <c r="G174" s="15"/>
      <c r="H174" s="15"/>
      <c r="I174" s="9"/>
      <c r="J174" s="9"/>
      <c r="K174" s="9"/>
      <c r="L174" s="10" t="s">
        <v>649</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hidden="1">
      <c r="D175" s="17"/>
      <c r="E175" s="15"/>
      <c r="F175" s="15"/>
      <c r="G175" s="15"/>
      <c r="H175" s="15"/>
      <c r="I175" s="9"/>
      <c r="J175" s="9"/>
      <c r="K175" s="9"/>
      <c r="L175" s="10" t="s">
        <v>649</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hidden="1">
      <c r="D176" s="17"/>
      <c r="E176" s="15"/>
      <c r="F176" s="15"/>
      <c r="G176" s="15"/>
      <c r="H176" s="15"/>
      <c r="I176" s="9"/>
      <c r="J176" s="9"/>
      <c r="K176" s="9"/>
      <c r="L176" s="10" t="s">
        <v>649</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hidden="1">
      <c r="D177" s="17"/>
      <c r="E177" s="15"/>
      <c r="F177" s="15"/>
      <c r="G177" s="15"/>
      <c r="H177" s="15"/>
      <c r="I177" s="9"/>
      <c r="J177" s="9"/>
      <c r="K177" s="9"/>
      <c r="L177" s="10" t="s">
        <v>649</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hidden="1">
      <c r="A178" s="51"/>
      <c r="B178" s="51"/>
      <c r="D178" s="17"/>
      <c r="E178" s="15"/>
      <c r="F178" s="15"/>
      <c r="G178" s="15"/>
      <c r="H178" s="15"/>
      <c r="I178" s="9"/>
      <c r="J178" s="9"/>
      <c r="K178" s="9"/>
      <c r="L178" s="10" t="s">
        <v>649</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hidden="1">
      <c r="D179" s="17"/>
      <c r="E179" s="15"/>
      <c r="F179" s="15"/>
      <c r="G179" s="15"/>
      <c r="H179" s="15"/>
      <c r="I179" s="9"/>
      <c r="J179" s="9"/>
      <c r="K179" s="9"/>
      <c r="L179" s="10" t="s">
        <v>649</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hidden="1">
      <c r="D180" s="17"/>
      <c r="E180" s="15"/>
      <c r="F180" s="15"/>
      <c r="G180" s="15"/>
      <c r="H180" s="15"/>
      <c r="I180" s="9"/>
      <c r="J180" s="9"/>
      <c r="K180" s="9"/>
      <c r="L180" s="10" t="s">
        <v>649</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hidden="1">
      <c r="D181" s="17"/>
      <c r="E181" s="15"/>
      <c r="F181" s="15"/>
      <c r="G181" s="15"/>
      <c r="H181" s="15"/>
      <c r="I181" s="9"/>
      <c r="J181" s="9"/>
      <c r="K181" s="9"/>
      <c r="L181" s="10" t="s">
        <v>649</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hidden="1">
      <c r="D182" s="17"/>
      <c r="E182" s="15"/>
      <c r="F182" s="15"/>
      <c r="G182" s="15"/>
      <c r="H182" s="15"/>
      <c r="I182" s="9"/>
      <c r="J182" s="9"/>
      <c r="K182" s="9"/>
      <c r="L182" s="10" t="s">
        <v>649</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hidden="1">
      <c r="A183" s="51"/>
      <c r="B183" s="51"/>
      <c r="D183" s="17"/>
      <c r="E183" s="15"/>
      <c r="F183" s="15"/>
      <c r="G183" s="15"/>
      <c r="H183" s="15"/>
      <c r="I183" s="9"/>
      <c r="J183" s="9"/>
      <c r="K183" s="9"/>
      <c r="L183" s="10" t="s">
        <v>649</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hidden="1">
      <c r="D184" s="17"/>
      <c r="E184" s="15"/>
      <c r="F184" s="15"/>
      <c r="G184" s="15"/>
      <c r="H184" s="15"/>
      <c r="I184" s="9"/>
      <c r="J184" s="9"/>
      <c r="K184" s="9"/>
      <c r="L184" s="10" t="s">
        <v>649</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hidden="1">
      <c r="D185" s="17"/>
      <c r="E185" s="15"/>
      <c r="F185" s="15"/>
      <c r="G185" s="15"/>
      <c r="H185" s="15"/>
      <c r="I185" s="9"/>
      <c r="J185" s="9"/>
      <c r="K185" s="9"/>
      <c r="L185" s="10" t="s">
        <v>649</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hidden="1">
      <c r="D186" s="17"/>
      <c r="E186" s="15"/>
      <c r="F186" s="15"/>
      <c r="G186" s="15"/>
      <c r="H186" s="15"/>
      <c r="I186" s="9"/>
      <c r="J186" s="9"/>
      <c r="K186" s="9"/>
      <c r="L186" s="10" t="s">
        <v>649</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hidden="1">
      <c r="D187" s="17"/>
      <c r="E187" s="15"/>
      <c r="F187" s="15"/>
      <c r="G187" s="15"/>
      <c r="H187" s="15"/>
      <c r="I187" s="9"/>
      <c r="J187" s="9"/>
      <c r="K187" s="9"/>
      <c r="L187" s="10" t="s">
        <v>649</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hidden="1">
      <c r="A188" s="51"/>
      <c r="B188" s="51"/>
      <c r="D188" s="17"/>
      <c r="E188" s="15"/>
      <c r="F188" s="15"/>
      <c r="G188" s="15"/>
      <c r="H188" s="15"/>
      <c r="I188" s="9"/>
      <c r="J188" s="9"/>
      <c r="K188" s="9"/>
      <c r="L188" s="10" t="s">
        <v>649</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hidden="1">
      <c r="D189" s="17"/>
      <c r="E189" s="15"/>
      <c r="F189" s="15"/>
      <c r="G189" s="15"/>
      <c r="H189" s="15"/>
      <c r="I189" s="9"/>
      <c r="J189" s="9"/>
      <c r="K189" s="9"/>
      <c r="L189" s="10" t="s">
        <v>649</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hidden="1">
      <c r="D190" s="17"/>
      <c r="E190" s="15"/>
      <c r="F190" s="15"/>
      <c r="G190" s="15"/>
      <c r="H190" s="15"/>
      <c r="I190" s="9"/>
      <c r="J190" s="9"/>
      <c r="K190" s="9"/>
      <c r="L190" s="10" t="s">
        <v>649</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hidden="1">
      <c r="D191" s="17"/>
      <c r="E191" s="15"/>
      <c r="F191" s="15"/>
      <c r="G191" s="15"/>
      <c r="H191" s="15"/>
      <c r="I191" s="9"/>
      <c r="J191" s="9"/>
      <c r="K191" s="9"/>
      <c r="L191" s="10" t="s">
        <v>649</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hidden="1">
      <c r="D192" s="17"/>
      <c r="E192" s="15"/>
      <c r="F192" s="15"/>
      <c r="G192" s="15"/>
      <c r="H192" s="15"/>
      <c r="I192" s="9"/>
      <c r="J192" s="9"/>
      <c r="K192" s="9"/>
      <c r="L192" s="10" t="s">
        <v>649</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hidden="1">
      <c r="A193" s="51"/>
      <c r="B193" s="51"/>
      <c r="D193" s="17"/>
      <c r="E193" s="15"/>
      <c r="F193" s="15"/>
      <c r="G193" s="15"/>
      <c r="H193" s="15"/>
      <c r="I193" s="9"/>
      <c r="J193" s="9"/>
      <c r="K193" s="9"/>
      <c r="L193" s="10" t="s">
        <v>649</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hidden="1">
      <c r="D194" s="17"/>
      <c r="E194" s="15"/>
      <c r="F194" s="15"/>
      <c r="G194" s="15"/>
      <c r="H194" s="15"/>
      <c r="I194" s="9"/>
      <c r="J194" s="9"/>
      <c r="K194" s="9"/>
      <c r="L194" s="10" t="s">
        <v>649</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hidden="1">
      <c r="D195" s="17"/>
      <c r="E195" s="15"/>
      <c r="F195" s="15"/>
      <c r="G195" s="15"/>
      <c r="H195" s="15"/>
      <c r="I195" s="9"/>
      <c r="J195" s="9"/>
      <c r="K195" s="9"/>
      <c r="L195" s="10" t="s">
        <v>649</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hidden="1">
      <c r="D196" s="17"/>
      <c r="E196" s="15"/>
      <c r="F196" s="15"/>
      <c r="G196" s="15"/>
      <c r="H196" s="15"/>
      <c r="I196" s="9"/>
      <c r="J196" s="9"/>
      <c r="K196" s="9"/>
      <c r="L196" s="10" t="s">
        <v>649</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hidden="1">
      <c r="D197" s="17"/>
      <c r="E197" s="15"/>
      <c r="F197" s="15"/>
      <c r="G197" s="15"/>
      <c r="H197" s="15"/>
      <c r="I197" s="9"/>
      <c r="J197" s="9"/>
      <c r="K197" s="9"/>
      <c r="L197" s="10" t="s">
        <v>649</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hidden="1">
      <c r="A198" s="51"/>
      <c r="B198" s="51"/>
      <c r="D198" s="17"/>
      <c r="E198" s="15"/>
      <c r="F198" s="15"/>
      <c r="G198" s="15"/>
      <c r="H198" s="15"/>
      <c r="I198" s="9"/>
      <c r="J198" s="9"/>
      <c r="K198" s="9"/>
      <c r="L198" s="10" t="s">
        <v>649</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hidden="1">
      <c r="D199" s="17"/>
      <c r="E199" s="15"/>
      <c r="F199" s="15"/>
      <c r="G199" s="15"/>
      <c r="H199" s="15"/>
      <c r="I199" s="9"/>
      <c r="J199" s="9"/>
      <c r="K199" s="9"/>
      <c r="L199" s="10" t="s">
        <v>649</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hidden="1">
      <c r="D200" s="17"/>
      <c r="E200" s="15"/>
      <c r="F200" s="15"/>
      <c r="G200" s="15"/>
      <c r="H200" s="15"/>
      <c r="I200" s="9"/>
      <c r="J200" s="9"/>
      <c r="K200" s="9"/>
      <c r="L200" s="10" t="s">
        <v>649</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hidden="1">
      <c r="D201" s="17"/>
      <c r="E201" s="15"/>
      <c r="F201" s="15"/>
      <c r="G201" s="15"/>
      <c r="H201" s="15"/>
      <c r="I201" s="9"/>
      <c r="J201" s="9"/>
      <c r="K201" s="9"/>
      <c r="L201" s="10" t="s">
        <v>649</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hidden="1">
      <c r="D202" s="17"/>
      <c r="E202" s="15"/>
      <c r="F202" s="15"/>
      <c r="G202" s="15"/>
      <c r="H202" s="15"/>
      <c r="I202" s="9"/>
      <c r="J202" s="9"/>
      <c r="K202" s="9"/>
      <c r="L202" s="10" t="s">
        <v>649</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hidden="1">
      <c r="A203" s="51"/>
      <c r="B203" s="51"/>
      <c r="D203" s="17"/>
      <c r="E203" s="15"/>
      <c r="F203" s="15"/>
      <c r="G203" s="15"/>
      <c r="H203" s="15"/>
      <c r="I203" s="9"/>
      <c r="J203" s="9"/>
      <c r="K203" s="9"/>
      <c r="L203" s="10" t="s">
        <v>649</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hidden="1">
      <c r="D204" s="17"/>
      <c r="E204" s="15"/>
      <c r="F204" s="15"/>
      <c r="G204" s="15"/>
      <c r="H204" s="15"/>
      <c r="I204" s="9"/>
      <c r="J204" s="9"/>
      <c r="K204" s="9"/>
      <c r="L204" s="10" t="s">
        <v>649</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hidden="1">
      <c r="D205" s="17"/>
      <c r="E205" s="15"/>
      <c r="F205" s="15"/>
      <c r="G205" s="15"/>
      <c r="H205" s="15"/>
      <c r="I205" s="9"/>
      <c r="J205" s="9"/>
      <c r="K205" s="9"/>
      <c r="L205" s="10" t="s">
        <v>649</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hidden="1">
      <c r="D206" s="17"/>
      <c r="E206" s="15"/>
      <c r="F206" s="15"/>
      <c r="G206" s="15"/>
      <c r="H206" s="15"/>
      <c r="I206" s="9"/>
      <c r="J206" s="9"/>
      <c r="K206" s="9"/>
      <c r="L206" s="10" t="s">
        <v>649</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hidden="1">
      <c r="D207" s="17"/>
      <c r="E207" s="15"/>
      <c r="F207" s="15"/>
      <c r="G207" s="15"/>
      <c r="H207" s="15"/>
      <c r="I207" s="9"/>
      <c r="J207" s="9"/>
      <c r="K207" s="9"/>
      <c r="L207" s="10" t="s">
        <v>649</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hidden="1">
      <c r="A208" s="51"/>
      <c r="B208" s="51"/>
      <c r="D208" s="17"/>
      <c r="E208" s="15"/>
      <c r="F208" s="15"/>
      <c r="G208" s="15"/>
      <c r="H208" s="15"/>
      <c r="I208" s="9"/>
      <c r="J208" s="9"/>
      <c r="K208" s="9"/>
      <c r="L208" s="10" t="s">
        <v>649</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hidden="1">
      <c r="D209" s="17"/>
      <c r="E209" s="15"/>
      <c r="F209" s="15"/>
      <c r="G209" s="15"/>
      <c r="H209" s="15"/>
      <c r="I209" s="9"/>
      <c r="J209" s="9"/>
      <c r="K209" s="9"/>
      <c r="L209" s="10" t="s">
        <v>649</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hidden="1">
      <c r="D210" s="17"/>
      <c r="E210" s="15"/>
      <c r="F210" s="15"/>
      <c r="G210" s="15"/>
      <c r="H210" s="15"/>
      <c r="I210" s="9"/>
      <c r="J210" s="9"/>
      <c r="K210" s="9"/>
      <c r="L210" s="10" t="s">
        <v>649</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hidden="1">
      <c r="D211" s="17"/>
      <c r="E211" s="15"/>
      <c r="F211" s="15"/>
      <c r="G211" s="15"/>
      <c r="H211" s="15"/>
      <c r="I211" s="9"/>
      <c r="J211" s="9"/>
      <c r="K211" s="9"/>
      <c r="L211" s="10" t="s">
        <v>649</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hidden="1">
      <c r="D212" s="17"/>
      <c r="E212" s="15"/>
      <c r="F212" s="15"/>
      <c r="G212" s="15"/>
      <c r="H212" s="15"/>
      <c r="I212" s="9"/>
      <c r="J212" s="9"/>
      <c r="K212" s="9"/>
      <c r="L212" s="10" t="s">
        <v>649</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hidden="1">
      <c r="A213" s="51"/>
      <c r="B213" s="51"/>
      <c r="D213" s="17"/>
      <c r="E213" s="15"/>
      <c r="F213" s="15"/>
      <c r="G213" s="15"/>
      <c r="H213" s="15"/>
      <c r="I213" s="9"/>
      <c r="J213" s="9"/>
      <c r="K213" s="9"/>
      <c r="L213" s="10" t="s">
        <v>649</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hidden="1">
      <c r="D214" s="17"/>
      <c r="E214" s="15"/>
      <c r="F214" s="15"/>
      <c r="G214" s="15"/>
      <c r="H214" s="15"/>
      <c r="I214" s="9"/>
      <c r="J214" s="9"/>
      <c r="K214" s="9"/>
      <c r="L214" s="10" t="s">
        <v>649</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hidden="1">
      <c r="D215" s="17"/>
      <c r="E215" s="15"/>
      <c r="F215" s="15"/>
      <c r="G215" s="15"/>
      <c r="H215" s="15"/>
      <c r="I215" s="9"/>
      <c r="J215" s="9"/>
      <c r="K215" s="9"/>
      <c r="L215" s="10" t="s">
        <v>649</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hidden="1">
      <c r="D216" s="17"/>
      <c r="E216" s="15"/>
      <c r="F216" s="15"/>
      <c r="G216" s="15"/>
      <c r="H216" s="15"/>
      <c r="I216" s="9"/>
      <c r="J216" s="9"/>
      <c r="K216" s="9"/>
      <c r="L216" s="10" t="s">
        <v>649</v>
      </c>
      <c r="M216" s="9"/>
      <c r="N216" s="19"/>
      <c r="O216" s="2"/>
      <c r="P216" s="2"/>
      <c r="Q216" s="2"/>
      <c r="R216" s="2"/>
      <c r="S216" s="2"/>
      <c r="T216" s="2"/>
      <c r="U216" s="2"/>
      <c r="V216" s="2"/>
      <c r="W216" s="2"/>
      <c r="X216" s="2"/>
      <c r="Y216" s="2"/>
      <c r="Z216" s="2"/>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hidden="1">
      <c r="D217" s="17"/>
      <c r="E217" s="15"/>
      <c r="F217" s="15"/>
      <c r="G217" s="15"/>
      <c r="H217" s="15"/>
      <c r="I217" s="9"/>
      <c r="J217" s="9"/>
      <c r="K217" s="9"/>
      <c r="L217" s="10" t="s">
        <v>649</v>
      </c>
      <c r="M217" s="9"/>
      <c r="N217" s="19"/>
      <c r="O217" s="2"/>
      <c r="P217" s="2"/>
      <c r="Q217" s="2"/>
      <c r="R217" s="2"/>
      <c r="S217" s="2"/>
      <c r="T217" s="2"/>
      <c r="U217" s="2"/>
      <c r="V217" s="2"/>
      <c r="W217" s="2"/>
      <c r="X217" s="2"/>
      <c r="Y217" s="2"/>
      <c r="Z217" s="2"/>
    </row>
    <row r="218" spans="1:48" hidden="1">
      <c r="A218" s="51"/>
      <c r="B218" s="51"/>
      <c r="D218" s="17"/>
      <c r="E218" s="15"/>
      <c r="F218" s="15"/>
      <c r="G218" s="15"/>
      <c r="H218" s="15"/>
      <c r="I218" s="9"/>
      <c r="J218" s="9"/>
      <c r="K218" s="9"/>
      <c r="L218" s="10" t="s">
        <v>649</v>
      </c>
      <c r="M218" s="9"/>
      <c r="N218" s="19"/>
      <c r="O218" s="2"/>
      <c r="P218" s="2"/>
      <c r="Q218" s="2"/>
      <c r="R218" s="2"/>
      <c r="S218" s="2"/>
      <c r="T218" s="2"/>
      <c r="U218" s="2"/>
      <c r="V218" s="2"/>
      <c r="W218" s="2"/>
      <c r="X218" s="2"/>
      <c r="Y218" s="2"/>
      <c r="Z218" s="2"/>
    </row>
    <row r="219" spans="1:48" hidden="1">
      <c r="D219" s="17"/>
      <c r="E219" s="15"/>
      <c r="F219" s="15"/>
      <c r="G219" s="15"/>
      <c r="H219" s="15"/>
      <c r="I219" s="9"/>
      <c r="J219" s="9"/>
      <c r="K219" s="9"/>
      <c r="L219" s="10" t="s">
        <v>649</v>
      </c>
      <c r="M219" s="9"/>
      <c r="N219" s="19"/>
      <c r="O219" s="2"/>
      <c r="P219" s="2"/>
      <c r="Q219" s="2"/>
      <c r="R219" s="2"/>
      <c r="S219" s="2"/>
      <c r="T219" s="2"/>
      <c r="U219" s="2"/>
      <c r="V219" s="2"/>
      <c r="W219" s="2"/>
      <c r="X219" s="2"/>
      <c r="Y219" s="2"/>
      <c r="Z219" s="2"/>
    </row>
    <row r="220" spans="1:48" hidden="1">
      <c r="D220" s="17"/>
      <c r="E220" s="15"/>
      <c r="F220" s="15"/>
      <c r="G220" s="15"/>
      <c r="H220" s="15"/>
      <c r="I220" s="9"/>
      <c r="J220" s="9"/>
      <c r="K220" s="9"/>
      <c r="L220" s="10" t="s">
        <v>649</v>
      </c>
      <c r="M220" s="9"/>
      <c r="N220" s="19"/>
      <c r="O220" s="2"/>
      <c r="P220" s="2"/>
      <c r="Q220" s="2"/>
      <c r="R220" s="2"/>
      <c r="S220" s="2"/>
      <c r="T220" s="2"/>
      <c r="U220" s="2"/>
      <c r="V220" s="2"/>
      <c r="W220" s="2"/>
      <c r="X220" s="2"/>
      <c r="Y220" s="2"/>
      <c r="Z220" s="2"/>
    </row>
    <row r="221" spans="1:48" hidden="1">
      <c r="D221" s="17"/>
      <c r="E221" s="15"/>
      <c r="F221" s="15"/>
      <c r="G221" s="15"/>
      <c r="H221" s="15"/>
      <c r="I221" s="9"/>
      <c r="J221" s="9"/>
      <c r="K221" s="9"/>
      <c r="L221" s="10" t="s">
        <v>649</v>
      </c>
      <c r="M221" s="9"/>
      <c r="N221" s="19"/>
      <c r="O221" s="2"/>
      <c r="P221" s="2"/>
      <c r="Q221" s="2"/>
      <c r="R221" s="2"/>
      <c r="S221" s="2"/>
      <c r="T221" s="2"/>
      <c r="U221" s="2"/>
      <c r="V221" s="2"/>
      <c r="W221" s="2"/>
      <c r="X221" s="2"/>
      <c r="Y221" s="2"/>
      <c r="Z221" s="2"/>
    </row>
    <row r="222" spans="1:48" hidden="1">
      <c r="D222" s="17"/>
      <c r="E222" s="15"/>
      <c r="F222" s="15"/>
      <c r="G222" s="15"/>
      <c r="H222" s="15"/>
      <c r="I222" s="9"/>
      <c r="J222" s="9"/>
      <c r="K222" s="9"/>
      <c r="L222" s="10" t="s">
        <v>649</v>
      </c>
      <c r="M222" s="9"/>
      <c r="N222" s="19"/>
      <c r="O222" s="2"/>
      <c r="P222" s="2"/>
      <c r="Q222" s="2"/>
      <c r="R222" s="2"/>
      <c r="S222" s="2"/>
      <c r="T222" s="2"/>
      <c r="U222" s="2"/>
      <c r="V222" s="2"/>
      <c r="W222" s="2"/>
      <c r="X222" s="2"/>
      <c r="Y222" s="2"/>
      <c r="Z222" s="2"/>
    </row>
    <row r="223" spans="1:48" hidden="1">
      <c r="A223" s="51"/>
      <c r="B223" s="51"/>
      <c r="D223" s="17"/>
      <c r="E223" s="15"/>
      <c r="F223" s="15"/>
      <c r="G223" s="15"/>
      <c r="H223" s="15"/>
      <c r="I223" s="9"/>
      <c r="J223" s="9"/>
      <c r="K223" s="9"/>
      <c r="L223" s="10" t="s">
        <v>649</v>
      </c>
      <c r="M223" s="9"/>
      <c r="N223" s="19"/>
      <c r="O223" s="2"/>
      <c r="P223" s="2"/>
      <c r="Q223" s="2"/>
      <c r="R223" s="2"/>
      <c r="S223" s="2"/>
      <c r="T223" s="2"/>
      <c r="U223" s="2"/>
      <c r="V223" s="2"/>
      <c r="W223" s="2"/>
      <c r="X223" s="2"/>
      <c r="Y223" s="2"/>
      <c r="Z223" s="2"/>
    </row>
    <row r="224" spans="1:48" hidden="1">
      <c r="D224" s="17"/>
      <c r="E224" s="15"/>
      <c r="F224" s="15"/>
      <c r="G224" s="15"/>
      <c r="H224" s="15"/>
      <c r="I224" s="9"/>
      <c r="J224" s="9"/>
      <c r="K224" s="9"/>
      <c r="L224" s="10" t="s">
        <v>649</v>
      </c>
      <c r="M224" s="9"/>
      <c r="N224" s="19"/>
      <c r="O224" s="2"/>
      <c r="P224" s="2"/>
      <c r="Q224" s="2"/>
      <c r="R224" s="2"/>
      <c r="S224" s="2"/>
      <c r="T224" s="2"/>
      <c r="U224" s="2"/>
      <c r="V224" s="2"/>
      <c r="W224" s="2"/>
      <c r="X224" s="2"/>
      <c r="Y224" s="2"/>
      <c r="Z224" s="2"/>
    </row>
    <row r="225" spans="1:26" hidden="1">
      <c r="D225" s="17"/>
      <c r="E225" s="15"/>
      <c r="F225" s="15"/>
      <c r="G225" s="15"/>
      <c r="H225" s="15"/>
      <c r="I225" s="9"/>
      <c r="J225" s="9"/>
      <c r="K225" s="9"/>
      <c r="L225" s="10" t="s">
        <v>649</v>
      </c>
      <c r="M225" s="9"/>
      <c r="N225" s="19"/>
      <c r="O225" s="2"/>
      <c r="P225" s="2"/>
      <c r="Q225" s="2"/>
      <c r="R225" s="2"/>
      <c r="S225" s="2"/>
      <c r="T225" s="2"/>
      <c r="U225" s="2"/>
      <c r="V225" s="2"/>
      <c r="W225" s="2"/>
      <c r="X225" s="2"/>
      <c r="Y225" s="2"/>
      <c r="Z225" s="2"/>
    </row>
    <row r="226" spans="1:26" hidden="1">
      <c r="D226" s="17"/>
      <c r="E226" s="15"/>
      <c r="F226" s="15"/>
      <c r="G226" s="15"/>
      <c r="H226" s="15"/>
      <c r="I226" s="9"/>
      <c r="J226" s="9"/>
      <c r="K226" s="9"/>
      <c r="L226" s="10" t="s">
        <v>649</v>
      </c>
      <c r="M226" s="9"/>
      <c r="N226" s="19"/>
      <c r="O226" s="2"/>
      <c r="P226" s="2"/>
      <c r="Q226" s="2"/>
      <c r="R226" s="2"/>
      <c r="S226" s="2"/>
      <c r="T226" s="2"/>
      <c r="U226" s="2"/>
      <c r="V226" s="2"/>
      <c r="W226" s="2"/>
      <c r="X226" s="2"/>
      <c r="Y226" s="2"/>
      <c r="Z226" s="2"/>
    </row>
    <row r="227" spans="1:26" hidden="1">
      <c r="D227" s="17"/>
      <c r="E227" s="15"/>
      <c r="F227" s="15"/>
      <c r="G227" s="15"/>
      <c r="H227" s="15"/>
      <c r="I227" s="9"/>
      <c r="J227" s="9"/>
      <c r="K227" s="9"/>
      <c r="L227" s="10" t="s">
        <v>649</v>
      </c>
      <c r="M227" s="9"/>
      <c r="N227" s="19"/>
      <c r="O227" s="2"/>
      <c r="P227" s="2"/>
      <c r="Q227" s="2"/>
      <c r="R227" s="2"/>
      <c r="S227" s="2"/>
      <c r="T227" s="2"/>
      <c r="U227" s="2"/>
      <c r="V227" s="2"/>
      <c r="W227" s="2"/>
      <c r="X227" s="2"/>
      <c r="Y227" s="2"/>
      <c r="Z227" s="2"/>
    </row>
    <row r="228" spans="1:26" hidden="1">
      <c r="A228" s="51"/>
      <c r="B228" s="51"/>
      <c r="D228" s="17"/>
      <c r="E228" s="15"/>
      <c r="F228" s="15"/>
      <c r="G228" s="15"/>
      <c r="H228" s="15"/>
      <c r="I228" s="9"/>
      <c r="J228" s="9"/>
      <c r="K228" s="9"/>
      <c r="L228" s="10" t="s">
        <v>649</v>
      </c>
      <c r="M228" s="9"/>
      <c r="N228" s="19"/>
      <c r="O228" s="2"/>
      <c r="P228" s="2"/>
      <c r="Q228" s="2"/>
      <c r="R228" s="2"/>
      <c r="S228" s="2"/>
      <c r="T228" s="2"/>
      <c r="U228" s="2"/>
      <c r="V228" s="2"/>
      <c r="W228" s="2"/>
      <c r="X228" s="2"/>
      <c r="Y228" s="2"/>
      <c r="Z228" s="2"/>
    </row>
    <row r="229" spans="1:26" hidden="1">
      <c r="D229" s="17"/>
      <c r="E229" s="15"/>
      <c r="F229" s="15"/>
      <c r="G229" s="15"/>
      <c r="H229" s="15"/>
      <c r="I229" s="9"/>
      <c r="J229" s="9"/>
      <c r="K229" s="9"/>
      <c r="L229" s="10" t="s">
        <v>649</v>
      </c>
      <c r="M229" s="9"/>
      <c r="N229" s="19"/>
      <c r="O229" s="2"/>
      <c r="P229" s="2"/>
      <c r="Q229" s="2"/>
      <c r="R229" s="2"/>
      <c r="S229" s="2"/>
      <c r="T229" s="2"/>
      <c r="U229" s="2"/>
      <c r="V229" s="2"/>
      <c r="W229" s="2"/>
      <c r="X229" s="2"/>
      <c r="Y229" s="2"/>
      <c r="Z229" s="2"/>
    </row>
    <row r="230" spans="1:26" hidden="1">
      <c r="D230" s="17"/>
      <c r="E230" s="15"/>
      <c r="F230" s="15"/>
      <c r="G230" s="15"/>
      <c r="H230" s="15"/>
      <c r="I230" s="9"/>
      <c r="J230" s="9"/>
      <c r="K230" s="9"/>
      <c r="L230" s="10" t="s">
        <v>649</v>
      </c>
      <c r="M230" s="9"/>
      <c r="N230" s="19"/>
      <c r="O230" s="2"/>
      <c r="P230" s="2"/>
      <c r="Q230" s="2"/>
      <c r="R230" s="2"/>
      <c r="S230" s="2"/>
      <c r="T230" s="2"/>
      <c r="U230" s="2"/>
      <c r="V230" s="2"/>
      <c r="W230" s="2"/>
      <c r="X230" s="2"/>
      <c r="Y230" s="2"/>
      <c r="Z230" s="2"/>
    </row>
    <row r="231" spans="1:26" hidden="1">
      <c r="D231" s="17"/>
      <c r="E231" s="15"/>
      <c r="F231" s="15"/>
      <c r="G231" s="15"/>
      <c r="H231" s="15"/>
      <c r="I231" s="9"/>
      <c r="J231" s="9"/>
      <c r="K231" s="9"/>
      <c r="L231" s="10" t="s">
        <v>649</v>
      </c>
      <c r="M231" s="9"/>
      <c r="N231" s="19"/>
      <c r="O231" s="2"/>
      <c r="P231" s="2"/>
      <c r="Q231" s="2"/>
      <c r="R231" s="2"/>
      <c r="S231" s="2"/>
      <c r="T231" s="2"/>
      <c r="U231" s="2"/>
      <c r="V231" s="2"/>
      <c r="W231" s="2"/>
      <c r="X231" s="2"/>
      <c r="Y231" s="2"/>
      <c r="Z231" s="2"/>
    </row>
    <row r="232" spans="1:26" hidden="1">
      <c r="D232" s="17"/>
      <c r="E232" s="15"/>
      <c r="F232" s="15"/>
      <c r="G232" s="15"/>
      <c r="H232" s="15"/>
      <c r="I232" s="9"/>
      <c r="J232" s="9"/>
      <c r="K232" s="9"/>
      <c r="L232" s="10" t="s">
        <v>649</v>
      </c>
      <c r="M232" s="9"/>
      <c r="N232" s="19"/>
      <c r="O232" s="2"/>
      <c r="P232" s="2"/>
      <c r="Q232" s="2"/>
      <c r="R232" s="2"/>
      <c r="S232" s="2"/>
      <c r="T232" s="2"/>
      <c r="U232" s="2"/>
      <c r="V232" s="2"/>
      <c r="W232" s="2"/>
      <c r="X232" s="2"/>
      <c r="Y232" s="2"/>
      <c r="Z232" s="2"/>
    </row>
    <row r="233" spans="1:26" hidden="1">
      <c r="A233" s="51"/>
      <c r="B233" s="51"/>
      <c r="D233" s="17"/>
      <c r="E233" s="15"/>
      <c r="F233" s="15"/>
      <c r="G233" s="15"/>
      <c r="H233" s="15"/>
      <c r="I233" s="9"/>
      <c r="J233" s="9"/>
      <c r="K233" s="9"/>
      <c r="L233" s="10" t="s">
        <v>649</v>
      </c>
      <c r="M233" s="9"/>
      <c r="N233" s="19"/>
      <c r="O233" s="2"/>
      <c r="P233" s="2"/>
      <c r="Q233" s="2"/>
      <c r="R233" s="2"/>
      <c r="S233" s="2"/>
      <c r="T233" s="2"/>
      <c r="U233" s="2"/>
      <c r="V233" s="2"/>
      <c r="W233" s="2"/>
      <c r="X233" s="2"/>
      <c r="Y233" s="2"/>
      <c r="Z233" s="2"/>
    </row>
    <row r="234" spans="1:26" hidden="1">
      <c r="D234" s="17"/>
      <c r="E234" s="15"/>
      <c r="F234" s="15"/>
      <c r="G234" s="15"/>
      <c r="H234" s="15"/>
      <c r="I234" s="9"/>
      <c r="J234" s="9"/>
      <c r="K234" s="9"/>
      <c r="L234" s="10" t="s">
        <v>649</v>
      </c>
      <c r="M234" s="9"/>
      <c r="N234" s="19"/>
      <c r="O234" s="2"/>
      <c r="P234" s="2"/>
      <c r="Q234" s="2"/>
      <c r="R234" s="2"/>
      <c r="S234" s="2"/>
      <c r="T234" s="2"/>
      <c r="U234" s="2"/>
      <c r="V234" s="2"/>
      <c r="W234" s="2"/>
      <c r="X234" s="2"/>
      <c r="Y234" s="2"/>
      <c r="Z234" s="2"/>
    </row>
    <row r="235" spans="1:26" hidden="1">
      <c r="D235" s="17"/>
      <c r="E235" s="15"/>
      <c r="F235" s="15"/>
      <c r="G235" s="15"/>
      <c r="H235" s="15"/>
      <c r="I235" s="9"/>
      <c r="J235" s="9"/>
      <c r="K235" s="9"/>
      <c r="L235" s="10" t="s">
        <v>649</v>
      </c>
      <c r="M235" s="9"/>
      <c r="N235" s="19"/>
      <c r="O235" s="2"/>
      <c r="P235" s="2"/>
      <c r="Q235" s="2"/>
      <c r="R235" s="2"/>
      <c r="S235" s="2"/>
      <c r="T235" s="2"/>
      <c r="U235" s="2"/>
      <c r="V235" s="2"/>
      <c r="W235" s="2"/>
      <c r="X235" s="2"/>
      <c r="Y235" s="2"/>
      <c r="Z235" s="2"/>
    </row>
    <row r="236" spans="1:26" hidden="1">
      <c r="D236" s="17"/>
      <c r="E236" s="15"/>
      <c r="F236" s="15"/>
      <c r="G236" s="15"/>
      <c r="H236" s="15"/>
      <c r="I236" s="9"/>
      <c r="J236" s="9"/>
      <c r="K236" s="9"/>
      <c r="L236" s="10" t="s">
        <v>649</v>
      </c>
      <c r="M236" s="9"/>
      <c r="N236" s="19"/>
      <c r="O236" s="2"/>
      <c r="P236" s="2"/>
      <c r="Q236" s="2"/>
      <c r="R236" s="2"/>
      <c r="S236" s="2"/>
      <c r="T236" s="2"/>
      <c r="U236" s="2"/>
      <c r="V236" s="2"/>
      <c r="W236" s="2"/>
      <c r="X236" s="2"/>
      <c r="Y236" s="2"/>
      <c r="Z236" s="2"/>
    </row>
    <row r="237" spans="1:26" hidden="1">
      <c r="D237" s="17"/>
      <c r="E237" s="15"/>
      <c r="F237" s="15"/>
      <c r="G237" s="15"/>
      <c r="H237" s="15"/>
      <c r="I237" s="9"/>
      <c r="J237" s="9"/>
      <c r="K237" s="9"/>
      <c r="L237" s="10" t="s">
        <v>649</v>
      </c>
      <c r="M237" s="9"/>
      <c r="N237" s="19"/>
      <c r="O237" s="2"/>
      <c r="P237" s="2"/>
      <c r="Q237" s="2"/>
      <c r="R237" s="2"/>
      <c r="S237" s="2"/>
      <c r="T237" s="2"/>
      <c r="U237" s="2"/>
      <c r="V237" s="2"/>
      <c r="W237" s="2"/>
      <c r="X237" s="2"/>
      <c r="Y237" s="2"/>
      <c r="Z237" s="2"/>
    </row>
    <row r="238" spans="1:26" hidden="1">
      <c r="A238" s="51"/>
      <c r="B238" s="51"/>
      <c r="D238" s="17"/>
      <c r="E238" s="15"/>
      <c r="F238" s="15"/>
      <c r="G238" s="15"/>
      <c r="H238" s="15"/>
      <c r="I238" s="9"/>
      <c r="J238" s="9"/>
      <c r="K238" s="9"/>
      <c r="L238" s="10" t="s">
        <v>649</v>
      </c>
      <c r="M238" s="9"/>
      <c r="N238" s="19"/>
      <c r="O238" s="2"/>
      <c r="P238" s="2"/>
      <c r="Q238" s="2"/>
      <c r="R238" s="2"/>
      <c r="S238" s="2"/>
      <c r="T238" s="2"/>
      <c r="U238" s="2"/>
      <c r="V238" s="2"/>
      <c r="W238" s="2"/>
      <c r="X238" s="2"/>
      <c r="Y238" s="2"/>
      <c r="Z238" s="2"/>
    </row>
    <row r="239" spans="1:26" hidden="1">
      <c r="D239" s="17"/>
      <c r="E239" s="15"/>
      <c r="F239" s="15"/>
      <c r="G239" s="15"/>
      <c r="H239" s="15"/>
      <c r="I239" s="9"/>
      <c r="J239" s="9"/>
      <c r="K239" s="9"/>
      <c r="L239" s="10" t="s">
        <v>649</v>
      </c>
      <c r="M239" s="9"/>
      <c r="N239" s="19"/>
      <c r="O239" s="2"/>
      <c r="P239" s="2"/>
      <c r="Q239" s="2"/>
      <c r="R239" s="2"/>
      <c r="S239" s="2"/>
      <c r="T239" s="2"/>
      <c r="U239" s="2"/>
      <c r="V239" s="2"/>
      <c r="W239" s="2"/>
      <c r="X239" s="2"/>
      <c r="Y239" s="2"/>
      <c r="Z239" s="2"/>
    </row>
    <row r="240" spans="1:26" hidden="1">
      <c r="D240" s="17"/>
      <c r="E240" s="15"/>
      <c r="F240" s="15"/>
      <c r="G240" s="15"/>
      <c r="H240" s="15"/>
      <c r="I240" s="9"/>
      <c r="J240" s="9"/>
      <c r="K240" s="9"/>
      <c r="L240" s="10" t="s">
        <v>649</v>
      </c>
      <c r="M240" s="9"/>
      <c r="N240" s="19"/>
      <c r="O240" s="2"/>
      <c r="P240" s="2"/>
      <c r="Q240" s="2"/>
      <c r="R240" s="2"/>
      <c r="S240" s="2"/>
      <c r="T240" s="2"/>
      <c r="U240" s="2"/>
      <c r="V240" s="2"/>
      <c r="W240" s="2"/>
      <c r="X240" s="2"/>
      <c r="Y240" s="2"/>
      <c r="Z240" s="2"/>
    </row>
    <row r="241" spans="1:26" hidden="1">
      <c r="D241" s="17"/>
      <c r="E241" s="15"/>
      <c r="F241" s="15"/>
      <c r="G241" s="15"/>
      <c r="H241" s="15"/>
      <c r="I241" s="9"/>
      <c r="J241" s="9"/>
      <c r="K241" s="9"/>
      <c r="L241" s="10" t="s">
        <v>649</v>
      </c>
      <c r="M241" s="9"/>
      <c r="N241" s="19"/>
      <c r="O241" s="2"/>
      <c r="P241" s="2"/>
      <c r="Q241" s="2"/>
      <c r="R241" s="2"/>
      <c r="S241" s="2"/>
      <c r="T241" s="2"/>
      <c r="U241" s="2"/>
      <c r="V241" s="2"/>
      <c r="W241" s="2"/>
      <c r="X241" s="2"/>
      <c r="Y241" s="2"/>
      <c r="Z241" s="2"/>
    </row>
    <row r="242" spans="1:26" hidden="1">
      <c r="D242" s="17"/>
      <c r="E242" s="15"/>
      <c r="F242" s="15"/>
      <c r="G242" s="15"/>
      <c r="H242" s="15"/>
      <c r="I242" s="9"/>
      <c r="J242" s="9"/>
      <c r="K242" s="9"/>
      <c r="L242" s="10" t="s">
        <v>649</v>
      </c>
      <c r="M242" s="9"/>
      <c r="N242" s="19"/>
      <c r="O242" s="2"/>
      <c r="P242" s="2"/>
      <c r="Q242" s="2"/>
      <c r="R242" s="2"/>
      <c r="S242" s="2"/>
      <c r="T242" s="2"/>
      <c r="U242" s="2"/>
      <c r="V242" s="2"/>
      <c r="W242" s="2"/>
      <c r="X242" s="2"/>
      <c r="Y242" s="2"/>
      <c r="Z242" s="2"/>
    </row>
    <row r="243" spans="1:26" hidden="1">
      <c r="A243" s="51"/>
      <c r="B243" s="51"/>
      <c r="D243" s="17"/>
      <c r="E243" s="15"/>
      <c r="F243" s="15"/>
      <c r="G243" s="15"/>
      <c r="H243" s="15"/>
      <c r="I243" s="9"/>
      <c r="J243" s="9"/>
      <c r="K243" s="9"/>
      <c r="L243" s="10" t="s">
        <v>649</v>
      </c>
      <c r="M243" s="9"/>
      <c r="N243" s="19"/>
      <c r="O243" s="2"/>
      <c r="P243" s="2"/>
      <c r="Q243" s="2"/>
      <c r="R243" s="2"/>
      <c r="S243" s="2"/>
      <c r="T243" s="2"/>
      <c r="U243" s="2"/>
      <c r="V243" s="2"/>
      <c r="W243" s="2"/>
      <c r="X243" s="2"/>
      <c r="Y243" s="2"/>
      <c r="Z243" s="2"/>
    </row>
    <row r="244" spans="1:26" hidden="1">
      <c r="D244" s="17"/>
      <c r="E244" s="15"/>
      <c r="F244" s="15"/>
      <c r="G244" s="15"/>
      <c r="H244" s="15"/>
      <c r="I244" s="9"/>
      <c r="J244" s="9"/>
      <c r="K244" s="9"/>
      <c r="L244" s="10" t="s">
        <v>649</v>
      </c>
      <c r="M244" s="9"/>
      <c r="N244" s="19"/>
      <c r="O244" s="2"/>
      <c r="P244" s="2"/>
      <c r="Q244" s="2"/>
      <c r="R244" s="2"/>
      <c r="S244" s="2"/>
      <c r="T244" s="2"/>
      <c r="U244" s="2"/>
      <c r="V244" s="2"/>
      <c r="W244" s="2"/>
      <c r="X244" s="2"/>
      <c r="Y244" s="2"/>
      <c r="Z244" s="2"/>
    </row>
    <row r="245" spans="1:26" hidden="1">
      <c r="D245" s="17"/>
      <c r="E245" s="15"/>
      <c r="F245" s="15"/>
      <c r="G245" s="15"/>
      <c r="H245" s="15"/>
      <c r="I245" s="9"/>
      <c r="J245" s="9"/>
      <c r="K245" s="9"/>
      <c r="L245" s="10" t="s">
        <v>649</v>
      </c>
      <c r="M245" s="9"/>
      <c r="N245" s="19"/>
      <c r="O245" s="2"/>
      <c r="P245" s="2"/>
      <c r="Q245" s="2"/>
      <c r="R245" s="2"/>
      <c r="S245" s="2"/>
      <c r="T245" s="2"/>
      <c r="U245" s="2"/>
      <c r="V245" s="2"/>
      <c r="W245" s="2"/>
      <c r="X245" s="2"/>
      <c r="Y245" s="2"/>
      <c r="Z245" s="2"/>
    </row>
    <row r="246" spans="1:26" hidden="1">
      <c r="D246" s="17"/>
      <c r="E246" s="15"/>
      <c r="F246" s="15"/>
      <c r="G246" s="15"/>
      <c r="H246" s="15"/>
      <c r="I246" s="9"/>
      <c r="J246" s="9"/>
      <c r="K246" s="9"/>
      <c r="L246" s="10" t="s">
        <v>649</v>
      </c>
      <c r="M246" s="9"/>
      <c r="N246" s="19"/>
      <c r="O246" s="2"/>
      <c r="P246" s="2"/>
      <c r="Q246" s="2"/>
      <c r="R246" s="2"/>
      <c r="S246" s="2"/>
      <c r="T246" s="2"/>
      <c r="U246" s="2"/>
      <c r="V246" s="2"/>
      <c r="W246" s="2"/>
      <c r="X246" s="2"/>
      <c r="Y246" s="2"/>
      <c r="Z246" s="2"/>
    </row>
    <row r="247" spans="1:26" hidden="1">
      <c r="D247" s="17"/>
      <c r="E247" s="15"/>
      <c r="F247" s="15"/>
      <c r="G247" s="15"/>
      <c r="H247" s="15"/>
      <c r="I247" s="9"/>
      <c r="J247" s="9"/>
      <c r="K247" s="9"/>
      <c r="L247" s="10" t="s">
        <v>649</v>
      </c>
      <c r="M247" s="9"/>
      <c r="N247" s="19"/>
      <c r="O247" s="2"/>
      <c r="P247" s="2"/>
      <c r="Q247" s="2"/>
      <c r="R247" s="2"/>
      <c r="S247" s="2"/>
      <c r="T247" s="2"/>
      <c r="U247" s="2"/>
      <c r="V247" s="2"/>
      <c r="W247" s="2"/>
      <c r="X247" s="2"/>
      <c r="Y247" s="2"/>
      <c r="Z247" s="2"/>
    </row>
    <row r="248" spans="1:26" hidden="1">
      <c r="A248" s="51"/>
      <c r="B248" s="51"/>
      <c r="D248" s="17"/>
      <c r="E248" s="15"/>
      <c r="F248" s="15"/>
      <c r="G248" s="15"/>
      <c r="H248" s="15"/>
      <c r="I248" s="9"/>
      <c r="J248" s="9"/>
      <c r="K248" s="9"/>
      <c r="L248" s="10" t="s">
        <v>649</v>
      </c>
      <c r="M248" s="9"/>
      <c r="N248" s="19"/>
      <c r="O248" s="2"/>
      <c r="P248" s="2"/>
      <c r="Q248" s="2"/>
      <c r="R248" s="2"/>
      <c r="S248" s="2"/>
      <c r="T248" s="2"/>
      <c r="U248" s="2"/>
      <c r="V248" s="2"/>
      <c r="W248" s="2"/>
      <c r="X248" s="2"/>
      <c r="Y248" s="2"/>
      <c r="Z248" s="2"/>
    </row>
    <row r="249" spans="1:26" hidden="1">
      <c r="D249" s="17"/>
      <c r="E249" s="15"/>
      <c r="F249" s="15"/>
      <c r="G249" s="15"/>
      <c r="H249" s="15"/>
      <c r="I249" s="9"/>
      <c r="J249" s="9"/>
      <c r="K249" s="9"/>
      <c r="L249" s="10" t="s">
        <v>649</v>
      </c>
      <c r="M249" s="9"/>
      <c r="N249" s="19"/>
      <c r="O249" s="2"/>
      <c r="P249" s="2"/>
      <c r="Q249" s="2"/>
      <c r="R249" s="2"/>
      <c r="S249" s="2"/>
      <c r="T249" s="2"/>
      <c r="U249" s="2"/>
      <c r="V249" s="2"/>
      <c r="W249" s="2"/>
      <c r="X249" s="2"/>
      <c r="Y249" s="2"/>
      <c r="Z249" s="2"/>
    </row>
    <row r="250" spans="1:26" hidden="1">
      <c r="D250" s="17"/>
      <c r="E250" s="15"/>
      <c r="F250" s="15"/>
      <c r="G250" s="15"/>
      <c r="H250" s="15"/>
      <c r="I250" s="9"/>
      <c r="J250" s="9"/>
      <c r="K250" s="9"/>
      <c r="L250" s="10" t="s">
        <v>649</v>
      </c>
      <c r="M250" s="9"/>
      <c r="N250" s="19"/>
      <c r="O250" s="2"/>
      <c r="P250" s="2"/>
      <c r="Q250" s="2"/>
      <c r="R250" s="2"/>
      <c r="S250" s="2"/>
      <c r="T250" s="2"/>
      <c r="U250" s="2"/>
      <c r="V250" s="2"/>
      <c r="W250" s="2"/>
      <c r="X250" s="2"/>
      <c r="Y250" s="2"/>
      <c r="Z250" s="2"/>
    </row>
    <row r="251" spans="1:26" hidden="1">
      <c r="D251" s="17"/>
      <c r="E251" s="15"/>
      <c r="F251" s="15"/>
      <c r="G251" s="15"/>
      <c r="H251" s="15"/>
      <c r="I251" s="9"/>
      <c r="J251" s="9"/>
      <c r="K251" s="9"/>
      <c r="L251" s="10" t="s">
        <v>649</v>
      </c>
      <c r="M251" s="9"/>
      <c r="N251" s="19"/>
      <c r="O251" s="2"/>
      <c r="P251" s="2"/>
      <c r="Q251" s="2"/>
      <c r="R251" s="2"/>
      <c r="S251" s="2"/>
      <c r="T251" s="2"/>
      <c r="U251" s="2"/>
      <c r="V251" s="2"/>
      <c r="W251" s="2"/>
      <c r="X251" s="2"/>
      <c r="Y251" s="2"/>
      <c r="Z251" s="2"/>
    </row>
    <row r="252" spans="1:26" hidden="1">
      <c r="D252" s="17"/>
      <c r="E252" s="15"/>
      <c r="F252" s="15"/>
      <c r="G252" s="15"/>
      <c r="H252" s="15"/>
      <c r="I252" s="9"/>
      <c r="J252" s="9"/>
      <c r="K252" s="9"/>
      <c r="L252" s="10" t="s">
        <v>649</v>
      </c>
      <c r="M252" s="9"/>
      <c r="N252" s="19"/>
      <c r="O252" s="2"/>
      <c r="P252" s="2"/>
      <c r="Q252" s="2"/>
      <c r="R252" s="2"/>
      <c r="S252" s="2"/>
      <c r="T252" s="2"/>
      <c r="U252" s="2"/>
      <c r="V252" s="2"/>
      <c r="W252" s="2"/>
      <c r="X252" s="2"/>
      <c r="Y252" s="2"/>
      <c r="Z252" s="2"/>
    </row>
    <row r="253" spans="1:26" hidden="1">
      <c r="A253" s="51"/>
      <c r="B253" s="51"/>
      <c r="D253" s="17"/>
      <c r="E253" s="15"/>
      <c r="F253" s="15"/>
      <c r="G253" s="15"/>
      <c r="H253" s="15"/>
      <c r="I253" s="9"/>
      <c r="J253" s="9"/>
      <c r="K253" s="9"/>
      <c r="L253" s="10" t="s">
        <v>649</v>
      </c>
      <c r="M253" s="9"/>
      <c r="N253" s="19"/>
      <c r="O253" s="2"/>
      <c r="P253" s="2"/>
      <c r="Q253" s="2"/>
      <c r="R253" s="2"/>
      <c r="S253" s="2"/>
      <c r="T253" s="2"/>
      <c r="U253" s="2"/>
      <c r="V253" s="2"/>
      <c r="W253" s="2"/>
      <c r="X253" s="2"/>
      <c r="Y253" s="2"/>
      <c r="Z253" s="2"/>
    </row>
    <row r="254" spans="1:26" hidden="1">
      <c r="D254" s="17"/>
      <c r="E254" s="15"/>
      <c r="F254" s="15"/>
      <c r="G254" s="15"/>
      <c r="H254" s="15"/>
      <c r="I254" s="9"/>
      <c r="J254" s="9"/>
      <c r="K254" s="9"/>
      <c r="L254" s="10" t="s">
        <v>649</v>
      </c>
      <c r="M254" s="9"/>
      <c r="N254" s="19"/>
      <c r="O254" s="2"/>
      <c r="P254" s="2"/>
      <c r="Q254" s="2"/>
      <c r="R254" s="2"/>
      <c r="S254" s="2"/>
      <c r="T254" s="2"/>
      <c r="U254" s="2"/>
      <c r="V254" s="2"/>
      <c r="W254" s="2"/>
      <c r="X254" s="2"/>
      <c r="Y254" s="2"/>
      <c r="Z254" s="2"/>
    </row>
    <row r="255" spans="1:26" hidden="1">
      <c r="D255" s="17"/>
      <c r="E255" s="15"/>
      <c r="F255" s="15"/>
      <c r="G255" s="15"/>
      <c r="H255" s="15"/>
      <c r="I255" s="9"/>
      <c r="J255" s="9"/>
      <c r="K255" s="9"/>
      <c r="L255" s="10" t="s">
        <v>649</v>
      </c>
      <c r="M255" s="9"/>
      <c r="N255" s="19"/>
      <c r="O255" s="2"/>
      <c r="P255" s="2"/>
      <c r="Q255" s="2"/>
      <c r="R255" s="2"/>
      <c r="S255" s="2"/>
      <c r="T255" s="2"/>
      <c r="U255" s="2"/>
      <c r="V255" s="2"/>
      <c r="W255" s="2"/>
      <c r="X255" s="2"/>
      <c r="Y255" s="2"/>
      <c r="Z255" s="2"/>
    </row>
    <row r="256" spans="1:26" hidden="1">
      <c r="D256" s="17"/>
      <c r="E256" s="15"/>
      <c r="F256" s="15"/>
      <c r="G256" s="15"/>
      <c r="H256" s="15"/>
      <c r="I256" s="9"/>
      <c r="J256" s="9"/>
      <c r="K256" s="9"/>
      <c r="L256" s="10" t="s">
        <v>649</v>
      </c>
      <c r="M256" s="9"/>
      <c r="N256" s="19"/>
      <c r="O256" s="2"/>
      <c r="P256" s="2"/>
      <c r="Q256" s="2"/>
      <c r="R256" s="2"/>
      <c r="S256" s="2"/>
      <c r="T256" s="2"/>
      <c r="U256" s="2"/>
      <c r="V256" s="2"/>
      <c r="W256" s="2"/>
      <c r="X256" s="2"/>
      <c r="Y256" s="2"/>
      <c r="Z256" s="2"/>
    </row>
    <row r="257" spans="1:26" hidden="1">
      <c r="D257" s="17"/>
      <c r="E257" s="15"/>
      <c r="F257" s="15"/>
      <c r="G257" s="15"/>
      <c r="H257" s="15"/>
      <c r="I257" s="9"/>
      <c r="J257" s="9"/>
      <c r="K257" s="9"/>
      <c r="L257" s="10" t="s">
        <v>649</v>
      </c>
      <c r="M257" s="9"/>
      <c r="N257" s="19"/>
      <c r="O257" s="2"/>
      <c r="P257" s="2"/>
      <c r="Q257" s="2"/>
      <c r="R257" s="2"/>
      <c r="S257" s="2"/>
      <c r="T257" s="2"/>
      <c r="U257" s="2"/>
      <c r="V257" s="2"/>
      <c r="W257" s="2"/>
      <c r="X257" s="2"/>
      <c r="Y257" s="2"/>
      <c r="Z257" s="2"/>
    </row>
    <row r="258" spans="1:26" hidden="1">
      <c r="A258" s="51"/>
      <c r="B258" s="51"/>
      <c r="D258" s="17"/>
      <c r="E258" s="15"/>
      <c r="F258" s="15"/>
      <c r="G258" s="15"/>
      <c r="H258" s="15"/>
      <c r="I258" s="9"/>
      <c r="J258" s="9"/>
      <c r="K258" s="9"/>
      <c r="L258" s="10" t="s">
        <v>649</v>
      </c>
      <c r="M258" s="9"/>
      <c r="N258" s="19"/>
      <c r="O258" s="2"/>
      <c r="P258" s="2"/>
      <c r="Q258" s="2"/>
      <c r="R258" s="2"/>
      <c r="S258" s="2"/>
      <c r="T258" s="2"/>
      <c r="U258" s="2"/>
      <c r="V258" s="2"/>
      <c r="W258" s="2"/>
      <c r="X258" s="2"/>
      <c r="Y258" s="2"/>
      <c r="Z258" s="2"/>
    </row>
    <row r="259" spans="1:26" hidden="1">
      <c r="D259" s="17"/>
      <c r="E259" s="15"/>
      <c r="F259" s="15"/>
      <c r="G259" s="15"/>
      <c r="H259" s="15"/>
      <c r="I259" s="9"/>
      <c r="J259" s="9"/>
      <c r="K259" s="9"/>
      <c r="L259" s="10" t="s">
        <v>649</v>
      </c>
      <c r="M259" s="9"/>
      <c r="N259" s="19"/>
      <c r="O259" s="2"/>
      <c r="P259" s="2"/>
      <c r="Q259" s="2"/>
      <c r="R259" s="2"/>
      <c r="S259" s="2"/>
      <c r="T259" s="2"/>
      <c r="U259" s="2"/>
      <c r="V259" s="2"/>
      <c r="W259" s="2"/>
      <c r="X259" s="2"/>
      <c r="Y259" s="2"/>
      <c r="Z259" s="2"/>
    </row>
    <row r="260" spans="1:26" hidden="1">
      <c r="D260" s="17"/>
      <c r="E260" s="15"/>
      <c r="F260" s="15"/>
      <c r="G260" s="15"/>
      <c r="H260" s="15"/>
      <c r="I260" s="9"/>
      <c r="J260" s="9"/>
      <c r="K260" s="9"/>
      <c r="L260" s="10" t="s">
        <v>649</v>
      </c>
      <c r="M260" s="9"/>
      <c r="N260" s="19"/>
      <c r="O260" s="2"/>
      <c r="P260" s="2"/>
      <c r="Q260" s="2"/>
      <c r="R260" s="2"/>
      <c r="S260" s="2"/>
      <c r="T260" s="2"/>
      <c r="U260" s="2"/>
      <c r="V260" s="2"/>
      <c r="W260" s="2"/>
      <c r="X260" s="2"/>
      <c r="Y260" s="2"/>
      <c r="Z260" s="2"/>
    </row>
    <row r="261" spans="1:26" hidden="1">
      <c r="D261" s="17"/>
      <c r="E261" s="15"/>
      <c r="F261" s="15"/>
      <c r="G261" s="15"/>
      <c r="H261" s="15"/>
      <c r="I261" s="9"/>
      <c r="J261" s="9"/>
      <c r="K261" s="9"/>
      <c r="L261" s="10" t="s">
        <v>649</v>
      </c>
      <c r="M261" s="9"/>
      <c r="N261" s="19"/>
      <c r="O261" s="2"/>
      <c r="P261" s="2"/>
      <c r="Q261" s="2"/>
      <c r="R261" s="2"/>
      <c r="S261" s="2"/>
      <c r="T261" s="2"/>
      <c r="U261" s="2"/>
      <c r="V261" s="2"/>
      <c r="W261" s="2"/>
      <c r="X261" s="2"/>
      <c r="Y261" s="2"/>
      <c r="Z261" s="2"/>
    </row>
    <row r="262" spans="1:26" hidden="1">
      <c r="D262" s="17"/>
      <c r="E262" s="15"/>
      <c r="F262" s="15"/>
      <c r="G262" s="15"/>
      <c r="H262" s="15"/>
      <c r="I262" s="9"/>
      <c r="J262" s="9"/>
      <c r="K262" s="9"/>
      <c r="L262" s="10" t="s">
        <v>649</v>
      </c>
      <c r="M262" s="9"/>
      <c r="N262" s="19"/>
      <c r="O262" s="2"/>
      <c r="P262" s="2"/>
      <c r="Q262" s="2"/>
      <c r="R262" s="2"/>
      <c r="S262" s="2"/>
      <c r="T262" s="2"/>
      <c r="U262" s="2"/>
      <c r="V262" s="2"/>
      <c r="W262" s="2"/>
      <c r="X262" s="2"/>
      <c r="Y262" s="2"/>
      <c r="Z262" s="2"/>
    </row>
    <row r="263" spans="1:26" hidden="1">
      <c r="A263" s="51"/>
      <c r="B263" s="51"/>
      <c r="D263" s="17"/>
      <c r="E263" s="15"/>
      <c r="F263" s="15"/>
      <c r="G263" s="15"/>
      <c r="H263" s="15"/>
      <c r="I263" s="9"/>
      <c r="J263" s="9"/>
      <c r="K263" s="9"/>
      <c r="L263" s="10" t="s">
        <v>649</v>
      </c>
      <c r="M263" s="9"/>
      <c r="N263" s="19"/>
      <c r="O263" s="2"/>
      <c r="P263" s="2"/>
      <c r="Q263" s="2"/>
      <c r="R263" s="2"/>
      <c r="S263" s="2"/>
      <c r="T263" s="2"/>
      <c r="U263" s="2"/>
      <c r="V263" s="2"/>
      <c r="W263" s="2"/>
      <c r="X263" s="2"/>
      <c r="Y263" s="2"/>
      <c r="Z263" s="2"/>
    </row>
    <row r="264" spans="1:26" hidden="1">
      <c r="D264" s="17"/>
      <c r="E264" s="15"/>
      <c r="F264" s="15"/>
      <c r="G264" s="15"/>
      <c r="H264" s="15"/>
      <c r="I264" s="9"/>
      <c r="J264" s="9"/>
      <c r="K264" s="9"/>
      <c r="L264" s="10" t="s">
        <v>649</v>
      </c>
      <c r="M264" s="9"/>
      <c r="N264" s="19"/>
      <c r="O264" s="2"/>
      <c r="P264" s="2"/>
      <c r="Q264" s="2"/>
      <c r="R264" s="2"/>
      <c r="S264" s="2"/>
      <c r="T264" s="2"/>
      <c r="U264" s="2"/>
      <c r="V264" s="2"/>
      <c r="W264" s="2"/>
      <c r="X264" s="2"/>
      <c r="Y264" s="2"/>
      <c r="Z264" s="2"/>
    </row>
    <row r="265" spans="1:26" hidden="1">
      <c r="D265" s="17"/>
      <c r="E265" s="15"/>
      <c r="F265" s="15"/>
      <c r="G265" s="15"/>
      <c r="H265" s="15"/>
      <c r="I265" s="9"/>
      <c r="J265" s="9"/>
      <c r="K265" s="9"/>
      <c r="L265" s="10" t="s">
        <v>649</v>
      </c>
      <c r="M265" s="9"/>
      <c r="N265" s="19"/>
      <c r="O265" s="2"/>
      <c r="P265" s="2"/>
      <c r="Q265" s="2"/>
      <c r="R265" s="2"/>
      <c r="S265" s="2"/>
      <c r="T265" s="2"/>
      <c r="U265" s="2"/>
      <c r="V265" s="2"/>
      <c r="W265" s="2"/>
      <c r="X265" s="2"/>
      <c r="Y265" s="2"/>
      <c r="Z265" s="2"/>
    </row>
    <row r="266" spans="1:26" hidden="1">
      <c r="D266" s="17"/>
      <c r="E266" s="15"/>
      <c r="F266" s="15"/>
      <c r="G266" s="15"/>
      <c r="H266" s="15"/>
      <c r="I266" s="9"/>
      <c r="J266" s="9"/>
      <c r="K266" s="9"/>
      <c r="L266" s="10" t="s">
        <v>649</v>
      </c>
      <c r="M266" s="9"/>
      <c r="N266" s="19"/>
      <c r="O266" s="2"/>
      <c r="P266" s="2"/>
      <c r="Q266" s="2"/>
      <c r="R266" s="2"/>
      <c r="S266" s="2"/>
      <c r="T266" s="2"/>
      <c r="U266" s="2"/>
      <c r="V266" s="2"/>
      <c r="W266" s="2"/>
      <c r="X266" s="2"/>
      <c r="Y266" s="2"/>
      <c r="Z266" s="2"/>
    </row>
    <row r="267" spans="1:26" hidden="1">
      <c r="D267" s="17"/>
      <c r="E267" s="15"/>
      <c r="F267" s="15"/>
      <c r="G267" s="15"/>
      <c r="H267" s="15"/>
      <c r="I267" s="9"/>
      <c r="J267" s="9"/>
      <c r="K267" s="9"/>
      <c r="L267" s="10" t="s">
        <v>649</v>
      </c>
      <c r="M267" s="9"/>
      <c r="N267" s="19"/>
      <c r="O267" s="2"/>
      <c r="P267" s="2"/>
      <c r="Q267" s="2"/>
      <c r="R267" s="2"/>
      <c r="S267" s="2"/>
      <c r="T267" s="2"/>
      <c r="U267" s="2"/>
      <c r="V267" s="2"/>
      <c r="W267" s="2"/>
      <c r="X267" s="2"/>
      <c r="Y267" s="2"/>
      <c r="Z267" s="2"/>
    </row>
    <row r="268" spans="1:26" hidden="1">
      <c r="A268" s="51"/>
      <c r="B268" s="51"/>
      <c r="D268" s="17"/>
      <c r="E268" s="15"/>
      <c r="F268" s="15"/>
      <c r="G268" s="15"/>
      <c r="H268" s="15"/>
      <c r="I268" s="9"/>
      <c r="J268" s="9"/>
      <c r="K268" s="9"/>
      <c r="L268" s="10" t="s">
        <v>649</v>
      </c>
      <c r="M268" s="9"/>
      <c r="N268" s="19"/>
      <c r="O268" s="2"/>
      <c r="P268" s="2"/>
      <c r="Q268" s="2"/>
      <c r="R268" s="2"/>
      <c r="S268" s="2"/>
      <c r="T268" s="2"/>
      <c r="U268" s="2"/>
      <c r="V268" s="2"/>
      <c r="W268" s="2"/>
      <c r="X268" s="2"/>
      <c r="Y268" s="2"/>
      <c r="Z268" s="2"/>
    </row>
    <row r="269" spans="1:26" hidden="1">
      <c r="D269" s="17"/>
      <c r="E269" s="15"/>
      <c r="F269" s="15"/>
      <c r="G269" s="15"/>
      <c r="H269" s="15"/>
      <c r="I269" s="9"/>
      <c r="J269" s="9"/>
      <c r="K269" s="9"/>
      <c r="L269" s="10" t="s">
        <v>649</v>
      </c>
      <c r="M269" s="9"/>
      <c r="N269" s="19"/>
      <c r="O269" s="2"/>
      <c r="P269" s="2"/>
      <c r="Q269" s="2"/>
      <c r="R269" s="2"/>
      <c r="S269" s="2"/>
      <c r="T269" s="2"/>
      <c r="U269" s="2"/>
      <c r="V269" s="2"/>
      <c r="W269" s="2"/>
      <c r="X269" s="2"/>
      <c r="Y269" s="2"/>
      <c r="Z269" s="2"/>
    </row>
    <row r="270" spans="1:26" hidden="1">
      <c r="D270" s="17"/>
      <c r="E270" s="15"/>
      <c r="F270" s="15"/>
      <c r="G270" s="15"/>
      <c r="H270" s="15"/>
      <c r="I270" s="9"/>
      <c r="J270" s="9"/>
      <c r="K270" s="9"/>
      <c r="L270" s="10" t="s">
        <v>649</v>
      </c>
      <c r="M270" s="9"/>
      <c r="N270" s="19"/>
      <c r="O270" s="2"/>
      <c r="P270" s="2"/>
      <c r="Q270" s="2"/>
      <c r="R270" s="2"/>
      <c r="S270" s="2"/>
      <c r="T270" s="2"/>
      <c r="U270" s="2"/>
      <c r="V270" s="2"/>
      <c r="W270" s="2"/>
      <c r="X270" s="2"/>
      <c r="Y270" s="2"/>
      <c r="Z270" s="2"/>
    </row>
    <row r="271" spans="1:26" hidden="1">
      <c r="D271" s="17"/>
      <c r="E271" s="15"/>
      <c r="F271" s="15"/>
      <c r="G271" s="15"/>
      <c r="H271" s="15"/>
      <c r="I271" s="9"/>
      <c r="J271" s="9"/>
      <c r="K271" s="9"/>
      <c r="L271" s="10" t="s">
        <v>649</v>
      </c>
      <c r="M271" s="9"/>
      <c r="N271" s="19"/>
      <c r="O271" s="2"/>
      <c r="P271" s="2"/>
      <c r="Q271" s="2"/>
      <c r="R271" s="2"/>
      <c r="S271" s="2"/>
      <c r="T271" s="2"/>
      <c r="U271" s="2"/>
      <c r="V271" s="2"/>
      <c r="W271" s="2"/>
      <c r="X271" s="2"/>
      <c r="Y271" s="2"/>
      <c r="Z271" s="2"/>
    </row>
    <row r="272" spans="1:26" hidden="1">
      <c r="D272" s="17"/>
      <c r="E272" s="15"/>
      <c r="F272" s="15"/>
      <c r="G272" s="15"/>
      <c r="H272" s="15"/>
      <c r="I272" s="9"/>
      <c r="J272" s="9"/>
      <c r="K272" s="9"/>
      <c r="L272" s="10" t="s">
        <v>649</v>
      </c>
      <c r="M272" s="9"/>
      <c r="N272" s="19"/>
      <c r="O272" s="2"/>
      <c r="P272" s="2"/>
      <c r="Q272" s="2"/>
      <c r="R272" s="2"/>
      <c r="S272" s="2"/>
      <c r="T272" s="2"/>
      <c r="U272" s="2"/>
      <c r="V272" s="2"/>
      <c r="W272" s="2"/>
      <c r="X272" s="2"/>
      <c r="Y272" s="2"/>
      <c r="Z272" s="2"/>
    </row>
    <row r="273" spans="1:26" hidden="1">
      <c r="A273" s="51"/>
      <c r="B273" s="51"/>
      <c r="D273" s="17"/>
      <c r="E273" s="15"/>
      <c r="F273" s="15"/>
      <c r="G273" s="15"/>
      <c r="H273" s="15"/>
      <c r="I273" s="9"/>
      <c r="J273" s="9"/>
      <c r="K273" s="9"/>
      <c r="L273" s="10" t="s">
        <v>649</v>
      </c>
      <c r="M273" s="9"/>
      <c r="N273" s="19"/>
      <c r="O273" s="2"/>
      <c r="P273" s="2"/>
      <c r="Q273" s="2"/>
      <c r="R273" s="2"/>
      <c r="S273" s="2"/>
      <c r="T273" s="2"/>
      <c r="U273" s="2"/>
      <c r="V273" s="2"/>
      <c r="W273" s="2"/>
      <c r="X273" s="2"/>
      <c r="Y273" s="2"/>
      <c r="Z273" s="2"/>
    </row>
    <row r="274" spans="1:26" hidden="1">
      <c r="D274" s="17"/>
      <c r="E274" s="15"/>
      <c r="F274" s="15"/>
      <c r="G274" s="15"/>
      <c r="H274" s="15"/>
      <c r="I274" s="9"/>
      <c r="J274" s="9"/>
      <c r="K274" s="9"/>
      <c r="L274" s="10" t="s">
        <v>649</v>
      </c>
      <c r="M274" s="9"/>
      <c r="N274" s="19"/>
      <c r="O274" s="2"/>
      <c r="P274" s="2"/>
      <c r="Q274" s="2"/>
      <c r="R274" s="2"/>
      <c r="S274" s="2"/>
      <c r="T274" s="2"/>
      <c r="U274" s="2"/>
      <c r="V274" s="2"/>
      <c r="W274" s="2"/>
      <c r="X274" s="2"/>
      <c r="Y274" s="2"/>
      <c r="Z274" s="2"/>
    </row>
    <row r="275" spans="1:26" hidden="1">
      <c r="D275" s="17"/>
      <c r="E275" s="15"/>
      <c r="F275" s="15"/>
      <c r="G275" s="15"/>
      <c r="H275" s="15"/>
      <c r="I275" s="9"/>
      <c r="J275" s="9"/>
      <c r="K275" s="9"/>
      <c r="L275" s="10" t="s">
        <v>649</v>
      </c>
      <c r="M275" s="9"/>
      <c r="N275" s="19"/>
      <c r="O275" s="2"/>
      <c r="P275" s="2"/>
      <c r="Q275" s="2"/>
      <c r="R275" s="2"/>
      <c r="S275" s="2"/>
      <c r="T275" s="2"/>
      <c r="U275" s="2"/>
      <c r="V275" s="2"/>
      <c r="W275" s="2"/>
      <c r="X275" s="2"/>
      <c r="Y275" s="2"/>
      <c r="Z275" s="2"/>
    </row>
    <row r="276" spans="1:26" hidden="1">
      <c r="D276" s="17"/>
      <c r="E276" s="15"/>
      <c r="F276" s="15"/>
      <c r="G276" s="15"/>
      <c r="H276" s="15"/>
      <c r="I276" s="9"/>
      <c r="J276" s="9"/>
      <c r="K276" s="9"/>
      <c r="L276" s="10" t="s">
        <v>649</v>
      </c>
      <c r="M276" s="9"/>
      <c r="N276" s="19"/>
      <c r="O276" s="2"/>
      <c r="P276" s="2"/>
      <c r="Q276" s="2"/>
      <c r="R276" s="2"/>
      <c r="S276" s="2"/>
      <c r="T276" s="2"/>
      <c r="U276" s="2"/>
      <c r="V276" s="2"/>
      <c r="W276" s="2"/>
      <c r="X276" s="2"/>
      <c r="Y276" s="2"/>
      <c r="Z276" s="2"/>
    </row>
    <row r="277" spans="1:26" hidden="1">
      <c r="D277" s="17"/>
      <c r="E277" s="15"/>
      <c r="F277" s="15"/>
      <c r="G277" s="15"/>
      <c r="H277" s="15"/>
      <c r="I277" s="9"/>
      <c r="J277" s="9"/>
      <c r="K277" s="9"/>
      <c r="L277" s="10" t="s">
        <v>649</v>
      </c>
      <c r="M277" s="9"/>
      <c r="N277" s="19"/>
      <c r="O277" s="2"/>
      <c r="P277" s="2"/>
      <c r="Q277" s="2"/>
      <c r="R277" s="2"/>
      <c r="S277" s="2"/>
      <c r="T277" s="2"/>
      <c r="U277" s="2"/>
      <c r="V277" s="2"/>
      <c r="W277" s="2"/>
      <c r="X277" s="2"/>
      <c r="Y277" s="2"/>
      <c r="Z277" s="2"/>
    </row>
    <row r="278" spans="1:26" hidden="1">
      <c r="A278" s="51"/>
      <c r="B278" s="51"/>
      <c r="D278" s="17"/>
      <c r="E278" s="15"/>
      <c r="F278" s="15"/>
      <c r="G278" s="15"/>
      <c r="H278" s="15"/>
      <c r="I278" s="9"/>
      <c r="J278" s="9"/>
      <c r="K278" s="9"/>
      <c r="L278" s="10" t="s">
        <v>649</v>
      </c>
      <c r="M278" s="9"/>
      <c r="N278" s="19"/>
      <c r="O278" s="2"/>
      <c r="P278" s="2"/>
      <c r="Q278" s="2"/>
      <c r="R278" s="2"/>
      <c r="S278" s="2"/>
      <c r="T278" s="2"/>
      <c r="U278" s="2"/>
      <c r="V278" s="2"/>
      <c r="W278" s="2"/>
      <c r="X278" s="2"/>
      <c r="Y278" s="2"/>
      <c r="Z278" s="2"/>
    </row>
    <row r="279" spans="1:26" hidden="1">
      <c r="D279" s="17"/>
      <c r="E279" s="15"/>
      <c r="F279" s="15"/>
      <c r="G279" s="15"/>
      <c r="H279" s="15"/>
      <c r="I279" s="9"/>
      <c r="J279" s="9"/>
      <c r="K279" s="9"/>
      <c r="L279" s="10" t="s">
        <v>649</v>
      </c>
      <c r="M279" s="9"/>
      <c r="N279" s="19"/>
      <c r="O279" s="2"/>
      <c r="P279" s="2"/>
      <c r="Q279" s="2"/>
      <c r="R279" s="2"/>
      <c r="S279" s="2"/>
      <c r="T279" s="2"/>
      <c r="U279" s="2"/>
      <c r="V279" s="2"/>
      <c r="W279" s="2"/>
      <c r="X279" s="2"/>
      <c r="Y279" s="2"/>
      <c r="Z279" s="2"/>
    </row>
    <row r="280" spans="1:26" hidden="1">
      <c r="D280" s="17"/>
      <c r="E280" s="15"/>
      <c r="F280" s="15"/>
      <c r="G280" s="15"/>
      <c r="H280" s="15"/>
      <c r="I280" s="9"/>
      <c r="J280" s="9"/>
      <c r="K280" s="9"/>
      <c r="L280" s="10" t="s">
        <v>649</v>
      </c>
      <c r="M280" s="9"/>
      <c r="N280" s="19"/>
      <c r="O280" s="2"/>
      <c r="P280" s="2"/>
      <c r="Q280" s="2"/>
      <c r="R280" s="2"/>
      <c r="S280" s="2"/>
      <c r="T280" s="2"/>
      <c r="U280" s="2"/>
      <c r="V280" s="2"/>
      <c r="W280" s="2"/>
      <c r="X280" s="2"/>
      <c r="Y280" s="2"/>
      <c r="Z280" s="2"/>
    </row>
    <row r="281" spans="1:26" hidden="1">
      <c r="D281" s="17"/>
      <c r="E281" s="15"/>
      <c r="F281" s="15"/>
      <c r="G281" s="15"/>
      <c r="H281" s="15"/>
      <c r="I281" s="9"/>
      <c r="J281" s="9"/>
      <c r="K281" s="9"/>
      <c r="L281" s="10" t="s">
        <v>649</v>
      </c>
      <c r="M281" s="9"/>
      <c r="N281" s="19"/>
      <c r="O281" s="2"/>
      <c r="P281" s="2"/>
      <c r="Q281" s="2"/>
      <c r="R281" s="2"/>
      <c r="S281" s="2"/>
      <c r="T281" s="2"/>
      <c r="U281" s="2"/>
      <c r="V281" s="2"/>
      <c r="W281" s="2"/>
      <c r="X281" s="2"/>
      <c r="Y281" s="2"/>
      <c r="Z281" s="2"/>
    </row>
    <row r="282" spans="1:26" hidden="1">
      <c r="D282" s="17"/>
      <c r="E282" s="15"/>
      <c r="F282" s="15"/>
      <c r="G282" s="15"/>
      <c r="H282" s="15"/>
      <c r="I282" s="9"/>
      <c r="J282" s="9"/>
      <c r="K282" s="9"/>
      <c r="L282" s="10" t="s">
        <v>649</v>
      </c>
      <c r="M282" s="9"/>
      <c r="N282" s="19"/>
      <c r="O282" s="2"/>
      <c r="P282" s="2"/>
      <c r="Q282" s="2"/>
      <c r="R282" s="2"/>
      <c r="S282" s="2"/>
      <c r="T282" s="2"/>
      <c r="U282" s="2"/>
      <c r="V282" s="2"/>
      <c r="W282" s="2"/>
      <c r="X282" s="2"/>
      <c r="Y282" s="2"/>
      <c r="Z282" s="2"/>
    </row>
    <row r="283" spans="1:26" hidden="1">
      <c r="A283" s="51"/>
      <c r="B283" s="51"/>
      <c r="D283" s="17"/>
      <c r="E283" s="15"/>
      <c r="F283" s="15"/>
      <c r="G283" s="15"/>
      <c r="H283" s="15"/>
      <c r="I283" s="9"/>
      <c r="J283" s="9"/>
      <c r="K283" s="9"/>
      <c r="L283" s="10" t="s">
        <v>649</v>
      </c>
      <c r="M283" s="9"/>
      <c r="N283" s="19"/>
      <c r="O283" s="2"/>
      <c r="P283" s="2"/>
      <c r="Q283" s="2"/>
      <c r="R283" s="2"/>
      <c r="S283" s="2"/>
      <c r="T283" s="2"/>
      <c r="U283" s="2"/>
      <c r="V283" s="2"/>
      <c r="W283" s="2"/>
      <c r="X283" s="2"/>
      <c r="Y283" s="2"/>
      <c r="Z283" s="2"/>
    </row>
    <row r="284" spans="1:26" hidden="1">
      <c r="D284" s="17"/>
      <c r="E284" s="15"/>
      <c r="F284" s="15"/>
      <c r="G284" s="15"/>
      <c r="H284" s="15"/>
      <c r="I284" s="9"/>
      <c r="J284" s="9"/>
      <c r="K284" s="9"/>
      <c r="L284" s="10" t="s">
        <v>649</v>
      </c>
      <c r="M284" s="9"/>
      <c r="N284" s="19"/>
      <c r="O284" s="2"/>
      <c r="P284" s="2"/>
      <c r="Q284" s="2"/>
      <c r="R284" s="2"/>
      <c r="S284" s="2"/>
      <c r="T284" s="2"/>
      <c r="U284" s="2"/>
      <c r="V284" s="2"/>
      <c r="W284" s="2"/>
      <c r="X284" s="2"/>
      <c r="Y284" s="2"/>
      <c r="Z284" s="2"/>
    </row>
    <row r="285" spans="1:26" hidden="1">
      <c r="D285" s="17"/>
      <c r="E285" s="15"/>
      <c r="F285" s="15"/>
      <c r="G285" s="15"/>
      <c r="H285" s="15"/>
      <c r="I285" s="9"/>
      <c r="J285" s="9"/>
      <c r="K285" s="9"/>
      <c r="L285" s="10" t="s">
        <v>649</v>
      </c>
      <c r="M285" s="9"/>
      <c r="N285" s="19"/>
      <c r="O285" s="2"/>
      <c r="P285" s="2"/>
      <c r="Q285" s="2"/>
      <c r="R285" s="2"/>
      <c r="S285" s="2"/>
      <c r="T285" s="2"/>
      <c r="U285" s="2"/>
      <c r="V285" s="2"/>
      <c r="W285" s="2"/>
      <c r="X285" s="2"/>
      <c r="Y285" s="2"/>
      <c r="Z285" s="2"/>
    </row>
    <row r="286" spans="1:26" hidden="1">
      <c r="D286" s="17"/>
      <c r="E286" s="15"/>
      <c r="F286" s="15"/>
      <c r="G286" s="15"/>
      <c r="H286" s="15"/>
      <c r="I286" s="9"/>
      <c r="J286" s="9"/>
      <c r="K286" s="9"/>
      <c r="L286" s="10" t="s">
        <v>649</v>
      </c>
      <c r="M286" s="9"/>
      <c r="N286" s="19"/>
      <c r="O286" s="2"/>
      <c r="P286" s="2"/>
      <c r="Q286" s="2"/>
      <c r="R286" s="2"/>
      <c r="S286" s="2"/>
      <c r="T286" s="2"/>
      <c r="U286" s="2"/>
      <c r="V286" s="2"/>
      <c r="W286" s="2"/>
      <c r="X286" s="2"/>
      <c r="Y286" s="2"/>
      <c r="Z286" s="2"/>
    </row>
    <row r="287" spans="1:26" hidden="1">
      <c r="D287" s="17"/>
      <c r="E287" s="15"/>
      <c r="F287" s="15"/>
      <c r="G287" s="15"/>
      <c r="H287" s="15"/>
      <c r="I287" s="9"/>
      <c r="J287" s="9"/>
      <c r="K287" s="9"/>
      <c r="L287" s="10" t="s">
        <v>649</v>
      </c>
      <c r="M287" s="9"/>
      <c r="N287" s="19"/>
      <c r="O287" s="2"/>
      <c r="P287" s="2"/>
      <c r="Q287" s="2"/>
      <c r="R287" s="2"/>
      <c r="S287" s="2"/>
      <c r="T287" s="2"/>
      <c r="U287" s="2"/>
      <c r="V287" s="2"/>
      <c r="W287" s="2"/>
      <c r="X287" s="2"/>
      <c r="Y287" s="2"/>
      <c r="Z287" s="2"/>
    </row>
    <row r="288" spans="1:26" hidden="1">
      <c r="A288" s="51"/>
      <c r="B288" s="51"/>
      <c r="D288" s="17"/>
      <c r="E288" s="15"/>
      <c r="F288" s="15"/>
      <c r="G288" s="15"/>
      <c r="H288" s="15"/>
      <c r="I288" s="9"/>
      <c r="J288" s="9"/>
      <c r="K288" s="9"/>
      <c r="L288" s="10" t="s">
        <v>649</v>
      </c>
      <c r="M288" s="9"/>
      <c r="N288" s="19"/>
      <c r="O288" s="2"/>
      <c r="P288" s="2"/>
      <c r="Q288" s="2"/>
      <c r="R288" s="2"/>
      <c r="S288" s="2"/>
      <c r="T288" s="2"/>
      <c r="U288" s="2"/>
      <c r="V288" s="2"/>
      <c r="W288" s="2"/>
      <c r="X288" s="2"/>
      <c r="Y288" s="2"/>
      <c r="Z288" s="2"/>
    </row>
    <row r="289" spans="1:26" hidden="1">
      <c r="D289" s="17"/>
      <c r="E289" s="15"/>
      <c r="F289" s="15"/>
      <c r="G289" s="15"/>
      <c r="H289" s="15"/>
      <c r="I289" s="9"/>
      <c r="J289" s="9"/>
      <c r="K289" s="9"/>
      <c r="L289" s="10" t="s">
        <v>649</v>
      </c>
      <c r="M289" s="9"/>
      <c r="N289" s="19"/>
      <c r="O289" s="2"/>
      <c r="P289" s="2"/>
      <c r="Q289" s="2"/>
      <c r="R289" s="2"/>
      <c r="S289" s="2"/>
      <c r="T289" s="2"/>
      <c r="U289" s="2"/>
      <c r="V289" s="2"/>
      <c r="W289" s="2"/>
      <c r="X289" s="2"/>
      <c r="Y289" s="2"/>
      <c r="Z289" s="2"/>
    </row>
    <row r="290" spans="1:26" hidden="1">
      <c r="D290" s="17"/>
      <c r="E290" s="15"/>
      <c r="F290" s="15"/>
      <c r="G290" s="15"/>
      <c r="H290" s="15"/>
      <c r="I290" s="9"/>
      <c r="J290" s="9"/>
      <c r="K290" s="9"/>
      <c r="L290" s="10" t="s">
        <v>649</v>
      </c>
      <c r="M290" s="9"/>
      <c r="N290" s="19"/>
      <c r="O290" s="2"/>
      <c r="P290" s="2"/>
      <c r="Q290" s="2"/>
      <c r="R290" s="2"/>
      <c r="S290" s="2"/>
      <c r="T290" s="2"/>
      <c r="U290" s="2"/>
      <c r="V290" s="2"/>
      <c r="W290" s="2"/>
      <c r="X290" s="2"/>
      <c r="Y290" s="2"/>
      <c r="Z290" s="2"/>
    </row>
    <row r="291" spans="1:26" hidden="1">
      <c r="D291" s="17"/>
      <c r="E291" s="15"/>
      <c r="F291" s="15"/>
      <c r="G291" s="15"/>
      <c r="H291" s="15"/>
      <c r="I291" s="9"/>
      <c r="J291" s="9"/>
      <c r="K291" s="9"/>
      <c r="L291" s="10" t="s">
        <v>649</v>
      </c>
      <c r="M291" s="9"/>
      <c r="N291" s="19"/>
      <c r="O291" s="2"/>
      <c r="P291" s="2"/>
      <c r="Q291" s="2"/>
      <c r="R291" s="2"/>
      <c r="S291" s="2"/>
      <c r="T291" s="2"/>
      <c r="U291" s="2"/>
      <c r="V291" s="2"/>
      <c r="W291" s="2"/>
      <c r="X291" s="2"/>
      <c r="Y291" s="2"/>
      <c r="Z291" s="2"/>
    </row>
    <row r="292" spans="1:26" hidden="1">
      <c r="D292" s="17"/>
      <c r="E292" s="15"/>
      <c r="F292" s="15"/>
      <c r="G292" s="15"/>
      <c r="H292" s="15"/>
      <c r="I292" s="9"/>
      <c r="J292" s="9"/>
      <c r="K292" s="9"/>
      <c r="L292" s="10" t="s">
        <v>649</v>
      </c>
      <c r="M292" s="9"/>
      <c r="N292" s="19"/>
      <c r="O292" s="2"/>
      <c r="P292" s="2"/>
      <c r="Q292" s="2"/>
      <c r="R292" s="2"/>
      <c r="S292" s="2"/>
      <c r="T292" s="2"/>
      <c r="U292" s="2"/>
      <c r="V292" s="2"/>
      <c r="W292" s="2"/>
      <c r="X292" s="2"/>
      <c r="Y292" s="2"/>
      <c r="Z292" s="2"/>
    </row>
    <row r="293" spans="1:26" hidden="1">
      <c r="A293" s="51"/>
      <c r="B293" s="51"/>
      <c r="D293" s="17"/>
      <c r="E293" s="15"/>
      <c r="F293" s="15"/>
      <c r="G293" s="15"/>
      <c r="H293" s="15"/>
      <c r="I293" s="9"/>
      <c r="J293" s="9"/>
      <c r="K293" s="9"/>
      <c r="L293" s="10" t="s">
        <v>649</v>
      </c>
      <c r="M293" s="9"/>
      <c r="N293" s="19"/>
      <c r="O293" s="2"/>
      <c r="P293" s="2"/>
      <c r="Q293" s="2"/>
      <c r="R293" s="2"/>
      <c r="S293" s="2"/>
      <c r="T293" s="2"/>
      <c r="U293" s="2"/>
      <c r="V293" s="2"/>
      <c r="W293" s="2"/>
      <c r="X293" s="2"/>
      <c r="Y293" s="2"/>
      <c r="Z293" s="2"/>
    </row>
    <row r="294" spans="1:26" hidden="1">
      <c r="D294" s="17"/>
      <c r="E294" s="15"/>
      <c r="F294" s="15"/>
      <c r="G294" s="15"/>
      <c r="H294" s="15"/>
      <c r="I294" s="9"/>
      <c r="J294" s="9"/>
      <c r="K294" s="9"/>
      <c r="L294" s="10" t="s">
        <v>649</v>
      </c>
      <c r="M294" s="9"/>
      <c r="N294" s="19"/>
      <c r="O294" s="2"/>
      <c r="P294" s="2"/>
      <c r="Q294" s="2"/>
      <c r="R294" s="2"/>
      <c r="S294" s="2"/>
      <c r="T294" s="2"/>
      <c r="U294" s="2"/>
      <c r="V294" s="2"/>
      <c r="W294" s="2"/>
      <c r="X294" s="2"/>
      <c r="Y294" s="2"/>
      <c r="Z294" s="2"/>
    </row>
    <row r="295" spans="1:26" hidden="1">
      <c r="D295" s="17"/>
      <c r="E295" s="15"/>
      <c r="F295" s="15"/>
      <c r="G295" s="15"/>
      <c r="H295" s="15"/>
      <c r="I295" s="9"/>
      <c r="J295" s="9"/>
      <c r="K295" s="9"/>
      <c r="L295" s="10" t="s">
        <v>649</v>
      </c>
      <c r="M295" s="9"/>
      <c r="N295" s="19"/>
      <c r="O295" s="2"/>
      <c r="P295" s="2"/>
      <c r="Q295" s="2"/>
      <c r="R295" s="2"/>
      <c r="S295" s="2"/>
      <c r="T295" s="2"/>
      <c r="U295" s="2"/>
      <c r="V295" s="2"/>
      <c r="W295" s="2"/>
      <c r="X295" s="2"/>
      <c r="Y295" s="2"/>
      <c r="Z295" s="2"/>
    </row>
    <row r="296" spans="1:26" hidden="1">
      <c r="D296" s="17"/>
      <c r="E296" s="15"/>
      <c r="F296" s="15"/>
      <c r="G296" s="15"/>
      <c r="H296" s="15"/>
      <c r="I296" s="9"/>
      <c r="J296" s="9"/>
      <c r="K296" s="9"/>
      <c r="L296" s="10" t="s">
        <v>649</v>
      </c>
      <c r="M296" s="9"/>
      <c r="N296" s="19"/>
      <c r="O296" s="2"/>
      <c r="P296" s="2"/>
      <c r="Q296" s="2"/>
      <c r="R296" s="2"/>
      <c r="S296" s="2"/>
      <c r="T296" s="2"/>
      <c r="U296" s="2"/>
      <c r="V296" s="2"/>
      <c r="W296" s="2"/>
      <c r="X296" s="2"/>
      <c r="Y296" s="2"/>
      <c r="Z296" s="2"/>
    </row>
    <row r="297" spans="1:26" hidden="1">
      <c r="D297" s="17"/>
      <c r="E297" s="15"/>
      <c r="F297" s="15"/>
      <c r="G297" s="15"/>
      <c r="H297" s="15"/>
      <c r="I297" s="9"/>
      <c r="J297" s="9"/>
      <c r="K297" s="9"/>
      <c r="L297" s="10" t="s">
        <v>649</v>
      </c>
      <c r="M297" s="9"/>
      <c r="N297" s="19"/>
      <c r="O297" s="2"/>
      <c r="P297" s="2"/>
      <c r="Q297" s="2"/>
      <c r="R297" s="2"/>
      <c r="S297" s="2"/>
      <c r="T297" s="2"/>
      <c r="U297" s="2"/>
      <c r="V297" s="2"/>
      <c r="W297" s="2"/>
      <c r="X297" s="2"/>
      <c r="Y297" s="2"/>
      <c r="Z297" s="2"/>
    </row>
    <row r="298" spans="1:26" hidden="1">
      <c r="A298" s="51"/>
      <c r="B298" s="51"/>
      <c r="D298" s="17"/>
      <c r="E298" s="15"/>
      <c r="F298" s="15"/>
      <c r="G298" s="15"/>
      <c r="H298" s="15"/>
      <c r="I298" s="9"/>
      <c r="J298" s="9"/>
      <c r="K298" s="9"/>
      <c r="L298" s="10" t="s">
        <v>649</v>
      </c>
      <c r="M298" s="9"/>
      <c r="N298" s="19"/>
      <c r="O298" s="2"/>
      <c r="P298" s="2"/>
      <c r="Q298" s="2"/>
      <c r="R298" s="2"/>
      <c r="S298" s="2"/>
      <c r="T298" s="2"/>
      <c r="U298" s="2"/>
      <c r="V298" s="2"/>
      <c r="W298" s="2"/>
      <c r="X298" s="2"/>
      <c r="Y298" s="2"/>
      <c r="Z298" s="2"/>
    </row>
    <row r="299" spans="1:26" hidden="1">
      <c r="D299" s="17"/>
      <c r="E299" s="15"/>
      <c r="F299" s="15"/>
      <c r="G299" s="15"/>
      <c r="H299" s="15"/>
      <c r="I299" s="9"/>
      <c r="J299" s="9"/>
      <c r="K299" s="9"/>
      <c r="L299" s="10" t="s">
        <v>649</v>
      </c>
      <c r="M299" s="9"/>
      <c r="N299" s="19"/>
      <c r="O299" s="2"/>
      <c r="P299" s="2"/>
      <c r="Q299" s="2"/>
      <c r="R299" s="2"/>
      <c r="S299" s="2"/>
      <c r="T299" s="2"/>
      <c r="U299" s="2"/>
      <c r="V299" s="2"/>
      <c r="W299" s="2"/>
      <c r="X299" s="2"/>
      <c r="Y299" s="2"/>
      <c r="Z299" s="2"/>
    </row>
    <row r="300" spans="1:26" hidden="1">
      <c r="D300" s="17"/>
      <c r="E300" s="15"/>
      <c r="F300" s="15"/>
      <c r="G300" s="15"/>
      <c r="H300" s="15"/>
      <c r="I300" s="9"/>
      <c r="J300" s="9"/>
      <c r="K300" s="9"/>
      <c r="L300" s="10" t="s">
        <v>649</v>
      </c>
      <c r="M300" s="9"/>
      <c r="N300" s="19"/>
      <c r="O300" s="2"/>
      <c r="P300" s="2"/>
      <c r="Q300" s="2"/>
      <c r="R300" s="2"/>
      <c r="S300" s="2"/>
      <c r="T300" s="2"/>
      <c r="U300" s="2"/>
      <c r="V300" s="2"/>
      <c r="W300" s="2"/>
      <c r="X300" s="2"/>
      <c r="Y300" s="2"/>
      <c r="Z300" s="2"/>
    </row>
    <row r="301" spans="1:26" hidden="1">
      <c r="D301" s="17"/>
      <c r="E301" s="15"/>
      <c r="F301" s="15"/>
      <c r="G301" s="15"/>
      <c r="H301" s="15"/>
      <c r="I301" s="9"/>
      <c r="J301" s="9"/>
      <c r="K301" s="9"/>
      <c r="L301" s="10" t="s">
        <v>649</v>
      </c>
      <c r="M301" s="9"/>
      <c r="N301" s="19"/>
      <c r="O301" s="2"/>
      <c r="P301" s="2"/>
      <c r="Q301" s="2"/>
      <c r="R301" s="2"/>
      <c r="S301" s="2"/>
      <c r="T301" s="2"/>
      <c r="U301" s="2"/>
      <c r="V301" s="2"/>
      <c r="W301" s="2"/>
      <c r="X301" s="2"/>
      <c r="Y301" s="2"/>
      <c r="Z301" s="2"/>
    </row>
    <row r="302" spans="1:26" hidden="1">
      <c r="D302" s="17"/>
      <c r="E302" s="15"/>
      <c r="F302" s="15"/>
      <c r="G302" s="15"/>
      <c r="H302" s="15"/>
      <c r="I302" s="9"/>
      <c r="J302" s="9"/>
      <c r="K302" s="9"/>
      <c r="L302" s="10" t="s">
        <v>649</v>
      </c>
      <c r="M302" s="9"/>
      <c r="N302" s="19"/>
      <c r="O302" s="2"/>
      <c r="P302" s="2"/>
      <c r="Q302" s="2"/>
      <c r="R302" s="2"/>
      <c r="S302" s="2"/>
      <c r="T302" s="2"/>
      <c r="U302" s="2"/>
      <c r="V302" s="2"/>
      <c r="W302" s="2"/>
      <c r="X302" s="2"/>
      <c r="Y302" s="2"/>
      <c r="Z302" s="2"/>
    </row>
    <row r="303" spans="1:26" hidden="1">
      <c r="A303" s="51"/>
      <c r="B303" s="51"/>
      <c r="D303" s="17"/>
      <c r="E303" s="15"/>
      <c r="F303" s="15"/>
      <c r="G303" s="15"/>
      <c r="H303" s="15"/>
      <c r="I303" s="9"/>
      <c r="J303" s="9"/>
      <c r="K303" s="9"/>
      <c r="L303" s="10" t="s">
        <v>649</v>
      </c>
      <c r="M303" s="9"/>
      <c r="N303" s="19"/>
      <c r="O303" s="2"/>
      <c r="P303" s="2"/>
      <c r="Q303" s="2"/>
      <c r="R303" s="2"/>
      <c r="S303" s="2"/>
      <c r="T303" s="2"/>
      <c r="U303" s="2"/>
      <c r="V303" s="2"/>
      <c r="W303" s="2"/>
      <c r="X303" s="2"/>
      <c r="Y303" s="2"/>
      <c r="Z303" s="2"/>
    </row>
    <row r="304" spans="1:26" hidden="1">
      <c r="D304" s="17"/>
      <c r="E304" s="15"/>
      <c r="F304" s="15"/>
      <c r="G304" s="15"/>
      <c r="H304" s="15"/>
      <c r="I304" s="9"/>
      <c r="J304" s="9"/>
      <c r="K304" s="9"/>
      <c r="L304" s="10" t="s">
        <v>649</v>
      </c>
      <c r="M304" s="9"/>
      <c r="N304" s="19"/>
      <c r="O304" s="2"/>
      <c r="P304" s="2"/>
      <c r="Q304" s="2"/>
      <c r="R304" s="2"/>
      <c r="S304" s="2"/>
      <c r="T304" s="2"/>
      <c r="U304" s="2"/>
      <c r="V304" s="2"/>
      <c r="W304" s="2"/>
      <c r="X304" s="2"/>
      <c r="Y304" s="2"/>
      <c r="Z304" s="2"/>
    </row>
    <row r="305" spans="1:26" hidden="1">
      <c r="D305" s="17"/>
      <c r="E305" s="15"/>
      <c r="F305" s="15"/>
      <c r="G305" s="15"/>
      <c r="H305" s="15"/>
      <c r="I305" s="9"/>
      <c r="J305" s="9"/>
      <c r="K305" s="9"/>
      <c r="L305" s="10" t="s">
        <v>649</v>
      </c>
      <c r="M305" s="9"/>
      <c r="N305" s="19"/>
      <c r="O305" s="2"/>
      <c r="P305" s="2"/>
      <c r="Q305" s="2"/>
      <c r="R305" s="2"/>
      <c r="S305" s="2"/>
      <c r="T305" s="2"/>
      <c r="U305" s="2"/>
      <c r="V305" s="2"/>
      <c r="W305" s="2"/>
      <c r="X305" s="2"/>
      <c r="Y305" s="2"/>
      <c r="Z305" s="2"/>
    </row>
    <row r="306" spans="1:26" hidden="1">
      <c r="D306" s="17"/>
      <c r="E306" s="15"/>
      <c r="F306" s="15"/>
      <c r="G306" s="15"/>
      <c r="H306" s="15"/>
      <c r="I306" s="9"/>
      <c r="J306" s="9"/>
      <c r="K306" s="9"/>
      <c r="L306" s="10" t="s">
        <v>649</v>
      </c>
      <c r="M306" s="9"/>
      <c r="N306" s="19"/>
      <c r="O306" s="2"/>
      <c r="P306" s="2"/>
      <c r="Q306" s="2"/>
      <c r="R306" s="2"/>
      <c r="S306" s="2"/>
      <c r="T306" s="2"/>
      <c r="U306" s="2"/>
      <c r="V306" s="2"/>
      <c r="W306" s="2"/>
      <c r="X306" s="2"/>
      <c r="Y306" s="2"/>
      <c r="Z306" s="2"/>
    </row>
    <row r="307" spans="1:26" hidden="1">
      <c r="D307" s="17"/>
      <c r="E307" s="15"/>
      <c r="F307" s="15"/>
      <c r="G307" s="15"/>
      <c r="H307" s="15"/>
      <c r="I307" s="9"/>
      <c r="J307" s="9"/>
      <c r="K307" s="9"/>
      <c r="L307" s="10" t="s">
        <v>649</v>
      </c>
      <c r="M307" s="9"/>
      <c r="N307" s="19"/>
      <c r="O307" s="2"/>
      <c r="P307" s="2"/>
      <c r="Q307" s="2"/>
      <c r="R307" s="2"/>
      <c r="S307" s="2"/>
      <c r="T307" s="2"/>
      <c r="U307" s="2"/>
      <c r="V307" s="2"/>
      <c r="W307" s="2"/>
      <c r="X307" s="2"/>
      <c r="Y307" s="2"/>
      <c r="Z307" s="2"/>
    </row>
    <row r="308" spans="1:26" hidden="1">
      <c r="A308" s="51"/>
      <c r="B308" s="51"/>
      <c r="D308" s="17"/>
      <c r="E308" s="15"/>
      <c r="F308" s="15"/>
      <c r="G308" s="15"/>
      <c r="H308" s="15"/>
      <c r="I308" s="9"/>
      <c r="J308" s="9"/>
      <c r="K308" s="9"/>
      <c r="L308" s="10" t="s">
        <v>649</v>
      </c>
      <c r="M308" s="9"/>
      <c r="N308" s="19"/>
      <c r="O308" s="2"/>
      <c r="P308" s="2"/>
      <c r="Q308" s="2"/>
      <c r="R308" s="2"/>
      <c r="S308" s="2"/>
      <c r="T308" s="2"/>
      <c r="U308" s="2"/>
      <c r="V308" s="2"/>
      <c r="W308" s="2"/>
      <c r="X308" s="2"/>
      <c r="Y308" s="2"/>
      <c r="Z308" s="2"/>
    </row>
    <row r="309" spans="1:26" hidden="1">
      <c r="D309" s="17"/>
      <c r="E309" s="15"/>
      <c r="F309" s="15"/>
      <c r="G309" s="15"/>
      <c r="H309" s="15"/>
      <c r="I309" s="9"/>
      <c r="J309" s="9"/>
      <c r="K309" s="9"/>
      <c r="L309" s="10" t="s">
        <v>649</v>
      </c>
      <c r="M309" s="9"/>
      <c r="N309" s="19"/>
      <c r="O309" s="2"/>
      <c r="P309" s="2"/>
      <c r="Q309" s="2"/>
      <c r="R309" s="2"/>
      <c r="S309" s="2"/>
      <c r="T309" s="2"/>
      <c r="U309" s="2"/>
      <c r="V309" s="2"/>
      <c r="W309" s="2"/>
      <c r="X309" s="2"/>
      <c r="Y309" s="2"/>
      <c r="Z309" s="2"/>
    </row>
    <row r="310" spans="1:26" hidden="1">
      <c r="D310" s="17"/>
      <c r="E310" s="15"/>
      <c r="F310" s="15"/>
      <c r="G310" s="15"/>
      <c r="H310" s="15"/>
      <c r="I310" s="9"/>
      <c r="J310" s="9"/>
      <c r="K310" s="9"/>
      <c r="L310" s="10" t="s">
        <v>649</v>
      </c>
      <c r="M310" s="9"/>
      <c r="N310" s="19"/>
      <c r="O310" s="2"/>
      <c r="P310" s="2"/>
      <c r="Q310" s="2"/>
      <c r="R310" s="2"/>
      <c r="S310" s="2"/>
      <c r="T310" s="2"/>
      <c r="U310" s="2"/>
      <c r="V310" s="2"/>
      <c r="W310" s="2"/>
      <c r="X310" s="2"/>
      <c r="Y310" s="2"/>
      <c r="Z310" s="2"/>
    </row>
    <row r="311" spans="1:26" hidden="1">
      <c r="D311" s="17"/>
      <c r="E311" s="15"/>
      <c r="F311" s="15"/>
      <c r="G311" s="15"/>
      <c r="H311" s="15"/>
      <c r="I311" s="9"/>
      <c r="J311" s="9"/>
      <c r="K311" s="9"/>
      <c r="L311" s="10" t="s">
        <v>649</v>
      </c>
      <c r="M311" s="9"/>
      <c r="N311" s="19"/>
      <c r="O311" s="2"/>
      <c r="P311" s="2"/>
      <c r="Q311" s="2"/>
      <c r="R311" s="2"/>
      <c r="S311" s="2"/>
      <c r="T311" s="2"/>
      <c r="U311" s="2"/>
      <c r="V311" s="2"/>
      <c r="W311" s="2"/>
      <c r="X311" s="2"/>
      <c r="Y311" s="2"/>
      <c r="Z311" s="2"/>
    </row>
    <row r="312" spans="1:26" hidden="1">
      <c r="D312" s="17"/>
      <c r="E312" s="15"/>
      <c r="F312" s="15"/>
      <c r="G312" s="15"/>
      <c r="H312" s="15"/>
      <c r="I312" s="9"/>
      <c r="J312" s="9"/>
      <c r="K312" s="9"/>
      <c r="L312" s="10" t="s">
        <v>649</v>
      </c>
      <c r="M312" s="9"/>
      <c r="N312" s="19"/>
      <c r="O312" s="2"/>
      <c r="P312" s="2"/>
      <c r="Q312" s="2"/>
      <c r="R312" s="2"/>
      <c r="S312" s="2"/>
      <c r="T312" s="2"/>
      <c r="U312" s="2"/>
      <c r="V312" s="2"/>
      <c r="W312" s="2"/>
      <c r="X312" s="2"/>
      <c r="Y312" s="2"/>
      <c r="Z312" s="2"/>
    </row>
    <row r="313" spans="1:26" hidden="1">
      <c r="A313" s="51"/>
      <c r="B313" s="51"/>
      <c r="D313" s="17"/>
      <c r="E313" s="15"/>
      <c r="F313" s="15"/>
      <c r="G313" s="15"/>
      <c r="H313" s="15"/>
      <c r="I313" s="9"/>
      <c r="J313" s="9"/>
      <c r="K313" s="9"/>
      <c r="L313" s="10" t="s">
        <v>649</v>
      </c>
      <c r="M313" s="9"/>
      <c r="N313" s="19"/>
      <c r="O313" s="2"/>
      <c r="P313" s="2"/>
      <c r="Q313" s="2"/>
      <c r="R313" s="2"/>
      <c r="S313" s="2"/>
      <c r="T313" s="2"/>
      <c r="U313" s="2"/>
      <c r="V313" s="2"/>
      <c r="W313" s="2"/>
      <c r="X313" s="2"/>
      <c r="Y313" s="2"/>
      <c r="Z313" s="2"/>
    </row>
    <row r="314" spans="1:26" hidden="1">
      <c r="D314" s="17"/>
      <c r="E314" s="15"/>
      <c r="F314" s="15"/>
      <c r="G314" s="15"/>
      <c r="H314" s="15"/>
      <c r="I314" s="9"/>
      <c r="J314" s="9"/>
      <c r="K314" s="9"/>
      <c r="L314" s="10" t="s">
        <v>649</v>
      </c>
      <c r="M314" s="9"/>
      <c r="N314" s="19"/>
      <c r="O314" s="2"/>
      <c r="P314" s="2"/>
      <c r="Q314" s="2"/>
      <c r="R314" s="2"/>
      <c r="S314" s="2"/>
      <c r="T314" s="2"/>
      <c r="U314" s="2"/>
      <c r="V314" s="2"/>
      <c r="W314" s="2"/>
      <c r="X314" s="2"/>
      <c r="Y314" s="2"/>
      <c r="Z314" s="2"/>
    </row>
    <row r="315" spans="1:26" hidden="1">
      <c r="D315" s="17"/>
      <c r="E315" s="15"/>
      <c r="F315" s="15"/>
      <c r="G315" s="15"/>
      <c r="H315" s="15"/>
      <c r="I315" s="9"/>
      <c r="J315" s="9"/>
      <c r="K315" s="9"/>
      <c r="L315" s="10" t="s">
        <v>649</v>
      </c>
      <c r="M315" s="9"/>
      <c r="N315" s="19"/>
      <c r="O315" s="2"/>
      <c r="P315" s="2"/>
      <c r="Q315" s="2"/>
      <c r="R315" s="2"/>
      <c r="S315" s="2"/>
      <c r="T315" s="2"/>
      <c r="U315" s="2"/>
      <c r="V315" s="2"/>
      <c r="W315" s="2"/>
      <c r="X315" s="2"/>
      <c r="Y315" s="2"/>
      <c r="Z315" s="2"/>
    </row>
    <row r="316" spans="1:26" hidden="1">
      <c r="D316" s="17"/>
      <c r="E316" s="15"/>
      <c r="F316" s="15"/>
      <c r="G316" s="15"/>
      <c r="H316" s="15"/>
      <c r="I316" s="9"/>
      <c r="J316" s="9"/>
      <c r="K316" s="9"/>
      <c r="L316" s="10" t="s">
        <v>649</v>
      </c>
      <c r="M316" s="9"/>
      <c r="N316" s="19"/>
      <c r="O316" s="2"/>
      <c r="P316" s="2"/>
      <c r="Q316" s="2"/>
      <c r="R316" s="2"/>
      <c r="S316" s="2"/>
      <c r="T316" s="2"/>
      <c r="U316" s="2"/>
      <c r="V316" s="2"/>
      <c r="W316" s="2"/>
      <c r="X316" s="2"/>
      <c r="Y316" s="2"/>
      <c r="Z316" s="2"/>
    </row>
    <row r="317" spans="1:26" hidden="1">
      <c r="D317" s="17"/>
      <c r="E317" s="15"/>
      <c r="F317" s="15"/>
      <c r="G317" s="15"/>
      <c r="H317" s="15"/>
      <c r="I317" s="9"/>
      <c r="J317" s="9"/>
      <c r="K317" s="9"/>
      <c r="L317" s="10" t="s">
        <v>649</v>
      </c>
      <c r="M317" s="9"/>
      <c r="N317" s="19"/>
      <c r="O317" s="2"/>
      <c r="P317" s="2"/>
      <c r="Q317" s="2"/>
      <c r="R317" s="2"/>
      <c r="S317" s="2"/>
      <c r="T317" s="2"/>
      <c r="U317" s="2"/>
      <c r="V317" s="2"/>
      <c r="W317" s="2"/>
      <c r="X317" s="2"/>
      <c r="Y317" s="2"/>
      <c r="Z317" s="2"/>
    </row>
    <row r="318" spans="1:26" hidden="1">
      <c r="A318" s="51"/>
      <c r="B318" s="51"/>
      <c r="D318" s="17"/>
      <c r="E318" s="15"/>
      <c r="F318" s="15"/>
      <c r="G318" s="15"/>
      <c r="H318" s="15"/>
      <c r="I318" s="9"/>
      <c r="J318" s="9"/>
      <c r="K318" s="9"/>
      <c r="L318" s="10" t="s">
        <v>649</v>
      </c>
      <c r="M318" s="9"/>
      <c r="N318" s="19"/>
      <c r="O318" s="2"/>
      <c r="P318" s="2"/>
      <c r="Q318" s="2"/>
      <c r="R318" s="2"/>
      <c r="S318" s="2"/>
      <c r="T318" s="2"/>
      <c r="U318" s="2"/>
      <c r="V318" s="2"/>
      <c r="W318" s="2"/>
      <c r="X318" s="2"/>
      <c r="Y318" s="2"/>
      <c r="Z318" s="2"/>
    </row>
    <row r="319" spans="1:26" hidden="1">
      <c r="D319" s="17"/>
      <c r="E319" s="15"/>
      <c r="F319" s="15"/>
      <c r="G319" s="15"/>
      <c r="H319" s="15"/>
      <c r="I319" s="9"/>
      <c r="J319" s="9"/>
      <c r="K319" s="9"/>
      <c r="L319" s="10" t="s">
        <v>649</v>
      </c>
      <c r="M319" s="9"/>
      <c r="N319" s="19"/>
      <c r="O319" s="2"/>
      <c r="P319" s="2"/>
      <c r="Q319" s="2"/>
      <c r="R319" s="2"/>
      <c r="S319" s="2"/>
      <c r="T319" s="2"/>
      <c r="U319" s="2"/>
      <c r="V319" s="2"/>
      <c r="W319" s="2"/>
      <c r="X319" s="2"/>
      <c r="Y319" s="2"/>
      <c r="Z319" s="2"/>
    </row>
    <row r="320" spans="1:26" hidden="1">
      <c r="D320" s="17"/>
      <c r="E320" s="15"/>
      <c r="F320" s="15"/>
      <c r="G320" s="15"/>
      <c r="H320" s="15"/>
      <c r="I320" s="9"/>
      <c r="J320" s="9"/>
      <c r="K320" s="9"/>
      <c r="L320" s="10" t="s">
        <v>649</v>
      </c>
      <c r="M320" s="9"/>
      <c r="N320" s="19"/>
      <c r="O320" s="2"/>
      <c r="P320" s="2"/>
      <c r="Q320" s="2"/>
      <c r="R320" s="2"/>
      <c r="S320" s="2"/>
      <c r="T320" s="2"/>
      <c r="U320" s="2"/>
      <c r="V320" s="2"/>
      <c r="W320" s="2"/>
      <c r="X320" s="2"/>
      <c r="Y320" s="2"/>
      <c r="Z320" s="2"/>
    </row>
    <row r="321" spans="1:26" hidden="1">
      <c r="D321" s="17"/>
      <c r="E321" s="15"/>
      <c r="F321" s="15"/>
      <c r="G321" s="15"/>
      <c r="H321" s="15"/>
      <c r="I321" s="9"/>
      <c r="J321" s="9"/>
      <c r="K321" s="9"/>
      <c r="L321" s="10" t="s">
        <v>649</v>
      </c>
      <c r="M321" s="9"/>
      <c r="N321" s="19"/>
      <c r="O321" s="2"/>
      <c r="P321" s="2"/>
      <c r="Q321" s="2"/>
      <c r="R321" s="2"/>
      <c r="S321" s="2"/>
      <c r="T321" s="2"/>
      <c r="U321" s="2"/>
      <c r="V321" s="2"/>
      <c r="W321" s="2"/>
      <c r="X321" s="2"/>
      <c r="Y321" s="2"/>
      <c r="Z321" s="2"/>
    </row>
    <row r="322" spans="1:26" hidden="1">
      <c r="D322" s="17"/>
      <c r="E322" s="15"/>
      <c r="F322" s="15"/>
      <c r="G322" s="15"/>
      <c r="H322" s="15"/>
      <c r="I322" s="9"/>
      <c r="J322" s="9"/>
      <c r="K322" s="9"/>
      <c r="L322" s="10" t="s">
        <v>649</v>
      </c>
      <c r="M322" s="9"/>
      <c r="N322" s="19"/>
      <c r="O322" s="2"/>
      <c r="P322" s="2"/>
      <c r="Q322" s="2"/>
      <c r="R322" s="2"/>
      <c r="S322" s="2"/>
      <c r="T322" s="2"/>
      <c r="U322" s="2"/>
      <c r="V322" s="2"/>
      <c r="W322" s="2"/>
      <c r="X322" s="2"/>
      <c r="Y322" s="2"/>
      <c r="Z322" s="2"/>
    </row>
    <row r="323" spans="1:26" hidden="1">
      <c r="A323" s="51"/>
      <c r="B323" s="51"/>
      <c r="D323" s="17"/>
      <c r="E323" s="15"/>
      <c r="F323" s="15"/>
      <c r="G323" s="15"/>
      <c r="H323" s="15"/>
      <c r="I323" s="9"/>
      <c r="J323" s="9"/>
      <c r="K323" s="9"/>
      <c r="L323" s="10" t="s">
        <v>649</v>
      </c>
      <c r="M323" s="9"/>
      <c r="N323" s="19"/>
      <c r="O323" s="2"/>
      <c r="P323" s="2"/>
      <c r="Q323" s="2"/>
      <c r="R323" s="2"/>
      <c r="S323" s="2"/>
      <c r="T323" s="2"/>
      <c r="U323" s="2"/>
      <c r="V323" s="2"/>
      <c r="W323" s="2"/>
      <c r="X323" s="2"/>
      <c r="Y323" s="2"/>
      <c r="Z323" s="2"/>
    </row>
    <row r="324" spans="1:26" hidden="1">
      <c r="D324" s="17"/>
      <c r="E324" s="15"/>
      <c r="F324" s="15"/>
      <c r="G324" s="15"/>
      <c r="H324" s="15"/>
      <c r="I324" s="9"/>
      <c r="J324" s="9"/>
      <c r="K324" s="9"/>
      <c r="L324" s="10" t="s">
        <v>649</v>
      </c>
      <c r="M324" s="9"/>
      <c r="N324" s="19"/>
      <c r="O324" s="2"/>
      <c r="P324" s="2"/>
      <c r="Q324" s="2"/>
      <c r="R324" s="2"/>
      <c r="S324" s="2"/>
      <c r="T324" s="2"/>
      <c r="U324" s="2"/>
      <c r="V324" s="2"/>
      <c r="W324" s="2"/>
      <c r="X324" s="2"/>
      <c r="Y324" s="2"/>
      <c r="Z324" s="2"/>
    </row>
    <row r="325" spans="1:26" hidden="1">
      <c r="D325" s="17"/>
      <c r="E325" s="15"/>
      <c r="F325" s="15"/>
      <c r="G325" s="15"/>
      <c r="H325" s="15"/>
      <c r="I325" s="9"/>
      <c r="J325" s="9"/>
      <c r="K325" s="9"/>
      <c r="L325" s="10" t="s">
        <v>649</v>
      </c>
      <c r="M325" s="9"/>
      <c r="N325" s="19"/>
      <c r="O325" s="2"/>
      <c r="P325" s="2"/>
      <c r="Q325" s="2"/>
      <c r="R325" s="2"/>
      <c r="S325" s="2"/>
      <c r="T325" s="2"/>
      <c r="U325" s="2"/>
      <c r="V325" s="2"/>
      <c r="W325" s="2"/>
      <c r="X325" s="2"/>
      <c r="Y325" s="2"/>
      <c r="Z325" s="2"/>
    </row>
    <row r="326" spans="1:26" hidden="1">
      <c r="D326" s="17"/>
      <c r="E326" s="15"/>
      <c r="F326" s="15"/>
      <c r="G326" s="15"/>
      <c r="H326" s="15"/>
      <c r="I326" s="9"/>
      <c r="J326" s="9"/>
      <c r="K326" s="9"/>
      <c r="L326" s="10" t="s">
        <v>649</v>
      </c>
      <c r="M326" s="9"/>
      <c r="N326" s="19"/>
      <c r="O326" s="2"/>
      <c r="P326" s="2"/>
      <c r="Q326" s="2"/>
      <c r="R326" s="2"/>
      <c r="S326" s="2"/>
      <c r="T326" s="2"/>
      <c r="U326" s="2"/>
      <c r="V326" s="2"/>
      <c r="W326" s="2"/>
      <c r="X326" s="2"/>
      <c r="Y326" s="2"/>
      <c r="Z326" s="2"/>
    </row>
    <row r="327" spans="1:26" hidden="1">
      <c r="D327" s="17"/>
      <c r="E327" s="15"/>
      <c r="F327" s="15"/>
      <c r="G327" s="15"/>
      <c r="H327" s="15"/>
      <c r="I327" s="9"/>
      <c r="J327" s="9"/>
      <c r="K327" s="9"/>
      <c r="L327" s="10" t="s">
        <v>649</v>
      </c>
      <c r="M327" s="9"/>
      <c r="N327" s="19"/>
      <c r="O327" s="2"/>
      <c r="P327" s="2"/>
      <c r="Q327" s="2"/>
      <c r="R327" s="2"/>
      <c r="S327" s="2"/>
      <c r="T327" s="2"/>
      <c r="U327" s="2"/>
      <c r="V327" s="2"/>
      <c r="W327" s="2"/>
      <c r="X327" s="2"/>
      <c r="Y327" s="2"/>
      <c r="Z327" s="2"/>
    </row>
    <row r="328" spans="1:26" hidden="1">
      <c r="A328" s="51"/>
      <c r="B328" s="51"/>
      <c r="D328" s="17"/>
      <c r="E328" s="15"/>
      <c r="F328" s="15"/>
      <c r="G328" s="15"/>
      <c r="H328" s="15"/>
      <c r="I328" s="9"/>
      <c r="J328" s="9"/>
      <c r="K328" s="9"/>
      <c r="L328" s="10" t="s">
        <v>649</v>
      </c>
      <c r="M328" s="9"/>
      <c r="N328" s="19"/>
      <c r="O328" s="2"/>
      <c r="P328" s="2"/>
      <c r="Q328" s="2"/>
      <c r="R328" s="2"/>
      <c r="S328" s="2"/>
      <c r="T328" s="2"/>
      <c r="U328" s="2"/>
      <c r="V328" s="2"/>
      <c r="W328" s="2"/>
      <c r="X328" s="2"/>
      <c r="Y328" s="2"/>
      <c r="Z328" s="2"/>
    </row>
    <row r="329" spans="1:26" hidden="1">
      <c r="D329" s="17"/>
      <c r="E329" s="15"/>
      <c r="F329" s="15"/>
      <c r="G329" s="15"/>
      <c r="H329" s="15"/>
      <c r="I329" s="9"/>
      <c r="J329" s="9"/>
      <c r="K329" s="9"/>
      <c r="L329" s="10" t="s">
        <v>649</v>
      </c>
      <c r="M329" s="9"/>
      <c r="N329" s="19"/>
      <c r="O329" s="2"/>
      <c r="P329" s="2"/>
      <c r="Q329" s="2"/>
      <c r="R329" s="2"/>
      <c r="S329" s="2"/>
      <c r="T329" s="2"/>
      <c r="U329" s="2"/>
      <c r="V329" s="2"/>
      <c r="W329" s="2"/>
      <c r="X329" s="2"/>
      <c r="Y329" s="2"/>
      <c r="Z329" s="2"/>
    </row>
    <row r="330" spans="1:26" hidden="1">
      <c r="D330" s="17"/>
      <c r="E330" s="15"/>
      <c r="F330" s="15"/>
      <c r="G330" s="15"/>
      <c r="H330" s="15"/>
      <c r="I330" s="9"/>
      <c r="J330" s="9"/>
      <c r="K330" s="9"/>
      <c r="L330" s="10" t="s">
        <v>649</v>
      </c>
      <c r="M330" s="9"/>
      <c r="N330" s="19"/>
      <c r="O330" s="2"/>
      <c r="P330" s="2"/>
      <c r="Q330" s="2"/>
      <c r="R330" s="2"/>
      <c r="S330" s="2"/>
      <c r="T330" s="2"/>
      <c r="U330" s="2"/>
      <c r="V330" s="2"/>
      <c r="W330" s="2"/>
      <c r="X330" s="2"/>
      <c r="Y330" s="2"/>
      <c r="Z330" s="2"/>
    </row>
    <row r="331" spans="1:26" hidden="1">
      <c r="A331">
        <v>122</v>
      </c>
      <c r="B331" s="109" t="s">
        <v>239</v>
      </c>
      <c r="C331" t="s">
        <v>98</v>
      </c>
    </row>
    <row r="332" spans="1:26" hidden="1">
      <c r="A332">
        <v>135</v>
      </c>
      <c r="B332" t="s">
        <v>239</v>
      </c>
      <c r="C332" t="s">
        <v>170</v>
      </c>
      <c r="D332" s="11" t="s">
        <v>75</v>
      </c>
      <c r="E332" s="16" t="s">
        <v>650</v>
      </c>
      <c r="F332" s="16" t="s">
        <v>651</v>
      </c>
      <c r="G332" s="16" t="s">
        <v>652</v>
      </c>
      <c r="H332" s="16" t="s">
        <v>653</v>
      </c>
      <c r="J332" s="11">
        <v>15</v>
      </c>
      <c r="L332" s="11">
        <v>1</v>
      </c>
    </row>
    <row r="333" spans="1:26" hidden="1">
      <c r="A333">
        <v>137</v>
      </c>
      <c r="B333" t="s">
        <v>239</v>
      </c>
      <c r="C333" t="s">
        <v>170</v>
      </c>
      <c r="D333" s="11" t="s">
        <v>75</v>
      </c>
      <c r="E333" s="16" t="s">
        <v>654</v>
      </c>
      <c r="F333" s="16" t="s">
        <v>655</v>
      </c>
      <c r="G333" s="16" t="s">
        <v>656</v>
      </c>
      <c r="H333" s="16" t="s">
        <v>657</v>
      </c>
      <c r="J333" s="11">
        <v>20</v>
      </c>
      <c r="L333" s="11">
        <v>1</v>
      </c>
    </row>
  </sheetData>
  <autoFilter ref="A1:O333" xr:uid="{00000000-0001-0000-0000-000000000000}">
    <filterColumn colId="11">
      <filters>
        <filter val="2"/>
      </filters>
    </filterColumn>
  </autoFilter>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658</v>
      </c>
      <c r="B1" s="53"/>
      <c r="C1" s="13" t="s">
        <v>13</v>
      </c>
      <c r="D1" s="13" t="s">
        <v>659</v>
      </c>
      <c r="E1" s="53" t="s">
        <v>660</v>
      </c>
      <c r="F1" s="54"/>
      <c r="G1" s="53" t="s">
        <v>661</v>
      </c>
      <c r="H1" s="58" t="s">
        <v>662</v>
      </c>
      <c r="I1" s="12" t="s">
        <v>663</v>
      </c>
      <c r="J1" s="55" t="s">
        <v>664</v>
      </c>
      <c r="K1" s="61">
        <f>SUM(H2:H85)</f>
        <v>523.42000000000007</v>
      </c>
    </row>
    <row r="2" spans="1:11">
      <c r="A2" s="56">
        <v>1</v>
      </c>
      <c r="C2" s="16" t="s">
        <v>665</v>
      </c>
      <c r="D2" s="57" t="s">
        <v>666</v>
      </c>
      <c r="G2" s="60" t="s">
        <v>667</v>
      </c>
      <c r="H2" s="59">
        <v>30</v>
      </c>
    </row>
    <row r="3" spans="1:11">
      <c r="A3" s="56">
        <v>800</v>
      </c>
      <c r="C3" s="16" t="s">
        <v>668</v>
      </c>
      <c r="D3" s="57" t="s">
        <v>666</v>
      </c>
      <c r="F3" s="60" t="s">
        <v>669</v>
      </c>
      <c r="G3" s="11">
        <v>50</v>
      </c>
      <c r="H3" s="59">
        <f>3.8*16</f>
        <v>60.8</v>
      </c>
      <c r="I3" s="34" t="s">
        <v>670</v>
      </c>
    </row>
    <row r="4" spans="1:11">
      <c r="A4" s="56"/>
    </row>
    <row r="5" spans="1:11">
      <c r="A5" s="56">
        <v>1</v>
      </c>
      <c r="C5" s="16" t="s">
        <v>671</v>
      </c>
      <c r="G5" s="11">
        <v>2500</v>
      </c>
      <c r="H5" s="59">
        <v>29.45</v>
      </c>
      <c r="I5" s="34" t="s">
        <v>672</v>
      </c>
    </row>
    <row r="6" spans="1:11">
      <c r="A6" s="56">
        <v>8</v>
      </c>
      <c r="C6" s="16" t="s">
        <v>673</v>
      </c>
      <c r="F6" s="60" t="s">
        <v>674</v>
      </c>
      <c r="G6" s="11" t="s">
        <v>675</v>
      </c>
      <c r="H6" s="59">
        <f>8*3.76</f>
        <v>30.08</v>
      </c>
      <c r="I6" s="34" t="s">
        <v>676</v>
      </c>
    </row>
    <row r="7" spans="1:11">
      <c r="A7" s="56">
        <v>1000</v>
      </c>
      <c r="C7" s="16" t="s">
        <v>677</v>
      </c>
      <c r="I7" s="34"/>
    </row>
    <row r="8" spans="1:11">
      <c r="A8" s="56">
        <v>1</v>
      </c>
      <c r="C8" s="16" t="s">
        <v>678</v>
      </c>
      <c r="I8" s="34"/>
    </row>
    <row r="9" spans="1:11">
      <c r="A9" s="56">
        <v>10</v>
      </c>
      <c r="C9" s="16" t="s">
        <v>679</v>
      </c>
      <c r="G9" s="11" t="s">
        <v>680</v>
      </c>
      <c r="H9" s="59">
        <v>2.25</v>
      </c>
      <c r="I9" s="34" t="s">
        <v>681</v>
      </c>
    </row>
    <row r="10" spans="1:11">
      <c r="A10" s="56">
        <v>4</v>
      </c>
      <c r="C10" s="16" t="s">
        <v>682</v>
      </c>
      <c r="G10" s="11" t="s">
        <v>683</v>
      </c>
      <c r="H10" s="59">
        <v>5.9</v>
      </c>
      <c r="I10" s="34" t="s">
        <v>681</v>
      </c>
    </row>
    <row r="11" spans="1:11">
      <c r="A11" s="56">
        <v>1</v>
      </c>
      <c r="C11" s="16" t="s">
        <v>684</v>
      </c>
      <c r="G11" s="11">
        <v>144</v>
      </c>
      <c r="H11" s="59">
        <v>26.85</v>
      </c>
      <c r="I11" s="34" t="s">
        <v>685</v>
      </c>
    </row>
    <row r="12" spans="1:11">
      <c r="A12" s="56">
        <v>10</v>
      </c>
      <c r="C12" s="16" t="s">
        <v>686</v>
      </c>
      <c r="G12" s="11" t="s">
        <v>687</v>
      </c>
      <c r="H12" s="59">
        <v>19.95</v>
      </c>
      <c r="I12" s="34" t="s">
        <v>672</v>
      </c>
    </row>
    <row r="13" spans="1:11">
      <c r="A13" s="56">
        <v>2</v>
      </c>
      <c r="C13" s="16" t="s">
        <v>688</v>
      </c>
      <c r="G13" s="62">
        <v>20000</v>
      </c>
      <c r="H13" s="59">
        <v>29.99</v>
      </c>
      <c r="I13" s="34" t="s">
        <v>689</v>
      </c>
    </row>
    <row r="14" spans="1:11">
      <c r="A14" s="56">
        <v>1</v>
      </c>
      <c r="C14" s="16" t="s">
        <v>690</v>
      </c>
      <c r="G14" s="11">
        <v>5000</v>
      </c>
      <c r="H14" s="59">
        <v>54.95</v>
      </c>
      <c r="I14" s="34" t="s">
        <v>691</v>
      </c>
    </row>
    <row r="15" spans="1:11">
      <c r="A15" s="56">
        <v>10</v>
      </c>
      <c r="C15" s="16" t="s">
        <v>692</v>
      </c>
      <c r="G15" s="11">
        <v>75</v>
      </c>
      <c r="H15" s="59">
        <v>0.95</v>
      </c>
    </row>
    <row r="16" spans="1:11">
      <c r="A16" s="56">
        <v>5</v>
      </c>
      <c r="C16" s="16" t="s">
        <v>693</v>
      </c>
      <c r="G16" s="11">
        <v>100</v>
      </c>
      <c r="H16" s="59">
        <v>9.9</v>
      </c>
    </row>
    <row r="17" spans="1:9">
      <c r="A17" s="56">
        <v>1</v>
      </c>
      <c r="C17" s="16" t="s">
        <v>694</v>
      </c>
      <c r="G17" s="11">
        <v>1000</v>
      </c>
      <c r="H17" s="59">
        <v>20</v>
      </c>
    </row>
    <row r="18" spans="1:9">
      <c r="A18" s="56">
        <v>5</v>
      </c>
      <c r="C18" s="16" t="s">
        <v>695</v>
      </c>
      <c r="G18" s="11" t="s">
        <v>696</v>
      </c>
      <c r="H18" s="59">
        <v>15</v>
      </c>
    </row>
    <row r="19" spans="1:9">
      <c r="A19" s="56">
        <v>2</v>
      </c>
      <c r="C19" s="16" t="s">
        <v>697</v>
      </c>
      <c r="E19" t="s">
        <v>239</v>
      </c>
      <c r="G19" s="11" t="s">
        <v>698</v>
      </c>
    </row>
    <row r="20" spans="1:9">
      <c r="A20" s="56">
        <v>1</v>
      </c>
      <c r="C20" s="16" t="s">
        <v>699</v>
      </c>
      <c r="G20" s="11">
        <v>1</v>
      </c>
      <c r="H20" s="59">
        <v>15</v>
      </c>
    </row>
    <row r="21" spans="1:9">
      <c r="A21" s="56">
        <v>2</v>
      </c>
      <c r="C21" s="16" t="s">
        <v>700</v>
      </c>
      <c r="G21" s="11">
        <v>1200</v>
      </c>
      <c r="H21" s="59">
        <v>7</v>
      </c>
    </row>
    <row r="22" spans="1:9">
      <c r="A22" s="56">
        <v>10</v>
      </c>
      <c r="C22" s="16" t="s">
        <v>701</v>
      </c>
      <c r="F22" s="60" t="s">
        <v>702</v>
      </c>
      <c r="G22" s="11">
        <v>50</v>
      </c>
      <c r="H22" s="59">
        <v>2.5</v>
      </c>
    </row>
    <row r="23" spans="1:9">
      <c r="A23" s="56">
        <v>1</v>
      </c>
      <c r="C23" s="16" t="s">
        <v>703</v>
      </c>
      <c r="G23" s="11" t="s">
        <v>704</v>
      </c>
      <c r="H23" s="59">
        <v>10.85</v>
      </c>
      <c r="I23" s="34" t="s">
        <v>705</v>
      </c>
    </row>
    <row r="24" spans="1:9">
      <c r="A24" s="56"/>
      <c r="C24" s="16" t="s">
        <v>706</v>
      </c>
    </row>
    <row r="25" spans="1:9">
      <c r="A25" s="56">
        <v>2</v>
      </c>
      <c r="C25" s="16" t="s">
        <v>707</v>
      </c>
      <c r="F25" s="60" t="s">
        <v>708</v>
      </c>
      <c r="G25" s="11">
        <v>50</v>
      </c>
      <c r="H25" s="59">
        <v>3.8</v>
      </c>
    </row>
    <row r="26" spans="1:9">
      <c r="A26" s="56"/>
      <c r="C26" s="16" t="s">
        <v>709</v>
      </c>
      <c r="E26" t="s">
        <v>361</v>
      </c>
    </row>
    <row r="27" spans="1:9">
      <c r="A27" s="56"/>
      <c r="C27" s="16" t="s">
        <v>478</v>
      </c>
    </row>
    <row r="28" spans="1:9">
      <c r="A28" s="56"/>
      <c r="C28" s="16" t="s">
        <v>329</v>
      </c>
      <c r="E28" t="s">
        <v>361</v>
      </c>
    </row>
    <row r="29" spans="1:9">
      <c r="A29" s="56"/>
      <c r="C29" s="16" t="s">
        <v>52</v>
      </c>
      <c r="D29" t="s">
        <v>710</v>
      </c>
    </row>
    <row r="30" spans="1:9">
      <c r="A30" s="56"/>
      <c r="C30" s="16"/>
    </row>
    <row r="31" spans="1:9">
      <c r="A31" s="56">
        <v>2</v>
      </c>
      <c r="C31" s="16" t="s">
        <v>43</v>
      </c>
      <c r="D31" t="s">
        <v>710</v>
      </c>
      <c r="E31" t="s">
        <v>711</v>
      </c>
    </row>
    <row r="32" spans="1:9">
      <c r="A32" s="56" t="s">
        <v>712</v>
      </c>
      <c r="C32" s="16" t="s">
        <v>39</v>
      </c>
      <c r="F32" s="60" t="s">
        <v>708</v>
      </c>
      <c r="G32" s="11">
        <v>1</v>
      </c>
      <c r="H32" s="59">
        <v>10</v>
      </c>
    </row>
    <row r="33" spans="1:8">
      <c r="A33" s="56">
        <v>5</v>
      </c>
      <c r="C33" s="16" t="s">
        <v>152</v>
      </c>
      <c r="F33" s="60" t="s">
        <v>708</v>
      </c>
      <c r="G33" s="11">
        <v>1</v>
      </c>
      <c r="H33" s="59">
        <v>3</v>
      </c>
    </row>
    <row r="34" spans="1:8">
      <c r="A34" s="56">
        <v>10</v>
      </c>
      <c r="C34" s="16" t="s">
        <v>713</v>
      </c>
      <c r="F34" s="60" t="s">
        <v>708</v>
      </c>
      <c r="G34" s="11">
        <v>1</v>
      </c>
      <c r="H34" s="59">
        <v>2</v>
      </c>
    </row>
    <row r="35" spans="1:8">
      <c r="A35" s="56">
        <v>2</v>
      </c>
      <c r="C35" s="16" t="s">
        <v>714</v>
      </c>
      <c r="F35" s="60" t="s">
        <v>708</v>
      </c>
      <c r="G35" s="11">
        <v>1</v>
      </c>
      <c r="H35" s="59">
        <v>16</v>
      </c>
    </row>
    <row r="36" spans="1:8">
      <c r="A36" s="56">
        <v>2</v>
      </c>
      <c r="C36" s="16" t="s">
        <v>715</v>
      </c>
      <c r="F36" s="60" t="s">
        <v>708</v>
      </c>
      <c r="G36" s="11">
        <v>72</v>
      </c>
      <c r="H36" s="59">
        <v>15</v>
      </c>
    </row>
    <row r="37" spans="1:8">
      <c r="A37" s="56">
        <v>10</v>
      </c>
      <c r="C37" s="16" t="s">
        <v>716</v>
      </c>
      <c r="F37" s="60" t="s">
        <v>708</v>
      </c>
      <c r="G37" s="11">
        <v>10</v>
      </c>
      <c r="H37" s="59">
        <v>20</v>
      </c>
    </row>
    <row r="38" spans="1:8">
      <c r="A38" s="56"/>
      <c r="C38" s="16"/>
    </row>
    <row r="39" spans="1:8">
      <c r="A39" s="56">
        <v>100</v>
      </c>
      <c r="C39" s="16" t="s">
        <v>717</v>
      </c>
      <c r="D39" t="s">
        <v>710</v>
      </c>
      <c r="E39" t="s">
        <v>718</v>
      </c>
      <c r="F39" s="60" t="s">
        <v>708</v>
      </c>
      <c r="G39" s="11">
        <v>1</v>
      </c>
    </row>
    <row r="40" spans="1:8">
      <c r="A40" s="56"/>
      <c r="C40" s="16"/>
    </row>
    <row r="41" spans="1:8" ht="15.6">
      <c r="A41" s="56">
        <v>5</v>
      </c>
      <c r="C41" s="18" t="s">
        <v>719</v>
      </c>
      <c r="F41" s="60" t="s">
        <v>708</v>
      </c>
      <c r="G41" s="11">
        <v>1</v>
      </c>
      <c r="H41" s="59">
        <v>8</v>
      </c>
    </row>
    <row r="42" spans="1:8">
      <c r="A42" s="56"/>
      <c r="C42" s="16" t="s">
        <v>720</v>
      </c>
    </row>
    <row r="43" spans="1:8">
      <c r="A43" s="56">
        <v>4</v>
      </c>
      <c r="B43" t="s">
        <v>21</v>
      </c>
      <c r="C43" s="16" t="s">
        <v>721</v>
      </c>
    </row>
    <row r="44" spans="1:8">
      <c r="A44" s="56">
        <v>4</v>
      </c>
      <c r="B44" t="s">
        <v>21</v>
      </c>
      <c r="C44" s="16" t="s">
        <v>722</v>
      </c>
    </row>
    <row r="45" spans="1:8">
      <c r="A45" s="16">
        <v>10</v>
      </c>
      <c r="C45" s="16" t="s">
        <v>198</v>
      </c>
      <c r="F45" s="60" t="s">
        <v>708</v>
      </c>
      <c r="G45" s="11">
        <v>10</v>
      </c>
      <c r="H45" s="59">
        <v>11</v>
      </c>
    </row>
    <row r="46" spans="1:8">
      <c r="A46" s="16"/>
      <c r="C46" s="16" t="s">
        <v>723</v>
      </c>
      <c r="D46" t="s">
        <v>710</v>
      </c>
      <c r="E46" t="s">
        <v>724</v>
      </c>
    </row>
    <row r="47" spans="1:8">
      <c r="A47" s="16"/>
      <c r="C47" s="16" t="s">
        <v>492</v>
      </c>
      <c r="D47" t="s">
        <v>710</v>
      </c>
      <c r="E47" t="s">
        <v>724</v>
      </c>
    </row>
    <row r="48" spans="1:8">
      <c r="C48" s="16" t="s">
        <v>725</v>
      </c>
    </row>
    <row r="49" spans="1:8">
      <c r="C49" s="16" t="s">
        <v>726</v>
      </c>
      <c r="D49" t="s">
        <v>710</v>
      </c>
    </row>
    <row r="50" spans="1:8">
      <c r="A50">
        <v>3</v>
      </c>
      <c r="C50" s="16" t="s">
        <v>727</v>
      </c>
      <c r="F50" s="60" t="s">
        <v>708</v>
      </c>
      <c r="G50" s="11">
        <v>3</v>
      </c>
      <c r="H50" s="59">
        <v>20</v>
      </c>
    </row>
    <row r="51" spans="1:8">
      <c r="C51" s="16" t="s">
        <v>728</v>
      </c>
    </row>
    <row r="52" spans="1:8">
      <c r="C52" s="16" t="s">
        <v>729</v>
      </c>
      <c r="D52" t="s">
        <v>710</v>
      </c>
    </row>
    <row r="53" spans="1:8">
      <c r="A53">
        <v>10</v>
      </c>
      <c r="C53" s="16" t="s">
        <v>730</v>
      </c>
      <c r="F53" s="60" t="s">
        <v>702</v>
      </c>
      <c r="G53" s="11">
        <v>500</v>
      </c>
      <c r="H53" s="59">
        <v>2</v>
      </c>
    </row>
    <row r="54" spans="1:8">
      <c r="C54" s="16" t="s">
        <v>731</v>
      </c>
    </row>
    <row r="55" spans="1:8">
      <c r="A55">
        <v>2</v>
      </c>
      <c r="C55" s="16" t="s">
        <v>732</v>
      </c>
      <c r="F55" s="60" t="s">
        <v>733</v>
      </c>
      <c r="G55" s="11">
        <v>150</v>
      </c>
      <c r="H55" s="59">
        <v>15</v>
      </c>
    </row>
    <row r="56" spans="1:8">
      <c r="A56">
        <v>2</v>
      </c>
      <c r="C56" s="16" t="s">
        <v>734</v>
      </c>
      <c r="F56" s="60" t="s">
        <v>708</v>
      </c>
      <c r="G56" s="11">
        <v>50</v>
      </c>
      <c r="H56" s="59">
        <v>9</v>
      </c>
    </row>
    <row r="57" spans="1:8">
      <c r="A57">
        <v>2</v>
      </c>
      <c r="C57" s="16" t="s">
        <v>735</v>
      </c>
      <c r="F57" s="60" t="s">
        <v>708</v>
      </c>
      <c r="G57" s="11">
        <v>120</v>
      </c>
      <c r="H57" s="59">
        <v>7</v>
      </c>
    </row>
    <row r="58" spans="1:8">
      <c r="A58">
        <v>12</v>
      </c>
      <c r="C58" s="16" t="s">
        <v>457</v>
      </c>
      <c r="F58" s="60" t="s">
        <v>733</v>
      </c>
      <c r="G58" s="11">
        <v>50</v>
      </c>
      <c r="H58" s="59">
        <v>4.2</v>
      </c>
    </row>
    <row r="59" spans="1:8">
      <c r="A59">
        <v>5</v>
      </c>
      <c r="C59" s="16" t="s">
        <v>472</v>
      </c>
      <c r="E59" t="s">
        <v>736</v>
      </c>
      <c r="F59" s="60" t="s">
        <v>737</v>
      </c>
      <c r="G59" s="11">
        <v>1</v>
      </c>
    </row>
    <row r="60" spans="1:8">
      <c r="A60">
        <v>1</v>
      </c>
      <c r="C60" s="16" t="s">
        <v>738</v>
      </c>
      <c r="F60" s="60" t="s">
        <v>708</v>
      </c>
      <c r="G60" s="11">
        <v>300</v>
      </c>
      <c r="H60" s="59">
        <v>6</v>
      </c>
    </row>
    <row r="61" spans="1:8">
      <c r="A61">
        <v>20</v>
      </c>
      <c r="C61" s="16" t="s">
        <v>739</v>
      </c>
      <c r="E61" t="s">
        <v>740</v>
      </c>
      <c r="F61" s="60" t="s">
        <v>708</v>
      </c>
      <c r="G61" s="11">
        <v>1</v>
      </c>
    </row>
    <row r="62" spans="1:8">
      <c r="A62">
        <v>20</v>
      </c>
      <c r="C62" s="16" t="s">
        <v>741</v>
      </c>
      <c r="D62" t="s">
        <v>710</v>
      </c>
      <c r="E62" t="s">
        <v>724</v>
      </c>
    </row>
    <row r="63" spans="1:8">
      <c r="A63">
        <v>50</v>
      </c>
      <c r="C63" s="16" t="s">
        <v>742</v>
      </c>
      <c r="D63" t="s">
        <v>710</v>
      </c>
      <c r="E63" t="s">
        <v>736</v>
      </c>
      <c r="F63" s="60" t="s">
        <v>708</v>
      </c>
      <c r="G63" s="11">
        <v>6</v>
      </c>
    </row>
    <row r="64" spans="1:8">
      <c r="A64">
        <v>2</v>
      </c>
      <c r="C64" s="16" t="s">
        <v>743</v>
      </c>
      <c r="D64" t="s">
        <v>710</v>
      </c>
      <c r="E64" t="s">
        <v>736</v>
      </c>
      <c r="F64" s="60" t="s">
        <v>744</v>
      </c>
      <c r="G64" s="11">
        <v>1</v>
      </c>
    </row>
    <row r="65" spans="1:7">
      <c r="A65">
        <v>2</v>
      </c>
      <c r="C65" s="16" t="s">
        <v>745</v>
      </c>
      <c r="D65" t="s">
        <v>710</v>
      </c>
      <c r="E65" t="s">
        <v>736</v>
      </c>
      <c r="F65" s="60" t="s">
        <v>744</v>
      </c>
      <c r="G65" s="11">
        <v>1</v>
      </c>
    </row>
    <row r="66" spans="1:7">
      <c r="C66" s="16" t="s">
        <v>746</v>
      </c>
      <c r="D66" t="s">
        <v>710</v>
      </c>
      <c r="E66" t="s">
        <v>239</v>
      </c>
    </row>
    <row r="67" spans="1:7" ht="15.6">
      <c r="C67" s="37" t="s">
        <v>597</v>
      </c>
      <c r="D67" t="s">
        <v>710</v>
      </c>
    </row>
    <row r="68" spans="1:7" ht="15.6">
      <c r="C68" s="18" t="s">
        <v>602</v>
      </c>
      <c r="D68" t="s">
        <v>710</v>
      </c>
    </row>
    <row r="69" spans="1:7">
      <c r="C69" s="16" t="s">
        <v>747</v>
      </c>
      <c r="D69" t="s">
        <v>710</v>
      </c>
    </row>
    <row r="70" spans="1:7">
      <c r="C70" s="16" t="s">
        <v>748</v>
      </c>
      <c r="D70" t="s">
        <v>710</v>
      </c>
      <c r="E70" t="s">
        <v>239</v>
      </c>
    </row>
    <row r="71" spans="1:7">
      <c r="A71">
        <v>2</v>
      </c>
      <c r="C71" s="16" t="s">
        <v>749</v>
      </c>
    </row>
    <row r="72" spans="1:7">
      <c r="C72" s="16" t="s">
        <v>750</v>
      </c>
    </row>
    <row r="73" spans="1:7">
      <c r="C73" s="16" t="s">
        <v>751</v>
      </c>
    </row>
    <row r="74" spans="1:7">
      <c r="A74">
        <v>2</v>
      </c>
      <c r="C74" s="16" t="s">
        <v>752</v>
      </c>
    </row>
    <row r="75" spans="1:7">
      <c r="C75" s="16" t="s">
        <v>753</v>
      </c>
    </row>
    <row r="76" spans="1:7">
      <c r="C76" s="16" t="s">
        <v>754</v>
      </c>
    </row>
    <row r="77" spans="1:7">
      <c r="C77" s="16" t="s">
        <v>755</v>
      </c>
    </row>
    <row r="78" spans="1:7">
      <c r="A78">
        <v>10</v>
      </c>
      <c r="C78" s="16" t="s">
        <v>756</v>
      </c>
    </row>
    <row r="79" spans="1:7">
      <c r="A79">
        <v>10</v>
      </c>
      <c r="C79" s="16" t="s">
        <v>757</v>
      </c>
    </row>
    <row r="80" spans="1:7">
      <c r="A80">
        <v>3</v>
      </c>
      <c r="C80" s="16" t="s">
        <v>758</v>
      </c>
    </row>
    <row r="81" spans="1:3">
      <c r="A81">
        <v>3</v>
      </c>
      <c r="C81" s="16" t="s">
        <v>759</v>
      </c>
    </row>
    <row r="82" spans="1:3">
      <c r="C82" s="16" t="s">
        <v>760</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658</v>
      </c>
      <c r="B1" s="68" t="s">
        <v>761</v>
      </c>
      <c r="C1" s="68" t="s">
        <v>762</v>
      </c>
      <c r="D1" s="53" t="s">
        <v>763</v>
      </c>
      <c r="F1" s="53" t="s">
        <v>764</v>
      </c>
    </row>
    <row r="2" spans="1:6">
      <c r="B2" s="16" t="s">
        <v>304</v>
      </c>
      <c r="C2" s="16" t="s">
        <v>304</v>
      </c>
      <c r="D2" t="s">
        <v>765</v>
      </c>
    </row>
    <row r="3" spans="1:6">
      <c r="B3" s="16" t="s">
        <v>24</v>
      </c>
      <c r="C3" s="16" t="s">
        <v>29</v>
      </c>
    </row>
    <row r="4" spans="1:6">
      <c r="B4" s="16" t="s">
        <v>766</v>
      </c>
      <c r="C4" s="16" t="s">
        <v>767</v>
      </c>
    </row>
    <row r="5" spans="1:6">
      <c r="B5" s="16" t="s">
        <v>93</v>
      </c>
      <c r="C5" s="16" t="s">
        <v>768</v>
      </c>
    </row>
    <row r="6" spans="1:6">
      <c r="B6" s="16" t="s">
        <v>769</v>
      </c>
      <c r="C6" s="16" t="s">
        <v>770</v>
      </c>
    </row>
    <row r="7" spans="1:6">
      <c r="B7" s="16" t="s">
        <v>771</v>
      </c>
      <c r="C7" s="16" t="s">
        <v>772</v>
      </c>
    </row>
    <row r="8" spans="1:6">
      <c r="B8" s="16" t="s">
        <v>255</v>
      </c>
      <c r="C8" s="16" t="s">
        <v>773</v>
      </c>
    </row>
    <row r="9" spans="1:6">
      <c r="B9" s="16" t="s">
        <v>369</v>
      </c>
      <c r="C9" s="16" t="s">
        <v>774</v>
      </c>
    </row>
    <row r="10" spans="1:6">
      <c r="B10" s="16" t="s">
        <v>380</v>
      </c>
      <c r="C10" s="16" t="s">
        <v>775</v>
      </c>
    </row>
    <row r="11" spans="1:6">
      <c r="B11" s="16" t="s">
        <v>422</v>
      </c>
      <c r="C11" s="16" t="s">
        <v>426</v>
      </c>
    </row>
    <row r="12" spans="1:6">
      <c r="B12" s="16" t="s">
        <v>431</v>
      </c>
      <c r="C12" s="16" t="s">
        <v>431</v>
      </c>
      <c r="F12" s="11" t="s">
        <v>361</v>
      </c>
    </row>
    <row r="13" spans="1:6">
      <c r="B13" s="16" t="s">
        <v>458</v>
      </c>
      <c r="C13" s="16" t="s">
        <v>462</v>
      </c>
    </row>
    <row r="14" spans="1:6">
      <c r="B14" s="16" t="s">
        <v>473</v>
      </c>
      <c r="C14" s="16" t="s">
        <v>776</v>
      </c>
    </row>
    <row r="15" spans="1:6">
      <c r="B15" s="16" t="s">
        <v>482</v>
      </c>
      <c r="C15" s="16" t="s">
        <v>777</v>
      </c>
      <c r="F15" s="11" t="s">
        <v>361</v>
      </c>
    </row>
    <row r="16" spans="1:6">
      <c r="B16" s="16" t="s">
        <v>778</v>
      </c>
      <c r="C16" s="16" t="s">
        <v>779</v>
      </c>
      <c r="F16" s="11" t="s">
        <v>361</v>
      </c>
    </row>
    <row r="17" spans="2:6">
      <c r="B17" s="16" t="s">
        <v>780</v>
      </c>
      <c r="C17" s="16" t="s">
        <v>12</v>
      </c>
      <c r="F17" s="11" t="s">
        <v>361</v>
      </c>
    </row>
    <row r="18" spans="2:6">
      <c r="B18" s="16" t="s">
        <v>576</v>
      </c>
      <c r="C18" s="16" t="s">
        <v>12</v>
      </c>
      <c r="F18" s="11" t="s">
        <v>361</v>
      </c>
    </row>
    <row r="19" spans="2:6">
      <c r="B19" s="14" t="s">
        <v>603</v>
      </c>
      <c r="C19" s="16" t="s">
        <v>781</v>
      </c>
    </row>
    <row r="20" spans="2:6">
      <c r="B20" s="14" t="s">
        <v>608</v>
      </c>
      <c r="C20" s="16" t="s">
        <v>782</v>
      </c>
      <c r="F20" s="11" t="s">
        <v>361</v>
      </c>
    </row>
    <row r="21" spans="2:6">
      <c r="B21" s="16" t="s">
        <v>511</v>
      </c>
      <c r="C21" s="16" t="s">
        <v>783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dimension ref="A1:M136"/>
  <sheetViews>
    <sheetView tabSelected="1" topLeftCell="A108" workbookViewId="0">
      <selection activeCell="M1" sqref="M1"/>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784</v>
      </c>
      <c r="G1" s="107" t="s">
        <v>9</v>
      </c>
      <c r="H1" s="107" t="s">
        <v>11</v>
      </c>
      <c r="I1" s="107" t="s">
        <v>10</v>
      </c>
      <c r="J1" s="107" t="s">
        <v>785</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true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true</v>
      </c>
    </row>
    <row r="6" spans="1:13">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true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true</v>
      </c>
    </row>
    <row r="9" spans="1:13">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0</v>
      </c>
      <c r="H9" s="109">
        <f>Aufgabenkatalog!L9</f>
        <v>0</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true</v>
      </c>
    </row>
    <row r="11" spans="1:13">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true</v>
      </c>
    </row>
    <row r="16" spans="1:13">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true</v>
      </c>
    </row>
    <row r="17" spans="1:13">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true</v>
      </c>
    </row>
    <row r="24" spans="1:13">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true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 - Anmeldung im Pieces.</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true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Vorlagen, Papier, https://einfach-basteln.com/frosch</v>
      </c>
      <c r="M53" s="109" t="str">
        <f>IF(Aufgabenkatalog!C53="Ja","true","false")</f>
        <v>true</v>
      </c>
    </row>
    <row r="54" spans="1:13">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true</v>
      </c>
    </row>
    <row r="56" spans="1:13">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true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true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true</v>
      </c>
    </row>
    <row r="64" spans="1:13">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true</v>
      </c>
    </row>
    <row r="66" spans="1:13">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true</v>
      </c>
    </row>
    <row r="67" spans="1:13">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true</v>
      </c>
    </row>
    <row r="68" spans="1:13">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 - Anmeldung im Pieces!</v>
      </c>
      <c r="E71" s="109" t="str">
        <f>Aufgabenkatalog!H71</f>
        <v>You will get to know different breathing techniques that help to influence body and mind. You will relax, get more energy, or help yourself to get a clear head. - Registration at Pieces!</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true</v>
      </c>
    </row>
    <row r="72" spans="1:13">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true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
      </c>
      <c r="L84" s="109" t="str">
        <f>Aufgabenkatalog!N84</f>
        <v>Wachs, Kerze, Glas, Löffel, Lösungen</v>
      </c>
      <c r="M84" s="109" t="str">
        <f>IF(Aufgabenkatalog!C84="Ja","true","false")</f>
        <v>true</v>
      </c>
    </row>
    <row r="85" spans="1:13">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true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true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t="str">
        <f>Aufgabenkatalog!H121</f>
        <v>Find 5 teammates and play the puzzle of diversity that you get from the PIECES team.</v>
      </c>
      <c r="F121" s="109">
        <v>0</v>
      </c>
      <c r="G121" s="109">
        <f>Aufgabenkatalog!J121</f>
        <v>30</v>
      </c>
      <c r="H121" s="109">
        <f>Aufgabenkatalog!L121</f>
        <v>2</v>
      </c>
      <c r="I121" s="109"/>
      <c r="J121" s="109"/>
      <c r="K121" s="110" t="str">
        <f>IF(ISBLANK(Aufgabenkatalog!M121),"",Aufgabenkatalog!M121)</f>
        <v/>
      </c>
      <c r="L121" s="109" t="str">
        <f>Aufgabenkatalog!N121</f>
        <v>Rästel der Vielfalt + Anleitung</v>
      </c>
      <c r="M121" s="109" t="str">
        <f>IF(Aufgabenkatalog!C121="Ja","true","false")</f>
        <v>false</v>
      </c>
    </row>
    <row r="122" spans="1:13">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c r="A132" s="109">
        <f>Aufgabenkatalog!A132</f>
        <v>131</v>
      </c>
      <c r="B132" s="109"/>
      <c r="C132" s="109" t="str">
        <f>Aufgabenkatalog!G132</f>
        <v>Party Bild</v>
      </c>
      <c r="D132" s="109" t="str">
        <f>Aufgabenkatalog!F132</f>
        <v>Finde heraus wie oft das Party Team am großen Bild im Stufenlager ist</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false</v>
      </c>
    </row>
    <row r="133" spans="1:13">
      <c r="A133" s="109">
        <f>Aufgabenkatalog!A133</f>
        <v>132</v>
      </c>
      <c r="B133" s="109" t="s">
        <v>786</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false</v>
      </c>
    </row>
    <row r="136" spans="1:13">
      <c r="A136" s="109">
        <f>Aufgabenkatalog!A136</f>
        <v>135</v>
      </c>
      <c r="B136" s="109" t="s">
        <v>640</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sheetData>
  <autoFilter ref="H1:H136" xr:uid="{25BC913D-6BF3-42BF-B694-1F0F95BDE69C}"/>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Props1.xml><?xml version="1.0" encoding="utf-8"?>
<ds:datastoreItem xmlns:ds="http://schemas.openxmlformats.org/officeDocument/2006/customXml" ds:itemID="{FE651BA1-3BDA-4F8F-9625-2ABBB82D566C}"/>
</file>

<file path=customXml/itemProps2.xml><?xml version="1.0" encoding="utf-8"?>
<ds:datastoreItem xmlns:ds="http://schemas.openxmlformats.org/officeDocument/2006/customXml" ds:itemID="{B2E729D6-ECE4-41C6-ADAB-82A40A7030B2}"/>
</file>

<file path=customXml/itemProps3.xml><?xml version="1.0" encoding="utf-8"?>
<ds:datastoreItem xmlns:ds="http://schemas.openxmlformats.org/officeDocument/2006/customXml" ds:itemID="{1F68D982-58DF-4F63-BD9F-DE9DC568D6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2023-08-09T09:25:49Z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