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rdcad/lance/PycharmProjects/Contrast_Phase_Classifier/monai_3d_classification/intensity_trained_models/intensity_trained_models_and_results_knn_20231017-024034/"/>
    </mc:Choice>
  </mc:AlternateContent>
  <xr:revisionPtr revIDLastSave="0" documentId="13_ncr:1_{F93FC277-E4FD-5D41-925E-127020068582}" xr6:coauthVersionLast="47" xr6:coauthVersionMax="47" xr10:uidLastSave="{00000000-0000-0000-0000-000000000000}"/>
  <bookViews>
    <workbookView xWindow="-36620" yWindow="2400" windowWidth="34560" windowHeight="21580" xr2:uid="{370C711B-4AF5-BE47-8F3C-DF1E4EEEC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1" l="1"/>
  <c r="C95" i="1"/>
  <c r="B95" i="1"/>
  <c r="F95" i="1"/>
  <c r="F91" i="1"/>
  <c r="H91" i="1" s="1"/>
  <c r="F87" i="1"/>
  <c r="F83" i="1"/>
  <c r="H83" i="1" s="1"/>
</calcChain>
</file>

<file path=xl/sharedStrings.xml><?xml version="1.0" encoding="utf-8"?>
<sst xmlns="http://schemas.openxmlformats.org/spreadsheetml/2006/main" count="88" uniqueCount="51">
  <si>
    <t xml:space="preserve">               precision    recall  f1-score   support</t>
  </si>
  <si>
    <t xml:space="preserve">           0       1.00      0.91      0.95        11</t>
  </si>
  <si>
    <t xml:space="preserve">           1       1.00      1.00      1.00        10</t>
  </si>
  <si>
    <t xml:space="preserve">           2       0.77      0.83      0.80        12</t>
  </si>
  <si>
    <t xml:space="preserve">           3       0.81      0.76      0.79        17</t>
  </si>
  <si>
    <t xml:space="preserve">           4       0.93      1.00      0.97        14</t>
  </si>
  <si>
    <t xml:space="preserve">    accuracy                           0.89        64</t>
  </si>
  <si>
    <t xml:space="preserve">   macro avg       0.90      0.90      0.90        64</t>
  </si>
  <si>
    <t>weighted avg       0.89      0.89      0.89        64</t>
  </si>
  <si>
    <t xml:space="preserve">           2       0.79      0.92      0.85        12</t>
  </si>
  <si>
    <t xml:space="preserve">           3       0.93      0.76      0.84        17</t>
  </si>
  <si>
    <t xml:space="preserve">           4       0.88      1.00      0.93        14</t>
  </si>
  <si>
    <t xml:space="preserve">    accuracy                           0.91        64</t>
  </si>
  <si>
    <t xml:space="preserve">   macro avg       0.92      0.92      0.91        64</t>
  </si>
  <si>
    <t>weighted avg       0.91      0.91      0.91        64</t>
  </si>
  <si>
    <t xml:space="preserve"> [[10  0  0  1  0]</t>
  </si>
  <si>
    <t xml:space="preserve"> [ 0 10  0  0  0]</t>
  </si>
  <si>
    <t xml:space="preserve"> [ 0  0 10  2  0]</t>
  </si>
  <si>
    <t xml:space="preserve"> [ 0  0  3 13  1]</t>
  </si>
  <si>
    <t xml:space="preserve"> [ 0  0  0  0 14]]</t>
  </si>
  <si>
    <t xml:space="preserve"> [[10  0  0  0  1]</t>
  </si>
  <si>
    <t xml:space="preserve"> [ 0  0 11  1  0]</t>
  </si>
  <si>
    <t xml:space="preserve">    X_train, y_train, _ = load_data('/data/drdcad/lance/dataset/contrast_phase_dataset/5Phase_resized/Use_This/Attempt2_only_keep_key_organs_radiomics_respacing113/train_set_respacing113_radiomics_knn_imputed.csv')</t>
  </si>
  <si>
    <t xml:space="preserve">    X_val, y_val, _ = load_data('/data/drdcad/lance/dataset/contrast_phase_dataset/5Phase_resized/Use_This/Attempt2_only_keep_key_organs_radiomics_respacing113/validation_set_respacing113_radiomics_knn_imputed.csv')</t>
  </si>
  <si>
    <t>Random Forest accuracy on test set</t>
  </si>
  <si>
    <t>Gradient Boosting accuracy on test set</t>
  </si>
  <si>
    <t>f1</t>
  </si>
  <si>
    <t>recall</t>
  </si>
  <si>
    <t>precision</t>
  </si>
  <si>
    <t xml:space="preserve">[liul20@cn1091 monai_3d_classification]$  cd /data/drdcad/lance/PycharmProjects/Contrast_Phase_Classifier/monai_3d_classification ; /usr/bin/env /vf/users/liul20/conda/envs/monai2/bin/python /spin1/home/linux/liul20/.vscode-server/extensions/ms-python.python-2023.19.12901009/pythonFiles/lib/python/debugpy/adapter/../../debugpy/launcher 42277 -- /data/drdcad/lance/PycharmProjects/Contrast_Phase_Classifier/monai_3d_classification/intensity_inference.py </t>
  </si>
  <si>
    <t>/vf/users/liul20/conda/envs/monai2/lib/python3.8/site-packages/sklearn/metrics/_classification.py</t>
  </si>
  <si>
    <t xml:space="preserve"> UndefinedMetricWarning</t>
  </si>
  <si>
    <t xml:space="preserve"> Recall and F-score are ill-defined and being set to 0.0 in labels with no true samples. Use `zero_division` parameter to control this behavior.</t>
  </si>
  <si>
    <t xml:space="preserve">  _warn_prf(average, modifier, msg_start, len(result))</t>
  </si>
  <si>
    <t>Random Forest accuracy on validation set</t>
  </si>
  <si>
    <t>Gradient Boosting accuracy on validation set</t>
  </si>
  <si>
    <t>Random Forest classification report on validation set</t>
  </si>
  <si>
    <t>Gradient Boosting classification report on validation set</t>
  </si>
  <si>
    <t>Random Forest confusion matrix on validation set</t>
  </si>
  <si>
    <t>Gradient Boosting confusion matrix on validation set</t>
  </si>
  <si>
    <t>Random Forest classification report on test set</t>
  </si>
  <si>
    <t xml:space="preserve">           0       1.00      0.96      0.98        50</t>
  </si>
  <si>
    <t xml:space="preserve">           2       0.00      0.00      0.00         0</t>
  </si>
  <si>
    <t xml:space="preserve">           4       0.00      0.00      0.00         0</t>
  </si>
  <si>
    <t xml:space="preserve">    accuracy                           0.96        50</t>
  </si>
  <si>
    <t xml:space="preserve">   macro avg       0.33      0.32      0.33        50</t>
  </si>
  <si>
    <t>weighted avg       1.00      0.96      0.98        50</t>
  </si>
  <si>
    <t>Gradient Boosting classification report on test set</t>
  </si>
  <si>
    <t>Random Forest confusion matrix on test set</t>
  </si>
  <si>
    <t>Gradient Boosting confusion matrix on test set</t>
  </si>
  <si>
    <t xml:space="preserve">    X_test, y_test, sample_id_test = load_data("/data/drdcad/lance/dataset/CTC/CTC_3mm_adjusted_intensity-1024_only_keep_key_organs_radiomics/test_set_CTC_3m_adjusted_intensity-1024_biowulf_path_radiomics_knn_imputed.csv")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</si>
</sst>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.5"/>
      <color rgb="FF37415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F432-48D3-664A-A8C9-92C68AA692DD}">
  <dimension ref="A1:H96"/>
  <sheetViews>
    <sheetView tabSelected="1" topLeftCell="A54" workbookViewId="0">
      <selection activeCell="F87" sqref="F87"/>
    </sheetView>
  </sheetViews>
  <sheetFormatPr baseColWidth="10" defaultRowHeight="16" x14ac:dyDescent="0.2"/>
  <cols>
    <col min="1" max="1" width="81.6640625" customWidth="1"/>
  </cols>
  <sheetData>
    <row r="1" spans="1:4" x14ac:dyDescent="0.2">
      <c r="A1" t="s">
        <v>22</v>
      </c>
    </row>
    <row r="2" spans="1:4" x14ac:dyDescent="0.2">
      <c r="A2" t="s">
        <v>23</v>
      </c>
    </row>
    <row r="3" spans="1:4" x14ac:dyDescent="0.2">
      <c r="A3" t="s">
        <v>50</v>
      </c>
    </row>
    <row r="5" spans="1:4" x14ac:dyDescent="0.2">
      <c r="A5" t="s">
        <v>29</v>
      </c>
    </row>
    <row r="6" spans="1:4" x14ac:dyDescent="0.2">
      <c r="A6" t="s">
        <v>30</v>
      </c>
      <c r="B6">
        <v>1469</v>
      </c>
      <c r="C6" t="s">
        <v>31</v>
      </c>
      <c r="D6" t="s">
        <v>32</v>
      </c>
    </row>
    <row r="7" spans="1:4" x14ac:dyDescent="0.2">
      <c r="A7" t="s">
        <v>33</v>
      </c>
    </row>
    <row r="8" spans="1:4" x14ac:dyDescent="0.2">
      <c r="A8" t="s">
        <v>30</v>
      </c>
      <c r="B8">
        <v>1469</v>
      </c>
      <c r="C8" t="s">
        <v>31</v>
      </c>
      <c r="D8" t="s">
        <v>32</v>
      </c>
    </row>
    <row r="9" spans="1:4" x14ac:dyDescent="0.2">
      <c r="A9" t="s">
        <v>33</v>
      </c>
    </row>
    <row r="10" spans="1:4" x14ac:dyDescent="0.2">
      <c r="A10" t="s">
        <v>30</v>
      </c>
      <c r="B10">
        <v>1469</v>
      </c>
      <c r="C10" t="s">
        <v>31</v>
      </c>
      <c r="D10" t="s">
        <v>32</v>
      </c>
    </row>
    <row r="11" spans="1:4" x14ac:dyDescent="0.2">
      <c r="A11" t="s">
        <v>33</v>
      </c>
    </row>
    <row r="12" spans="1:4" x14ac:dyDescent="0.2">
      <c r="A12" t="s">
        <v>30</v>
      </c>
      <c r="B12">
        <v>1469</v>
      </c>
      <c r="C12" t="s">
        <v>31</v>
      </c>
      <c r="D12" t="s">
        <v>32</v>
      </c>
    </row>
    <row r="13" spans="1:4" x14ac:dyDescent="0.2">
      <c r="A13" t="s">
        <v>33</v>
      </c>
    </row>
    <row r="14" spans="1:4" x14ac:dyDescent="0.2">
      <c r="A14" t="s">
        <v>30</v>
      </c>
      <c r="B14">
        <v>1469</v>
      </c>
      <c r="C14" t="s">
        <v>31</v>
      </c>
      <c r="D14" t="s">
        <v>32</v>
      </c>
    </row>
    <row r="15" spans="1:4" x14ac:dyDescent="0.2">
      <c r="A15" t="s">
        <v>33</v>
      </c>
    </row>
    <row r="16" spans="1:4" x14ac:dyDescent="0.2">
      <c r="A16" t="s">
        <v>30</v>
      </c>
      <c r="B16">
        <v>1469</v>
      </c>
      <c r="C16" t="s">
        <v>31</v>
      </c>
      <c r="D16" t="s">
        <v>32</v>
      </c>
    </row>
    <row r="17" spans="1:2" x14ac:dyDescent="0.2">
      <c r="A17" t="s">
        <v>33</v>
      </c>
    </row>
    <row r="18" spans="1:2" x14ac:dyDescent="0.2">
      <c r="A18" t="s">
        <v>34</v>
      </c>
      <c r="B18">
        <v>0.890625</v>
      </c>
    </row>
    <row r="19" spans="1:2" x14ac:dyDescent="0.2">
      <c r="A19" t="s">
        <v>35</v>
      </c>
      <c r="B19">
        <v>0.90625</v>
      </c>
    </row>
    <row r="20" spans="1:2" x14ac:dyDescent="0.2">
      <c r="A20" t="s">
        <v>36</v>
      </c>
    </row>
    <row r="21" spans="1:2" x14ac:dyDescent="0.2">
      <c r="A21" t="s">
        <v>0</v>
      </c>
    </row>
    <row r="23" spans="1:2" x14ac:dyDescent="0.2">
      <c r="A23" t="s">
        <v>1</v>
      </c>
    </row>
    <row r="24" spans="1:2" x14ac:dyDescent="0.2">
      <c r="A24" t="s">
        <v>2</v>
      </c>
    </row>
    <row r="25" spans="1:2" x14ac:dyDescent="0.2">
      <c r="A25" t="s">
        <v>3</v>
      </c>
    </row>
    <row r="26" spans="1:2" x14ac:dyDescent="0.2">
      <c r="A26" t="s">
        <v>4</v>
      </c>
    </row>
    <row r="27" spans="1:2" x14ac:dyDescent="0.2">
      <c r="A27" t="s">
        <v>5</v>
      </c>
    </row>
    <row r="29" spans="1:2" x14ac:dyDescent="0.2">
      <c r="A29" t="s">
        <v>6</v>
      </c>
    </row>
    <row r="30" spans="1:2" x14ac:dyDescent="0.2">
      <c r="A30" t="s">
        <v>7</v>
      </c>
    </row>
    <row r="31" spans="1:2" x14ac:dyDescent="0.2">
      <c r="A31" t="s">
        <v>8</v>
      </c>
    </row>
    <row r="33" spans="1:1" x14ac:dyDescent="0.2">
      <c r="A33" t="s">
        <v>37</v>
      </c>
    </row>
    <row r="34" spans="1:1" x14ac:dyDescent="0.2">
      <c r="A34" t="s">
        <v>0</v>
      </c>
    </row>
    <row r="36" spans="1:1" x14ac:dyDescent="0.2">
      <c r="A36" t="s">
        <v>1</v>
      </c>
    </row>
    <row r="37" spans="1:1" x14ac:dyDescent="0.2">
      <c r="A37" t="s">
        <v>2</v>
      </c>
    </row>
    <row r="38" spans="1:1" x14ac:dyDescent="0.2">
      <c r="A38" t="s">
        <v>9</v>
      </c>
    </row>
    <row r="39" spans="1:1" x14ac:dyDescent="0.2">
      <c r="A39" t="s">
        <v>10</v>
      </c>
    </row>
    <row r="40" spans="1:1" x14ac:dyDescent="0.2">
      <c r="A40" t="s">
        <v>11</v>
      </c>
    </row>
    <row r="42" spans="1:1" x14ac:dyDescent="0.2">
      <c r="A42" t="s">
        <v>12</v>
      </c>
    </row>
    <row r="43" spans="1:1" x14ac:dyDescent="0.2">
      <c r="A43" t="s">
        <v>13</v>
      </c>
    </row>
    <row r="44" spans="1:1" x14ac:dyDescent="0.2">
      <c r="A44" t="s">
        <v>14</v>
      </c>
    </row>
    <row r="46" spans="1:1" x14ac:dyDescent="0.2">
      <c r="A46" t="s">
        <v>38</v>
      </c>
    </row>
    <row r="47" spans="1:1" x14ac:dyDescent="0.2">
      <c r="A47" t="s">
        <v>15</v>
      </c>
    </row>
    <row r="48" spans="1:1" x14ac:dyDescent="0.2">
      <c r="A48" t="s">
        <v>16</v>
      </c>
    </row>
    <row r="49" spans="1:2" x14ac:dyDescent="0.2">
      <c r="A49" t="s">
        <v>17</v>
      </c>
    </row>
    <row r="50" spans="1:2" x14ac:dyDescent="0.2">
      <c r="A50" t="s">
        <v>18</v>
      </c>
    </row>
    <row r="51" spans="1:2" x14ac:dyDescent="0.2">
      <c r="A51" t="s">
        <v>19</v>
      </c>
    </row>
    <row r="52" spans="1:2" x14ac:dyDescent="0.2">
      <c r="A52" t="s">
        <v>39</v>
      </c>
    </row>
    <row r="53" spans="1:2" x14ac:dyDescent="0.2">
      <c r="A53" t="s">
        <v>20</v>
      </c>
    </row>
    <row r="54" spans="1:2" x14ac:dyDescent="0.2">
      <c r="A54" t="s">
        <v>16</v>
      </c>
    </row>
    <row r="55" spans="1:2" x14ac:dyDescent="0.2">
      <c r="A55" t="s">
        <v>21</v>
      </c>
    </row>
    <row r="56" spans="1:2" x14ac:dyDescent="0.2">
      <c r="A56" t="s">
        <v>18</v>
      </c>
    </row>
    <row r="57" spans="1:2" x14ac:dyDescent="0.2">
      <c r="A57" t="s">
        <v>19</v>
      </c>
    </row>
    <row r="58" spans="1:2" x14ac:dyDescent="0.2">
      <c r="A58" t="s">
        <v>24</v>
      </c>
      <c r="B58">
        <v>0.96</v>
      </c>
    </row>
    <row r="59" spans="1:2" x14ac:dyDescent="0.2">
      <c r="A59" t="s">
        <v>25</v>
      </c>
      <c r="B59">
        <v>0.96</v>
      </c>
    </row>
    <row r="60" spans="1:2" x14ac:dyDescent="0.2">
      <c r="A60" t="s">
        <v>40</v>
      </c>
    </row>
    <row r="61" spans="1:2" x14ac:dyDescent="0.2">
      <c r="A61" t="s">
        <v>0</v>
      </c>
    </row>
    <row r="63" spans="1:2" x14ac:dyDescent="0.2">
      <c r="A63" t="s">
        <v>41</v>
      </c>
    </row>
    <row r="64" spans="1:2" x14ac:dyDescent="0.2">
      <c r="A64" t="s">
        <v>42</v>
      </c>
    </row>
    <row r="65" spans="1:1" x14ac:dyDescent="0.2">
      <c r="A65" t="s">
        <v>43</v>
      </c>
    </row>
    <row r="67" spans="1:1" x14ac:dyDescent="0.2">
      <c r="A67" t="s">
        <v>44</v>
      </c>
    </row>
    <row r="68" spans="1:1" x14ac:dyDescent="0.2">
      <c r="A68" t="s">
        <v>45</v>
      </c>
    </row>
    <row r="69" spans="1:1" x14ac:dyDescent="0.2">
      <c r="A69" t="s">
        <v>46</v>
      </c>
    </row>
    <row r="71" spans="1:1" x14ac:dyDescent="0.2">
      <c r="A71" t="s">
        <v>47</v>
      </c>
    </row>
    <row r="72" spans="1:1" x14ac:dyDescent="0.2">
      <c r="A72" t="s">
        <v>0</v>
      </c>
    </row>
    <row r="74" spans="1:1" x14ac:dyDescent="0.2">
      <c r="A74" t="s">
        <v>41</v>
      </c>
    </row>
    <row r="75" spans="1:1" x14ac:dyDescent="0.2">
      <c r="A75" t="s">
        <v>42</v>
      </c>
    </row>
    <row r="76" spans="1:1" x14ac:dyDescent="0.2">
      <c r="A76" t="s">
        <v>43</v>
      </c>
    </row>
    <row r="78" spans="1:1" x14ac:dyDescent="0.2">
      <c r="A78" t="s">
        <v>44</v>
      </c>
    </row>
    <row r="79" spans="1:1" x14ac:dyDescent="0.2">
      <c r="A79" t="s">
        <v>45</v>
      </c>
    </row>
    <row r="80" spans="1:1" x14ac:dyDescent="0.2">
      <c r="A80" t="s">
        <v>46</v>
      </c>
    </row>
    <row r="81" spans="1:8" x14ac:dyDescent="0.2">
      <c r="A81" s="1"/>
    </row>
    <row r="82" spans="1:8" x14ac:dyDescent="0.2">
      <c r="A82" t="s">
        <v>48</v>
      </c>
      <c r="F82" s="2" t="s">
        <v>27</v>
      </c>
      <c r="H82" t="s">
        <v>26</v>
      </c>
    </row>
    <row r="83" spans="1:8" x14ac:dyDescent="0.2">
      <c r="B83">
        <v>48</v>
      </c>
      <c r="C83">
        <v>1</v>
      </c>
      <c r="D83">
        <v>1</v>
      </c>
      <c r="F83">
        <f>B83/SUM(B83:D83)</f>
        <v>0.96</v>
      </c>
      <c r="H83">
        <f>2*B87*F83/(B87+F83)</f>
        <v>0.97959183673469385</v>
      </c>
    </row>
    <row r="84" spans="1:8" x14ac:dyDescent="0.2">
      <c r="B84">
        <v>0</v>
      </c>
      <c r="C84">
        <v>0</v>
      </c>
      <c r="D84">
        <v>0</v>
      </c>
    </row>
    <row r="85" spans="1:8" x14ac:dyDescent="0.2">
      <c r="B85">
        <v>0</v>
      </c>
      <c r="C85">
        <v>0</v>
      </c>
      <c r="D85">
        <v>0</v>
      </c>
    </row>
    <row r="87" spans="1:8" x14ac:dyDescent="0.2">
      <c r="A87" s="2" t="s">
        <v>28</v>
      </c>
      <c r="B87" s="3">
        <v>1</v>
      </c>
      <c r="C87" s="3">
        <v>0</v>
      </c>
      <c r="D87" s="3">
        <v>0</v>
      </c>
      <c r="F87">
        <f>(B83+C84+D85)/SUM(B83:D85)</f>
        <v>0.96</v>
      </c>
    </row>
    <row r="90" spans="1:8" x14ac:dyDescent="0.2">
      <c r="A90" t="s">
        <v>49</v>
      </c>
      <c r="F90" s="2" t="s">
        <v>27</v>
      </c>
      <c r="H90" t="s">
        <v>26</v>
      </c>
    </row>
    <row r="91" spans="1:8" x14ac:dyDescent="0.2">
      <c r="B91">
        <v>48</v>
      </c>
      <c r="C91">
        <v>1</v>
      </c>
      <c r="D91">
        <v>1</v>
      </c>
      <c r="F91">
        <f>B91/SUM(B91:D91)</f>
        <v>0.96</v>
      </c>
      <c r="H91">
        <f>2*B95*F91/(B95+F91)</f>
        <v>0.97959183673469385</v>
      </c>
    </row>
    <row r="92" spans="1:8" x14ac:dyDescent="0.2">
      <c r="B92">
        <v>0</v>
      </c>
      <c r="C92">
        <v>0</v>
      </c>
      <c r="D92">
        <v>0</v>
      </c>
    </row>
    <row r="93" spans="1:8" x14ac:dyDescent="0.2">
      <c r="B93">
        <v>0</v>
      </c>
      <c r="C93">
        <v>0</v>
      </c>
      <c r="D93">
        <v>0</v>
      </c>
    </row>
    <row r="95" spans="1:8" x14ac:dyDescent="0.2">
      <c r="A95" s="2" t="s">
        <v>28</v>
      </c>
      <c r="B95">
        <f>B91/SUM(B91:B93)</f>
        <v>1</v>
      </c>
      <c r="C95">
        <f>C92/SUM(C91:C93)</f>
        <v>0</v>
      </c>
      <c r="D95">
        <f>D93/SUM(D91:D93)</f>
        <v>0</v>
      </c>
      <c r="F95">
        <f>(B91+C92+D93)/SUM(B91:D93)</f>
        <v>0.96</v>
      </c>
    </row>
    <row r="96" spans="1:8" x14ac:dyDescent="0.2">
      <c r="A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Liangchen (NIH/CC/DRD) [F]</dc:creator>
  <cp:lastModifiedBy>Liu, Liangchen (NIH/CC/DRD) [F]</cp:lastModifiedBy>
  <dcterms:created xsi:type="dcterms:W3CDTF">2023-10-17T06:43:44Z</dcterms:created>
  <dcterms:modified xsi:type="dcterms:W3CDTF">2023-10-17T23:08:41Z</dcterms:modified>
</cp:coreProperties>
</file>