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38640" windowHeight="15990"/>
  </bookViews>
  <sheets>
    <sheet name="Tecnologia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6" i="2"/>
  <c r="E129" i="2" l="1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94" i="2"/>
  <c r="E95" i="2"/>
  <c r="E96" i="2"/>
  <c r="E97" i="2"/>
  <c r="E83" i="2"/>
  <c r="E84" i="2"/>
  <c r="E85" i="2"/>
  <c r="E86" i="2"/>
  <c r="E87" i="2"/>
  <c r="E88" i="2"/>
  <c r="E89" i="2"/>
  <c r="E90" i="2"/>
  <c r="E91" i="2"/>
  <c r="E92" i="2"/>
  <c r="E93" i="2"/>
  <c r="E77" i="2"/>
  <c r="E78" i="2"/>
  <c r="E79" i="2"/>
  <c r="E80" i="2"/>
  <c r="E81" i="2"/>
  <c r="E82" i="2"/>
  <c r="E74" i="2"/>
  <c r="E75" i="2"/>
  <c r="E76" i="2"/>
  <c r="E69" i="2"/>
  <c r="E70" i="2"/>
  <c r="E71" i="2"/>
  <c r="E72" i="2"/>
  <c r="E73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" i="2"/>
</calcChain>
</file>

<file path=xl/sharedStrings.xml><?xml version="1.0" encoding="utf-8"?>
<sst xmlns="http://schemas.openxmlformats.org/spreadsheetml/2006/main" count="621" uniqueCount="427">
  <si>
    <t>MongoDB</t>
  </si>
  <si>
    <t>Socket.io</t>
  </si>
  <si>
    <t>Jetty</t>
  </si>
  <si>
    <t>MariaDB</t>
  </si>
  <si>
    <t>C#</t>
  </si>
  <si>
    <t>Windows Azure</t>
  </si>
  <si>
    <t>Cloud Computing</t>
  </si>
  <si>
    <t>Oracle</t>
  </si>
  <si>
    <t>Mirth</t>
  </si>
  <si>
    <t>AS/400</t>
  </si>
  <si>
    <t>Informix Dynamic Server</t>
  </si>
  <si>
    <t>SAP R/3</t>
  </si>
  <si>
    <t>Redis</t>
  </si>
  <si>
    <t>Express.js</t>
  </si>
  <si>
    <t>Nginx</t>
  </si>
  <si>
    <t>Talend</t>
  </si>
  <si>
    <t>Apache Tomcat</t>
  </si>
  <si>
    <t>IBM Websphere</t>
  </si>
  <si>
    <t>Testing</t>
  </si>
  <si>
    <t>NoSQL Databases</t>
  </si>
  <si>
    <t>UX (User Experience)</t>
  </si>
  <si>
    <t>Java Persistence Frameworks</t>
  </si>
  <si>
    <t>Java AOP Frameworks</t>
  </si>
  <si>
    <t>AspectJ</t>
  </si>
  <si>
    <t>Jboss AOP</t>
  </si>
  <si>
    <t>Spring AOP</t>
  </si>
  <si>
    <t>JavaScript MVC Frameworks</t>
  </si>
  <si>
    <t>Relational Databases</t>
  </si>
  <si>
    <t>Spring Framework</t>
  </si>
  <si>
    <t>Attlassian Jira</t>
  </si>
  <si>
    <t xml:space="preserve">IIS </t>
  </si>
  <si>
    <t>GOF Patterns</t>
  </si>
  <si>
    <t>Abbyy Technology</t>
  </si>
  <si>
    <t>Infaimon Common Vision Blox</t>
  </si>
  <si>
    <t>Symphonia</t>
  </si>
  <si>
    <t>Eclipse</t>
  </si>
  <si>
    <t>MySql</t>
  </si>
  <si>
    <t>Intersystems Cache</t>
  </si>
  <si>
    <t>Postgres</t>
  </si>
  <si>
    <t>Sap Sybase</t>
  </si>
  <si>
    <t>Ibm Cognos</t>
  </si>
  <si>
    <t>Oracle WebLogic</t>
  </si>
  <si>
    <t>Cobol</t>
  </si>
  <si>
    <t>Pascal</t>
  </si>
  <si>
    <t>Jquery</t>
  </si>
  <si>
    <t xml:space="preserve"> Jenkins</t>
  </si>
  <si>
    <t>TIPO</t>
  </si>
  <si>
    <t>sap.png</t>
  </si>
  <si>
    <t>javascript.png</t>
  </si>
  <si>
    <t>ibm.png</t>
  </si>
  <si>
    <t>groovy.png</t>
  </si>
  <si>
    <t>iis.gif</t>
  </si>
  <si>
    <t>jboss.png</t>
  </si>
  <si>
    <t>mirth.png</t>
  </si>
  <si>
    <t>ASTM Protocol</t>
  </si>
  <si>
    <t>HL7 Protocol</t>
  </si>
  <si>
    <t>hl7.png</t>
  </si>
  <si>
    <t>Apache Axis2</t>
  </si>
  <si>
    <t>php.png</t>
  </si>
  <si>
    <t>csharp.png</t>
  </si>
  <si>
    <t>Scrum</t>
  </si>
  <si>
    <t>scrum.jpg</t>
  </si>
  <si>
    <t>cvb.png</t>
  </si>
  <si>
    <t>windows.png</t>
  </si>
  <si>
    <t>IBM Aix</t>
  </si>
  <si>
    <t>Debian</t>
  </si>
  <si>
    <t>suse.png</t>
  </si>
  <si>
    <t>aix.png</t>
  </si>
  <si>
    <t>ibmrational.jpg</t>
  </si>
  <si>
    <t>Subversion</t>
  </si>
  <si>
    <t>subversion.png</t>
  </si>
  <si>
    <t>sonar.png</t>
  </si>
  <si>
    <t>db2.png</t>
  </si>
  <si>
    <t>mysql.png</t>
  </si>
  <si>
    <t>informix.jpg</t>
  </si>
  <si>
    <t>ingres.png</t>
  </si>
  <si>
    <t>oracle.png</t>
  </si>
  <si>
    <t>postgres.png</t>
  </si>
  <si>
    <t>sqlserver.png</t>
  </si>
  <si>
    <t>cognos.png</t>
  </si>
  <si>
    <t>talend.jpg</t>
  </si>
  <si>
    <t>jenkins.png</t>
  </si>
  <si>
    <t>scala.png</t>
  </si>
  <si>
    <t>erlang.png</t>
  </si>
  <si>
    <t>angular.png</t>
  </si>
  <si>
    <t>expressjs.png</t>
  </si>
  <si>
    <t>restify.png</t>
  </si>
  <si>
    <t>socketio.jpg</t>
  </si>
  <si>
    <t>npm.png</t>
  </si>
  <si>
    <t>mongodb.png</t>
  </si>
  <si>
    <t>redis.png</t>
  </si>
  <si>
    <t>memcached.png</t>
  </si>
  <si>
    <t>jquery.png</t>
  </si>
  <si>
    <t>heroku.jpg</t>
  </si>
  <si>
    <t>nodester.jpg</t>
  </si>
  <si>
    <t>jira.png</t>
  </si>
  <si>
    <t>mockito.jpg</t>
  </si>
  <si>
    <t>jasmine.png</t>
  </si>
  <si>
    <t>mariadb.png</t>
  </si>
  <si>
    <t>hibernate.png</t>
  </si>
  <si>
    <t>jpa.jpg</t>
  </si>
  <si>
    <t>spring.png</t>
  </si>
  <si>
    <t>4gl.png</t>
  </si>
  <si>
    <t>pascal.jpg</t>
  </si>
  <si>
    <t>symphonia.png</t>
  </si>
  <si>
    <t>axis2.png</t>
  </si>
  <si>
    <t>gofpatterns.png</t>
  </si>
  <si>
    <t>drivendesign.jpg</t>
  </si>
  <si>
    <t>debian.png</t>
  </si>
  <si>
    <t>clearcase.png</t>
  </si>
  <si>
    <t>IBM Rational ClearCase</t>
  </si>
  <si>
    <t>sybase.png</t>
  </si>
  <si>
    <t>ea.png</t>
  </si>
  <si>
    <t>jetty.png</t>
  </si>
  <si>
    <t>nginx.png</t>
  </si>
  <si>
    <t>sass.png</t>
  </si>
  <si>
    <t>less.png</t>
  </si>
  <si>
    <t>stylus.png</t>
  </si>
  <si>
    <t>Sonar Qube</t>
  </si>
  <si>
    <t>mongoose.png</t>
  </si>
  <si>
    <t>Mongoose.js</t>
  </si>
  <si>
    <t>mongojs.png</t>
  </si>
  <si>
    <t>cvs.png</t>
  </si>
  <si>
    <t>mocha.png</t>
  </si>
  <si>
    <t>jmock.jpg</t>
  </si>
  <si>
    <t>easymock.png</t>
  </si>
  <si>
    <t>selenium.png</t>
  </si>
  <si>
    <t>typemock.png</t>
  </si>
  <si>
    <t>Nunit (.NET)</t>
  </si>
  <si>
    <t>aspectj.jpg</t>
  </si>
  <si>
    <t>jbossaop.png</t>
  </si>
  <si>
    <t>wordpress.png</t>
  </si>
  <si>
    <t>oscommerce.png</t>
  </si>
  <si>
    <t>Apache Cassandra</t>
  </si>
  <si>
    <t>cassandra.jpg</t>
  </si>
  <si>
    <t>weblogic.jpg</t>
  </si>
  <si>
    <t>websphere.gif</t>
  </si>
  <si>
    <t>wpf.jpg</t>
  </si>
  <si>
    <t xml:space="preserve">CA Ingres  </t>
  </si>
  <si>
    <t>IBM DB2</t>
  </si>
  <si>
    <t>redhat.png</t>
  </si>
  <si>
    <t xml:space="preserve">IBM Rational </t>
  </si>
  <si>
    <t>Visual Studio</t>
  </si>
  <si>
    <t>Haskell</t>
  </si>
  <si>
    <t>haskell.png</t>
  </si>
  <si>
    <t>Joomla</t>
  </si>
  <si>
    <t>Wordpress</t>
  </si>
  <si>
    <t>OsCommerce</t>
  </si>
  <si>
    <t>Source Version</t>
  </si>
  <si>
    <t>EXPERT</t>
  </si>
  <si>
    <t>MODERATE</t>
  </si>
  <si>
    <t>NIVEL</t>
  </si>
  <si>
    <t>Environment / OS</t>
  </si>
  <si>
    <t>Application Servers</t>
  </si>
  <si>
    <t>Project Tools</t>
  </si>
  <si>
    <t>Stylus (Preprocessor CSS)</t>
  </si>
  <si>
    <t>Sass (Preprocessor CSS)</t>
  </si>
  <si>
    <t>Less.js (Preprocessor CSS)</t>
  </si>
  <si>
    <t>Methodologies &amp; Specifications</t>
  </si>
  <si>
    <t>OpenSource Applications</t>
  </si>
  <si>
    <t>small-dialog1</t>
  </si>
  <si>
    <t>small-dialog2</t>
  </si>
  <si>
    <t>small-dialog4</t>
  </si>
  <si>
    <t>small-dialog5</t>
  </si>
  <si>
    <t>small-dialog6</t>
  </si>
  <si>
    <t>small-dialog7</t>
  </si>
  <si>
    <t>small-dialog8</t>
  </si>
  <si>
    <t>small-dialog9</t>
  </si>
  <si>
    <t>small-dialog10</t>
  </si>
  <si>
    <t>small-dialog11</t>
  </si>
  <si>
    <t>small-dialog12</t>
  </si>
  <si>
    <t>small-dialog13</t>
  </si>
  <si>
    <t>small-dialog14</t>
  </si>
  <si>
    <t>small-dialog15</t>
  </si>
  <si>
    <t>small-dialog16</t>
  </si>
  <si>
    <t>small-dialog17</t>
  </si>
  <si>
    <t>small-dialog18</t>
  </si>
  <si>
    <t>small-dialog19</t>
  </si>
  <si>
    <t>small-dialog20</t>
  </si>
  <si>
    <t>small-dialog21</t>
  </si>
  <si>
    <t>small-dialog22</t>
  </si>
  <si>
    <t>small-dialog23</t>
  </si>
  <si>
    <t>&lt;/ul&gt;&lt;span class="clearfix"&gt;&lt;/span&gt;</t>
  </si>
  <si>
    <t>&lt;h2&gt;[CABECERA]&lt;/h2&gt;&lt;ul&gt;&lt;span class="clearfix"&gt;&lt;/span&gt;</t>
  </si>
  <si>
    <t>purequery.png</t>
  </si>
  <si>
    <t>c.png</t>
  </si>
  <si>
    <t>&lt;li&gt;&lt;figure&gt;&lt;div class="image"&gt;[EXPERT]&lt;img src="web/images/logos/[FICHERO]" alt="img01"/&gt;&lt;/div&gt;&lt;figcaption&gt;&lt;h3&gt;[DETALLE]&lt;/h3&gt;&lt;p&gt;[DESCRIPCION]&lt;/p&gt;&lt;/figcaption&gt;&lt;/figure&gt;&lt;/li&gt;</t>
  </si>
  <si>
    <t>&lt;div class="expert"&gt;&lt;/div&gt;</t>
  </si>
  <si>
    <t>Entity Framework</t>
  </si>
  <si>
    <t>vue.png</t>
  </si>
  <si>
    <t>Erlang</t>
  </si>
  <si>
    <t>Scala</t>
  </si>
  <si>
    <t>TypeScript</t>
  </si>
  <si>
    <t>Atom</t>
  </si>
  <si>
    <t>Sublime Text</t>
  </si>
  <si>
    <t>SQLite</t>
  </si>
  <si>
    <t>Heroku</t>
  </si>
  <si>
    <t>Nodester</t>
  </si>
  <si>
    <t>Reactive Programming</t>
  </si>
  <si>
    <t>WPF / Windows Forms</t>
  </si>
  <si>
    <t>Kotlin</t>
  </si>
  <si>
    <t>Docker</t>
  </si>
  <si>
    <t>Kubernetes</t>
  </si>
  <si>
    <t>Blockchain</t>
  </si>
  <si>
    <t>GraphQL</t>
  </si>
  <si>
    <t>Puppet</t>
  </si>
  <si>
    <t>Google Firebase</t>
  </si>
  <si>
    <t>WebPack</t>
  </si>
  <si>
    <t>Solidity</t>
  </si>
  <si>
    <t>Ganache-cli / testrpc</t>
  </si>
  <si>
    <t xml:space="preserve">Web3.js </t>
  </si>
  <si>
    <t>Go Ethereum &amp; Geth (Go lenguage)</t>
  </si>
  <si>
    <t>small-dialog24</t>
  </si>
  <si>
    <t>Truffle</t>
  </si>
  <si>
    <t>Remix</t>
  </si>
  <si>
    <t>typescript.png</t>
  </si>
  <si>
    <t>Parity (Rust Language)</t>
  </si>
  <si>
    <t>parity.png</t>
  </si>
  <si>
    <t>truffle.png</t>
  </si>
  <si>
    <t>remix.png</t>
  </si>
  <si>
    <t>ganache-cli.png</t>
  </si>
  <si>
    <t>solidity.png</t>
  </si>
  <si>
    <t>docker.png</t>
  </si>
  <si>
    <t>kubernetes.png</t>
  </si>
  <si>
    <t>graphql.png</t>
  </si>
  <si>
    <t>puppet.png</t>
  </si>
  <si>
    <t>webpack.png</t>
  </si>
  <si>
    <t>google-firebase.png</t>
  </si>
  <si>
    <t>apache-kafka.png</t>
  </si>
  <si>
    <t>git.jpg</t>
  </si>
  <si>
    <t>CVS</t>
  </si>
  <si>
    <t>yeoman.png</t>
  </si>
  <si>
    <t>go-ethereum.png</t>
  </si>
  <si>
    <t>asp.net.core.png</t>
  </si>
  <si>
    <t>Memcached</t>
  </si>
  <si>
    <t>C++</t>
  </si>
  <si>
    <t>Groovy / Grails</t>
  </si>
  <si>
    <t>thymeleaf.png</t>
  </si>
  <si>
    <t>kotlin.png</t>
  </si>
  <si>
    <t>Bootstrap</t>
  </si>
  <si>
    <t>bootstrap.png</t>
  </si>
  <si>
    <t>Javascript</t>
  </si>
  <si>
    <t>Ruby / RoR</t>
  </si>
  <si>
    <t>ruby.jpg</t>
  </si>
  <si>
    <t>python.jpg</t>
  </si>
  <si>
    <t>RPG</t>
  </si>
  <si>
    <t>cobol.png</t>
  </si>
  <si>
    <t>.NET</t>
  </si>
  <si>
    <t>entity-framework.png</t>
  </si>
  <si>
    <t>Spring MVC</t>
  </si>
  <si>
    <t>IBM PureQuery</t>
  </si>
  <si>
    <t>mapstruct.png</t>
  </si>
  <si>
    <t>Visual Code</t>
  </si>
  <si>
    <t>eclipse.png</t>
  </si>
  <si>
    <t>atom.png</t>
  </si>
  <si>
    <t>visual-studio.png</t>
  </si>
  <si>
    <t>visual-code.png</t>
  </si>
  <si>
    <t>sublime-text.png</t>
  </si>
  <si>
    <t>rhinomock.png</t>
  </si>
  <si>
    <t>Mocha (js)</t>
  </si>
  <si>
    <t>Jasmine (js)</t>
  </si>
  <si>
    <t>Junit (Java)</t>
  </si>
  <si>
    <t>Protractor (js)</t>
  </si>
  <si>
    <t>Karma (Browser test runner)</t>
  </si>
  <si>
    <t>nunit.png</t>
  </si>
  <si>
    <t>junit.png</t>
  </si>
  <si>
    <t>karma.png</t>
  </si>
  <si>
    <t>moq.png</t>
  </si>
  <si>
    <t>Istanbul (js)</t>
  </si>
  <si>
    <t>istanbul.png</t>
  </si>
  <si>
    <t>Mongo.js</t>
  </si>
  <si>
    <t>Vue</t>
  </si>
  <si>
    <t>React</t>
  </si>
  <si>
    <t>Angular / Ionic</t>
  </si>
  <si>
    <t>react.png</t>
  </si>
  <si>
    <t>Node</t>
  </si>
  <si>
    <t>Web Tools</t>
  </si>
  <si>
    <t>gulp.png</t>
  </si>
  <si>
    <t>Alpaca Forms</t>
  </si>
  <si>
    <t>alpaca.png</t>
  </si>
  <si>
    <t>Languages</t>
  </si>
  <si>
    <t>Restify.js</t>
  </si>
  <si>
    <t>Npm</t>
  </si>
  <si>
    <t>as400.png</t>
  </si>
  <si>
    <t>astm.png</t>
  </si>
  <si>
    <t>SQL Server</t>
  </si>
  <si>
    <t>sqlite.png</t>
  </si>
  <si>
    <t>small-dialog25</t>
  </si>
  <si>
    <t>small-dialog26</t>
  </si>
  <si>
    <t>Big Data / BI</t>
  </si>
  <si>
    <t>google-cloud.png</t>
  </si>
  <si>
    <t>Windows</t>
  </si>
  <si>
    <t>Ubuntu</t>
  </si>
  <si>
    <t>ubuntu.png</t>
  </si>
  <si>
    <t>Red Hat</t>
  </si>
  <si>
    <t>Suse</t>
  </si>
  <si>
    <t>Wilfly / Jboss</t>
  </si>
  <si>
    <t>Caen RFID Protocol</t>
  </si>
  <si>
    <t>caen-rfid.png</t>
  </si>
  <si>
    <t xml:space="preserve">Jersey </t>
  </si>
  <si>
    <t>jersey.png</t>
  </si>
  <si>
    <t>Apache CXF</t>
  </si>
  <si>
    <t>apache-cxf.png</t>
  </si>
  <si>
    <t>Kanban</t>
  </si>
  <si>
    <t>Clean code</t>
  </si>
  <si>
    <t>clean-code.png</t>
  </si>
  <si>
    <t>SOLID Principles</t>
  </si>
  <si>
    <t>DDD / TDD / BDD</t>
  </si>
  <si>
    <t>Maven</t>
  </si>
  <si>
    <t>Gradle</t>
  </si>
  <si>
    <t>maven.png</t>
  </si>
  <si>
    <t>gradle.png</t>
  </si>
  <si>
    <t>Nexus OSS</t>
  </si>
  <si>
    <t>StarUML</t>
  </si>
  <si>
    <t>Enterprise Architect</t>
  </si>
  <si>
    <t>staruml.png</t>
  </si>
  <si>
    <t>Recognition Applications</t>
  </si>
  <si>
    <t>Vagrant</t>
  </si>
  <si>
    <t>VMWare</t>
  </si>
  <si>
    <t>Oracle VirtualBox</t>
  </si>
  <si>
    <t>vagrant.png</t>
  </si>
  <si>
    <t>vmware.png</t>
  </si>
  <si>
    <t>Internet of Things</t>
  </si>
  <si>
    <t>Arduino</t>
  </si>
  <si>
    <t>arduino.png</t>
  </si>
  <si>
    <t>Wallets: Mist, Parity, MyEtherWallet, MetaMask</t>
  </si>
  <si>
    <t>Apache Kafka</t>
  </si>
  <si>
    <t>Abap IV</t>
  </si>
  <si>
    <t>4gl</t>
  </si>
  <si>
    <t>apache-tomcat.png</t>
  </si>
  <si>
    <t>azure.png</t>
  </si>
  <si>
    <t>html5.jpg</t>
  </si>
  <si>
    <t>java.jpg</t>
  </si>
  <si>
    <t>joomla.jpg</t>
  </si>
  <si>
    <t>kanban.jpg</t>
  </si>
  <si>
    <t>nexus-oss.png</t>
  </si>
  <si>
    <t>protractor.png</t>
  </si>
  <si>
    <t>virtual-box.png</t>
  </si>
  <si>
    <t>PHP / Laravel / Eloquent / Composer</t>
  </si>
  <si>
    <t>Html5 / CSS3</t>
  </si>
  <si>
    <t>Hystrix</t>
  </si>
  <si>
    <t>Netflix Ribbon</t>
  </si>
  <si>
    <t>Netflix Zuul</t>
  </si>
  <si>
    <t>Flutter</t>
  </si>
  <si>
    <t>flutter.jpg</t>
  </si>
  <si>
    <t>Go</t>
  </si>
  <si>
    <t>go.png</t>
  </si>
  <si>
    <t>Spring Boot</t>
  </si>
  <si>
    <t>Spring Data JPA</t>
  </si>
  <si>
    <t>Spring Security</t>
  </si>
  <si>
    <t>Spring Webflux</t>
  </si>
  <si>
    <t>Ansible</t>
  </si>
  <si>
    <t>Chef</t>
  </si>
  <si>
    <t>Terraform</t>
  </si>
  <si>
    <t>small-dialog27</t>
  </si>
  <si>
    <t>Jade (HTML Template Engine)</t>
  </si>
  <si>
    <t>Handlebars (HTML Template Engine)</t>
  </si>
  <si>
    <t>ansible.png</t>
  </si>
  <si>
    <t>chef.png</t>
  </si>
  <si>
    <t>terraform.png</t>
  </si>
  <si>
    <t>web3js.jpg</t>
  </si>
  <si>
    <t>wallets.png</t>
  </si>
  <si>
    <t>RabbitMQ</t>
  </si>
  <si>
    <t>small-dialog28</t>
  </si>
  <si>
    <t>rabbitMQ.png</t>
  </si>
  <si>
    <t>handlebars.jpg</t>
  </si>
  <si>
    <t>jade.png</t>
  </si>
  <si>
    <t>small-dialog29</t>
  </si>
  <si>
    <t>small-dialog30</t>
  </si>
  <si>
    <t>small-dialog31</t>
  </si>
  <si>
    <t xml:space="preserve">&lt;/div&gt;&lt;div id="[SMALL-DIALOG]" class="mfp-hide container grid" style="background-color: #FFF"&gt;    </t>
  </si>
  <si>
    <t>netflix-ribbon.png</t>
  </si>
  <si>
    <t>netflix-zuul.png</t>
  </si>
  <si>
    <t>netflix-hystrix.jpg</t>
  </si>
  <si>
    <t>abbyy.png</t>
  </si>
  <si>
    <t>Java</t>
  </si>
  <si>
    <t>Dart</t>
  </si>
  <si>
    <t>Oracle PL/SQL</t>
  </si>
  <si>
    <t>Python / Django</t>
  </si>
  <si>
    <t>NET 7</t>
  </si>
  <si>
    <t>net.png</t>
  </si>
  <si>
    <t>C# / Xaml</t>
  </si>
  <si>
    <t>ASP.NET Core MVC/ Razor pages / Blazor Web Assembly</t>
  </si>
  <si>
    <t xml:space="preserve">WinUI </t>
  </si>
  <si>
    <t>Dapper ORM</t>
  </si>
  <si>
    <t>LINQ</t>
  </si>
  <si>
    <t>Polly.NET</t>
  </si>
  <si>
    <t>Hibernate / HQL / QueryDSL</t>
  </si>
  <si>
    <t>Spring Data JPA / Criteria</t>
  </si>
  <si>
    <t>MapStruct / Mapping Dozer</t>
  </si>
  <si>
    <t>Thymeleaf</t>
  </si>
  <si>
    <t>Netflix</t>
  </si>
  <si>
    <t>Feign</t>
  </si>
  <si>
    <t>IDE</t>
  </si>
  <si>
    <t>Selenium for Java and .NET</t>
  </si>
  <si>
    <t>Xunit (.NET)</t>
  </si>
  <si>
    <t>Moq (.NET)</t>
  </si>
  <si>
    <t>RhinoMock (.NET)</t>
  </si>
  <si>
    <t>TypeMock (.NET)</t>
  </si>
  <si>
    <t>Mockito (Java)</t>
  </si>
  <si>
    <t>EasyMock (Java)</t>
  </si>
  <si>
    <t>Jmock ( Java)</t>
  </si>
  <si>
    <t>Gulp (Javascript task runner)</t>
  </si>
  <si>
    <t>Project generator</t>
  </si>
  <si>
    <t>YeoMan</t>
  </si>
  <si>
    <t>HTML5 Boilerplate</t>
  </si>
  <si>
    <t>h5bt.png</t>
  </si>
  <si>
    <t>AWS</t>
  </si>
  <si>
    <t>GCP -Google Cloud Platform</t>
  </si>
  <si>
    <t>Integrations / Protocols</t>
  </si>
  <si>
    <t>CI/CD</t>
  </si>
  <si>
    <t>Jfrog</t>
  </si>
  <si>
    <t>Azure Devops</t>
  </si>
  <si>
    <t>Git / Github</t>
  </si>
  <si>
    <t>Containers / Orchestration / Virtualization</t>
  </si>
  <si>
    <t>Messaging brokers</t>
  </si>
  <si>
    <t>Monitoring tools</t>
  </si>
  <si>
    <t>winui.png</t>
  </si>
  <si>
    <t>dapper.png</t>
  </si>
  <si>
    <t>linq.png</t>
  </si>
  <si>
    <t>polly.png</t>
  </si>
  <si>
    <t>cache.png</t>
  </si>
  <si>
    <t>aws.png</t>
  </si>
  <si>
    <t>dart.jpg</t>
  </si>
  <si>
    <t>xunit.png</t>
  </si>
  <si>
    <t>azure-devops.png</t>
  </si>
  <si>
    <t>jfrog.png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</si>
</sst>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1" fillId="0" borderId="0" xfId="0" applyFont="1"/>
    <xf numFmtId="0" fontId="2" fillId="3" borderId="0" xfId="1" applyAlignment="1"/>
    <xf numFmtId="0" fontId="3" fillId="0" borderId="0" xfId="0" applyFont="1"/>
    <xf numFmtId="0" fontId="1" fillId="2" borderId="0" xfId="0" applyFont="1" applyFill="1"/>
    <xf numFmtId="0" fontId="2" fillId="3" borderId="0" xfId="1" applyAlignment="1">
      <alignment wrapText="1"/>
    </xf>
    <xf numFmtId="0" fontId="0" fillId="4" borderId="0" xfId="0" applyFill="1"/>
    <xf numFmtId="0" fontId="0" fillId="0" borderId="0" xfId="0" applyFill="1" applyBorder="1"/>
    <xf numFmtId="0" fontId="0" fillId="0" borderId="0" xfId="0" applyFill="1"/>
    <xf numFmtId="0" fontId="3" fillId="0" borderId="0" xfId="0" applyFont="1" applyFill="1"/>
  </cellXfs>
  <cellStyles count="2">
    <cellStyle name="Buena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8"/>
  <sheetViews>
    <sheetView tabSelected="1" zoomScale="80" zoomScaleNormal="80" workbookViewId="0">
      <selection activeCell="G6" sqref="G6:G268"/>
    </sheetView>
  </sheetViews>
  <sheetFormatPr baseColWidth="10" defaultColWidth="6.26953125" defaultRowHeight="14.5" x14ac:dyDescent="0.35"/>
  <cols>
    <col min="1" max="1" width="14.7265625" customWidth="1"/>
    <col min="2" max="2" width="4.26953125" customWidth="1"/>
    <col min="3" max="3" width="64.26953125" bestFit="1" customWidth="1"/>
    <col min="4" max="4" width="22.1796875" bestFit="1" customWidth="1"/>
    <col min="5" max="5" width="10.54296875" bestFit="1" customWidth="1"/>
    <col min="6" max="6" width="5.453125" customWidth="1"/>
    <col min="7" max="7" width="51.81640625" customWidth="1"/>
  </cols>
  <sheetData>
    <row r="1" spans="1:7" x14ac:dyDescent="0.35">
      <c r="G1" s="3" t="s">
        <v>370</v>
      </c>
    </row>
    <row r="2" spans="1:7" x14ac:dyDescent="0.35">
      <c r="G2" s="6" t="s">
        <v>183</v>
      </c>
    </row>
    <row r="3" spans="1:7" ht="58" x14ac:dyDescent="0.35">
      <c r="G3" s="6" t="s">
        <v>186</v>
      </c>
    </row>
    <row r="4" spans="1:7" x14ac:dyDescent="0.35">
      <c r="G4" s="6" t="s">
        <v>187</v>
      </c>
    </row>
    <row r="5" spans="1:7" x14ac:dyDescent="0.35">
      <c r="A5" s="2" t="s">
        <v>151</v>
      </c>
      <c r="B5" s="2"/>
      <c r="C5" s="2"/>
      <c r="D5" s="2"/>
      <c r="E5" s="2" t="s">
        <v>46</v>
      </c>
      <c r="F5" s="2"/>
      <c r="G5" s="6" t="s">
        <v>182</v>
      </c>
    </row>
    <row r="6" spans="1:7" x14ac:dyDescent="0.35">
      <c r="C6" s="5" t="s">
        <v>280</v>
      </c>
      <c r="D6" s="4" t="s">
        <v>160</v>
      </c>
      <c r="E6" t="str">
        <f>IF(C6="","",IF(A6="","CABECERA","DETALLE"))</f>
        <v>CABECERA</v>
      </c>
      <c r="G6" t="str">
        <f t="shared" ref="G6:G69" si="0">IF(E6="CABECERA",CONCATENATE(IF(D6&lt;&gt;"",SUBSTITUTE($G$1,"[SMALL-DIALOG]",D6),""),SUBSTITUTE($G$2,"[CABECERA]",C6)),IF(E6="DETALLE",CONCATENATE(SUBSTITUTE(SUBSTITUTE(SUBSTITUTE(SUBSTITUTE($G$3,"[FICHERO]",IF(D6&lt;&gt;"",D6,"transparent.png")),"[DETALLE]",C6),"[DESCRIPCION]",F6),"[EXPERT]",IF(A6="EXPERT",$G$4,"")),IF(E7&lt;&gt;"DETALLE",$G$5,"")),""))</f>
        <v>&lt;/div&gt;&lt;div id="small-dialog1" class="mfp-hide container grid" style="background-color: #FFF"&gt;    &lt;h2&gt;Languages&lt;/h2&gt;&lt;ul&gt;&lt;span class="clearfix"&gt;&lt;/span&gt;</v>
      </c>
    </row>
    <row r="7" spans="1:7" x14ac:dyDescent="0.35">
      <c r="A7" t="s">
        <v>150</v>
      </c>
      <c r="C7" t="s">
        <v>328</v>
      </c>
      <c r="D7" t="s">
        <v>102</v>
      </c>
      <c r="E7" t="str">
        <f t="shared" ref="E7:E70" si="1">IF(C7="","",IF(A7="","CABECERA","DETALLE"))</f>
        <v>DETALLE</v>
      </c>
      <c r="G7" t="str">
        <f t="shared" si="0"/>
        <v>&lt;li&gt;&lt;figure&gt;&lt;div class="image"&gt;&lt;img src="web/images/logos/4gl.png" alt="img01"/&gt;&lt;/div&gt;&lt;figcaption&gt;&lt;h3&gt;4gl&lt;/h3&gt;&lt;p&gt;&lt;/p&gt;&lt;/figcaption&gt;&lt;/figure&gt;&lt;/li&gt;</v>
      </c>
    </row>
    <row r="8" spans="1:7" x14ac:dyDescent="0.35">
      <c r="A8" t="s">
        <v>150</v>
      </c>
      <c r="C8" t="s">
        <v>327</v>
      </c>
      <c r="D8" t="s">
        <v>47</v>
      </c>
      <c r="E8" t="str">
        <f t="shared" si="1"/>
        <v>DETALLE</v>
      </c>
      <c r="G8" t="str">
        <f t="shared" si="0"/>
        <v>&lt;li&gt;&lt;figure&gt;&lt;div class="image"&gt;&lt;img src="web/images/logos/sap.png" alt="img01"/&gt;&lt;/div&gt;&lt;figcaption&gt;&lt;h3&gt;Abap IV&lt;/h3&gt;&lt;p&gt;&lt;/p&gt;&lt;/figcaption&gt;&lt;/figure&gt;&lt;/li&gt;</v>
      </c>
    </row>
    <row r="9" spans="1:7" x14ac:dyDescent="0.35">
      <c r="A9" t="s">
        <v>150</v>
      </c>
      <c r="C9" t="s">
        <v>239</v>
      </c>
      <c r="D9" t="s">
        <v>240</v>
      </c>
      <c r="E9" t="str">
        <f t="shared" si="1"/>
        <v>DETALLE</v>
      </c>
      <c r="G9" t="str">
        <f t="shared" si="0"/>
        <v>&lt;li&gt;&lt;figure&gt;&lt;div class="image"&gt;&lt;img src="web/images/logos/bootstrap.png" alt="img01"/&gt;&lt;/div&gt;&lt;figcaption&gt;&lt;h3&gt;Bootstrap&lt;/h3&gt;&lt;p&gt;&lt;/p&gt;&lt;/figcaption&gt;&lt;/figure&gt;&lt;/li&gt;</v>
      </c>
    </row>
    <row r="10" spans="1:7" x14ac:dyDescent="0.35">
      <c r="A10" t="s">
        <v>150</v>
      </c>
      <c r="C10" t="s">
        <v>235</v>
      </c>
      <c r="D10" t="s">
        <v>185</v>
      </c>
      <c r="E10" t="str">
        <f t="shared" si="1"/>
        <v>DETALLE</v>
      </c>
      <c r="G10" t="str">
        <f t="shared" si="0"/>
        <v>&lt;li&gt;&lt;figure&gt;&lt;div class="image"&gt;&lt;img src="web/images/logos/c.png" alt="img01"/&gt;&lt;/div&gt;&lt;figcaption&gt;&lt;h3&gt;C++&lt;/h3&gt;&lt;p&gt;&lt;/p&gt;&lt;/figcaption&gt;&lt;/figure&gt;&lt;/li&gt;</v>
      </c>
    </row>
    <row r="11" spans="1:7" x14ac:dyDescent="0.35">
      <c r="A11" t="s">
        <v>149</v>
      </c>
      <c r="C11" t="s">
        <v>4</v>
      </c>
      <c r="D11" t="s">
        <v>59</v>
      </c>
      <c r="E11" t="str">
        <f t="shared" si="1"/>
        <v>DETALLE</v>
      </c>
      <c r="G11" t="str">
        <f t="shared" si="0"/>
        <v>&lt;li&gt;&lt;figure&gt;&lt;div class="image"&gt;&lt;div class="expert"&gt;&lt;/div&gt;&lt;img src="web/images/logos/csharp.png" alt="img01"/&gt;&lt;/div&gt;&lt;figcaption&gt;&lt;h3&gt;C#&lt;/h3&gt;&lt;p&gt;&lt;/p&gt;&lt;/figcaption&gt;&lt;/figure&gt;&lt;/li&gt;</v>
      </c>
    </row>
    <row r="12" spans="1:7" x14ac:dyDescent="0.35">
      <c r="A12" t="s">
        <v>150</v>
      </c>
      <c r="C12" t="s">
        <v>42</v>
      </c>
      <c r="D12" t="s">
        <v>246</v>
      </c>
      <c r="E12" t="str">
        <f t="shared" si="1"/>
        <v>DETALLE</v>
      </c>
      <c r="G12" t="str">
        <f t="shared" si="0"/>
        <v>&lt;li&gt;&lt;figure&gt;&lt;div class="image"&gt;&lt;img src="web/images/logos/cobol.png" alt="img01"/&gt;&lt;/div&gt;&lt;figcaption&gt;&lt;h3&gt;Cobol&lt;/h3&gt;&lt;p&gt;&lt;/p&gt;&lt;/figcaption&gt;&lt;/figure&gt;&lt;/li&gt;</v>
      </c>
    </row>
    <row r="13" spans="1:7" x14ac:dyDescent="0.35">
      <c r="A13" t="s">
        <v>150</v>
      </c>
      <c r="C13" t="s">
        <v>376</v>
      </c>
      <c r="D13" t="s">
        <v>423</v>
      </c>
      <c r="E13" t="str">
        <f t="shared" si="1"/>
        <v>DETALLE</v>
      </c>
      <c r="G13" t="str">
        <f t="shared" si="0"/>
        <v>&lt;li&gt;&lt;figure&gt;&lt;div class="image"&gt;&lt;img src="web/images/logos/dart.jpg" alt="img01"/&gt;&lt;/div&gt;&lt;figcaption&gt;&lt;h3&gt;Dart&lt;/h3&gt;&lt;p&gt;&lt;/p&gt;&lt;/figcaption&gt;&lt;/figure&gt;&lt;/li&gt;</v>
      </c>
    </row>
    <row r="14" spans="1:7" x14ac:dyDescent="0.35">
      <c r="A14" t="s">
        <v>150</v>
      </c>
      <c r="C14" t="s">
        <v>190</v>
      </c>
      <c r="D14" t="s">
        <v>83</v>
      </c>
      <c r="E14" t="str">
        <f t="shared" si="1"/>
        <v>DETALLE</v>
      </c>
      <c r="G14" t="str">
        <f t="shared" si="0"/>
        <v>&lt;li&gt;&lt;figure&gt;&lt;div class="image"&gt;&lt;img src="web/images/logos/erlang.png" alt="img01"/&gt;&lt;/div&gt;&lt;figcaption&gt;&lt;h3&gt;Erlang&lt;/h3&gt;&lt;p&gt;&lt;/p&gt;&lt;/figcaption&gt;&lt;/figure&gt;&lt;/li&gt;</v>
      </c>
    </row>
    <row r="15" spans="1:7" x14ac:dyDescent="0.35">
      <c r="A15" t="s">
        <v>150</v>
      </c>
      <c r="C15" t="s">
        <v>343</v>
      </c>
      <c r="D15" t="s">
        <v>344</v>
      </c>
      <c r="E15" t="str">
        <f t="shared" si="1"/>
        <v>DETALLE</v>
      </c>
      <c r="G15" t="str">
        <f t="shared" si="0"/>
        <v>&lt;li&gt;&lt;figure&gt;&lt;div class="image"&gt;&lt;img src="web/images/logos/flutter.jpg" alt="img01"/&gt;&lt;/div&gt;&lt;figcaption&gt;&lt;h3&gt;Flutter&lt;/h3&gt;&lt;p&gt;&lt;/p&gt;&lt;/figcaption&gt;&lt;/figure&gt;&lt;/li&gt;</v>
      </c>
    </row>
    <row r="16" spans="1:7" x14ac:dyDescent="0.35">
      <c r="A16" t="s">
        <v>150</v>
      </c>
      <c r="C16" t="s">
        <v>345</v>
      </c>
      <c r="D16" t="s">
        <v>346</v>
      </c>
      <c r="E16" t="str">
        <f t="shared" si="1"/>
        <v>DETALLE</v>
      </c>
      <c r="G16" t="str">
        <f t="shared" si="0"/>
        <v>&lt;li&gt;&lt;figure&gt;&lt;div class="image"&gt;&lt;img src="web/images/logos/go.png" alt="img01"/&gt;&lt;/div&gt;&lt;figcaption&gt;&lt;h3&gt;Go&lt;/h3&gt;&lt;p&gt;&lt;/p&gt;&lt;/figcaption&gt;&lt;/figure&gt;&lt;/li&gt;</v>
      </c>
    </row>
    <row r="17" spans="1:7" x14ac:dyDescent="0.35">
      <c r="A17" t="s">
        <v>150</v>
      </c>
      <c r="C17" t="s">
        <v>236</v>
      </c>
      <c r="D17" t="s">
        <v>50</v>
      </c>
      <c r="E17" t="str">
        <f t="shared" si="1"/>
        <v>DETALLE</v>
      </c>
      <c r="G17" t="str">
        <f t="shared" si="0"/>
        <v>&lt;li&gt;&lt;figure&gt;&lt;div class="image"&gt;&lt;img src="web/images/logos/groovy.png" alt="img01"/&gt;&lt;/div&gt;&lt;figcaption&gt;&lt;h3&gt;Groovy / Grails&lt;/h3&gt;&lt;p&gt;&lt;/p&gt;&lt;/figcaption&gt;&lt;/figure&gt;&lt;/li&gt;</v>
      </c>
    </row>
    <row r="18" spans="1:7" x14ac:dyDescent="0.35">
      <c r="A18" t="s">
        <v>150</v>
      </c>
      <c r="C18" t="s">
        <v>143</v>
      </c>
      <c r="D18" t="s">
        <v>144</v>
      </c>
      <c r="E18" t="str">
        <f t="shared" si="1"/>
        <v>DETALLE</v>
      </c>
      <c r="G18" t="str">
        <f t="shared" si="0"/>
        <v>&lt;li&gt;&lt;figure&gt;&lt;div class="image"&gt;&lt;img src="web/images/logos/haskell.png" alt="img01"/&gt;&lt;/div&gt;&lt;figcaption&gt;&lt;h3&gt;Haskell&lt;/h3&gt;&lt;p&gt;&lt;/p&gt;&lt;/figcaption&gt;&lt;/figure&gt;&lt;/li&gt;</v>
      </c>
    </row>
    <row r="19" spans="1:7" x14ac:dyDescent="0.35">
      <c r="A19" t="s">
        <v>149</v>
      </c>
      <c r="C19" t="s">
        <v>339</v>
      </c>
      <c r="D19" t="s">
        <v>331</v>
      </c>
      <c r="E19" t="str">
        <f t="shared" si="1"/>
        <v>DETALLE</v>
      </c>
      <c r="G19" t="str">
        <f t="shared" si="0"/>
        <v>&lt;li&gt;&lt;figure&gt;&lt;div class="image"&gt;&lt;div class="expert"&gt;&lt;/div&gt;&lt;img src="web/images/logos/html5.jpg" alt="img01"/&gt;&lt;/div&gt;&lt;figcaption&gt;&lt;h3&gt;Html5 / CSS3&lt;/h3&gt;&lt;p&gt;&lt;/p&gt;&lt;/figcaption&gt;&lt;/figure&gt;&lt;/li&gt;</v>
      </c>
    </row>
    <row r="20" spans="1:7" x14ac:dyDescent="0.35">
      <c r="A20" t="s">
        <v>149</v>
      </c>
      <c r="C20" t="s">
        <v>375</v>
      </c>
      <c r="D20" t="s">
        <v>332</v>
      </c>
      <c r="E20" t="str">
        <f t="shared" si="1"/>
        <v>DETALLE</v>
      </c>
      <c r="G20" t="str">
        <f t="shared" si="0"/>
        <v>&lt;li&gt;&lt;figure&gt;&lt;div class="image"&gt;&lt;div class="expert"&gt;&lt;/div&gt;&lt;img src="web/images/logos/java.jpg" alt="img01"/&gt;&lt;/div&gt;&lt;figcaption&gt;&lt;h3&gt;Java&lt;/h3&gt;&lt;p&gt;&lt;/p&gt;&lt;/figcaption&gt;&lt;/figure&gt;&lt;/li&gt;</v>
      </c>
    </row>
    <row r="21" spans="1:7" x14ac:dyDescent="0.35">
      <c r="A21" t="s">
        <v>149</v>
      </c>
      <c r="C21" t="s">
        <v>241</v>
      </c>
      <c r="D21" t="s">
        <v>48</v>
      </c>
      <c r="E21" t="str">
        <f t="shared" si="1"/>
        <v>DETALLE</v>
      </c>
      <c r="G21" t="str">
        <f t="shared" si="0"/>
        <v>&lt;li&gt;&lt;figure&gt;&lt;div class="image"&gt;&lt;div class="expert"&gt;&lt;/div&gt;&lt;img src="web/images/logos/javascript.png" alt="img01"/&gt;&lt;/div&gt;&lt;figcaption&gt;&lt;h3&gt;Javascript&lt;/h3&gt;&lt;p&gt;&lt;/p&gt;&lt;/figcaption&gt;&lt;/figure&gt;&lt;/li&gt;</v>
      </c>
    </row>
    <row r="22" spans="1:7" x14ac:dyDescent="0.35">
      <c r="A22" t="s">
        <v>150</v>
      </c>
      <c r="C22" t="s">
        <v>44</v>
      </c>
      <c r="D22" t="s">
        <v>92</v>
      </c>
      <c r="E22" t="str">
        <f t="shared" si="1"/>
        <v>DETALLE</v>
      </c>
      <c r="G22" t="str">
        <f t="shared" si="0"/>
        <v>&lt;li&gt;&lt;figure&gt;&lt;div class="image"&gt;&lt;img src="web/images/logos/jquery.png" alt="img01"/&gt;&lt;/div&gt;&lt;figcaption&gt;&lt;h3&gt;Jquery&lt;/h3&gt;&lt;p&gt;&lt;/p&gt;&lt;/figcaption&gt;&lt;/figure&gt;&lt;/li&gt;</v>
      </c>
    </row>
    <row r="23" spans="1:7" x14ac:dyDescent="0.35">
      <c r="A23" t="s">
        <v>150</v>
      </c>
      <c r="C23" t="s">
        <v>200</v>
      </c>
      <c r="D23" t="s">
        <v>238</v>
      </c>
      <c r="E23" t="str">
        <f t="shared" si="1"/>
        <v>DETALLE</v>
      </c>
      <c r="G23" t="str">
        <f t="shared" si="0"/>
        <v>&lt;li&gt;&lt;figure&gt;&lt;div class="image"&gt;&lt;img src="web/images/logos/kotlin.png" alt="img01"/&gt;&lt;/div&gt;&lt;figcaption&gt;&lt;h3&gt;Kotlin&lt;/h3&gt;&lt;p&gt;&lt;/p&gt;&lt;/figcaption&gt;&lt;/figure&gt;&lt;/li&gt;</v>
      </c>
    </row>
    <row r="24" spans="1:7" x14ac:dyDescent="0.35">
      <c r="A24" t="s">
        <v>150</v>
      </c>
      <c r="C24" t="s">
        <v>377</v>
      </c>
      <c r="D24" t="s">
        <v>76</v>
      </c>
      <c r="E24" t="str">
        <f t="shared" si="1"/>
        <v>DETALLE</v>
      </c>
      <c r="G24" t="str">
        <f t="shared" si="0"/>
        <v>&lt;li&gt;&lt;figure&gt;&lt;div class="image"&gt;&lt;img src="web/images/logos/oracle.png" alt="img01"/&gt;&lt;/div&gt;&lt;figcaption&gt;&lt;h3&gt;Oracle PL/SQL&lt;/h3&gt;&lt;p&gt;&lt;/p&gt;&lt;/figcaption&gt;&lt;/figure&gt;&lt;/li&gt;</v>
      </c>
    </row>
    <row r="25" spans="1:7" x14ac:dyDescent="0.35">
      <c r="A25" t="s">
        <v>150</v>
      </c>
      <c r="C25" t="s">
        <v>43</v>
      </c>
      <c r="D25" t="s">
        <v>103</v>
      </c>
      <c r="E25" t="str">
        <f t="shared" si="1"/>
        <v>DETALLE</v>
      </c>
      <c r="G25" t="str">
        <f t="shared" si="0"/>
        <v>&lt;li&gt;&lt;figure&gt;&lt;div class="image"&gt;&lt;img src="web/images/logos/pascal.jpg" alt="img01"/&gt;&lt;/div&gt;&lt;figcaption&gt;&lt;h3&gt;Pascal&lt;/h3&gt;&lt;p&gt;&lt;/p&gt;&lt;/figcaption&gt;&lt;/figure&gt;&lt;/li&gt;</v>
      </c>
    </row>
    <row r="26" spans="1:7" x14ac:dyDescent="0.35">
      <c r="A26" t="s">
        <v>150</v>
      </c>
      <c r="C26" t="s">
        <v>242</v>
      </c>
      <c r="D26" t="s">
        <v>243</v>
      </c>
      <c r="E26" t="str">
        <f t="shared" si="1"/>
        <v>DETALLE</v>
      </c>
      <c r="G26" t="str">
        <f t="shared" si="0"/>
        <v>&lt;li&gt;&lt;figure&gt;&lt;div class="image"&gt;&lt;img src="web/images/logos/ruby.jpg" alt="img01"/&gt;&lt;/div&gt;&lt;figcaption&gt;&lt;h3&gt;Ruby / RoR&lt;/h3&gt;&lt;p&gt;&lt;/p&gt;&lt;/figcaption&gt;&lt;/figure&gt;&lt;/li&gt;</v>
      </c>
    </row>
    <row r="27" spans="1:7" x14ac:dyDescent="0.35">
      <c r="A27" t="s">
        <v>149</v>
      </c>
      <c r="C27" t="s">
        <v>338</v>
      </c>
      <c r="D27" t="s">
        <v>58</v>
      </c>
      <c r="E27" t="str">
        <f t="shared" si="1"/>
        <v>DETALLE</v>
      </c>
      <c r="G27" t="str">
        <f t="shared" si="0"/>
        <v>&lt;li&gt;&lt;figure&gt;&lt;div class="image"&gt;&lt;div class="expert"&gt;&lt;/div&gt;&lt;img src="web/images/logos/php.png" alt="img01"/&gt;&lt;/div&gt;&lt;figcaption&gt;&lt;h3&gt;PHP / Laravel / Eloquent / Composer&lt;/h3&gt;&lt;p&gt;&lt;/p&gt;&lt;/figcaption&gt;&lt;/figure&gt;&lt;/li&gt;</v>
      </c>
    </row>
    <row r="28" spans="1:7" x14ac:dyDescent="0.35">
      <c r="A28" t="s">
        <v>150</v>
      </c>
      <c r="C28" t="s">
        <v>378</v>
      </c>
      <c r="D28" t="s">
        <v>244</v>
      </c>
      <c r="E28" t="str">
        <f t="shared" si="1"/>
        <v>DETALLE</v>
      </c>
      <c r="G28" t="str">
        <f t="shared" si="0"/>
        <v>&lt;li&gt;&lt;figure&gt;&lt;div class="image"&gt;&lt;img src="web/images/logos/python.jpg" alt="img01"/&gt;&lt;/div&gt;&lt;figcaption&gt;&lt;h3&gt;Python / Django&lt;/h3&gt;&lt;p&gt;&lt;/p&gt;&lt;/figcaption&gt;&lt;/figure&gt;&lt;/li&gt;</v>
      </c>
    </row>
    <row r="29" spans="1:7" x14ac:dyDescent="0.35">
      <c r="A29" t="s">
        <v>150</v>
      </c>
      <c r="C29" t="s">
        <v>245</v>
      </c>
      <c r="D29" t="s">
        <v>49</v>
      </c>
      <c r="E29" t="str">
        <f t="shared" si="1"/>
        <v>DETALLE</v>
      </c>
      <c r="G29" t="str">
        <f t="shared" si="0"/>
        <v>&lt;li&gt;&lt;figure&gt;&lt;div class="image"&gt;&lt;img src="web/images/logos/ibm.png" alt="img01"/&gt;&lt;/div&gt;&lt;figcaption&gt;&lt;h3&gt;RPG&lt;/h3&gt;&lt;p&gt;&lt;/p&gt;&lt;/figcaption&gt;&lt;/figure&gt;&lt;/li&gt;</v>
      </c>
    </row>
    <row r="30" spans="1:7" x14ac:dyDescent="0.35">
      <c r="A30" t="s">
        <v>150</v>
      </c>
      <c r="C30" s="1" t="s">
        <v>191</v>
      </c>
      <c r="D30" t="s">
        <v>82</v>
      </c>
      <c r="E30" t="str">
        <f t="shared" si="1"/>
        <v>DETALLE</v>
      </c>
      <c r="G30" t="str">
        <f t="shared" si="0"/>
        <v>&lt;li&gt;&lt;figure&gt;&lt;div class="image"&gt;&lt;img src="web/images/logos/scala.png" alt="img01"/&gt;&lt;/div&gt;&lt;figcaption&gt;&lt;h3&gt;Scala&lt;/h3&gt;&lt;p&gt;&lt;/p&gt;&lt;/figcaption&gt;&lt;/figure&gt;&lt;/li&gt;</v>
      </c>
    </row>
    <row r="31" spans="1:7" x14ac:dyDescent="0.35">
      <c r="A31" t="s">
        <v>149</v>
      </c>
      <c r="C31" t="s">
        <v>192</v>
      </c>
      <c r="D31" t="s">
        <v>215</v>
      </c>
      <c r="E31" t="str">
        <f t="shared" si="1"/>
        <v>DETALLE</v>
      </c>
      <c r="G31" t="str">
        <f t="shared" si="0"/>
        <v>&lt;li&gt;&lt;figure&gt;&lt;div class="image"&gt;&lt;div class="expert"&gt;&lt;/div&gt;&lt;img src="web/images/logos/typescript.png" alt="img01"/&gt;&lt;/div&gt;&lt;figcaption&gt;&lt;h3&gt;TypeScript&lt;/h3&gt;&lt;p&gt;&lt;/p&gt;&lt;/figcaption&gt;&lt;/figure&gt;&lt;/li&gt;&lt;/ul&gt;&lt;span class="clearfix"&gt;&lt;/span&gt;</v>
      </c>
    </row>
    <row r="32" spans="1:7" x14ac:dyDescent="0.35">
      <c r="E32" t="str">
        <f t="shared" si="1"/>
        <v/>
      </c>
      <c r="G32" t="str">
        <f t="shared" si="0"/>
        <v/>
      </c>
    </row>
    <row r="33" spans="1:7" x14ac:dyDescent="0.35">
      <c r="C33" s="5" t="s">
        <v>247</v>
      </c>
      <c r="D33" s="4" t="s">
        <v>161</v>
      </c>
      <c r="E33" t="str">
        <f t="shared" si="1"/>
        <v>CABECERA</v>
      </c>
      <c r="G33" t="str">
        <f t="shared" si="0"/>
        <v>&lt;/div&gt;&lt;div id="small-dialog2" class="mfp-hide container grid" style="background-color: #FFF"&gt;    &lt;h2&gt;.NET&lt;/h2&gt;&lt;ul&gt;&lt;span class="clearfix"&gt;&lt;/span&gt;</v>
      </c>
    </row>
    <row r="34" spans="1:7" x14ac:dyDescent="0.35">
      <c r="A34" t="s">
        <v>149</v>
      </c>
      <c r="C34" t="s">
        <v>379</v>
      </c>
      <c r="D34" t="s">
        <v>380</v>
      </c>
      <c r="E34" t="str">
        <f t="shared" si="1"/>
        <v>DETALLE</v>
      </c>
      <c r="G34" t="str">
        <f t="shared" si="0"/>
        <v>&lt;li&gt;&lt;figure&gt;&lt;div class="image"&gt;&lt;div class="expert"&gt;&lt;/div&gt;&lt;img src="web/images/logos/net.png" alt="img01"/&gt;&lt;/div&gt;&lt;figcaption&gt;&lt;h3&gt;NET 7&lt;/h3&gt;&lt;p&gt;&lt;/p&gt;&lt;/figcaption&gt;&lt;/figure&gt;&lt;/li&gt;</v>
      </c>
    </row>
    <row r="35" spans="1:7" x14ac:dyDescent="0.35">
      <c r="A35" t="s">
        <v>149</v>
      </c>
      <c r="C35" t="s">
        <v>381</v>
      </c>
      <c r="D35" t="s">
        <v>59</v>
      </c>
      <c r="E35" t="str">
        <f t="shared" si="1"/>
        <v>DETALLE</v>
      </c>
      <c r="G35" t="str">
        <f t="shared" si="0"/>
        <v>&lt;li&gt;&lt;figure&gt;&lt;div class="image"&gt;&lt;div class="expert"&gt;&lt;/div&gt;&lt;img src="web/images/logos/csharp.png" alt="img01"/&gt;&lt;/div&gt;&lt;figcaption&gt;&lt;h3&gt;C# / Xaml&lt;/h3&gt;&lt;p&gt;&lt;/p&gt;&lt;/figcaption&gt;&lt;/figure&gt;&lt;/li&gt;</v>
      </c>
    </row>
    <row r="36" spans="1:7" x14ac:dyDescent="0.35">
      <c r="A36" t="s">
        <v>149</v>
      </c>
      <c r="C36" t="s">
        <v>199</v>
      </c>
      <c r="D36" t="s">
        <v>137</v>
      </c>
      <c r="E36" t="str">
        <f t="shared" si="1"/>
        <v>DETALLE</v>
      </c>
      <c r="G36" t="str">
        <f t="shared" si="0"/>
        <v>&lt;li&gt;&lt;figure&gt;&lt;div class="image"&gt;&lt;div class="expert"&gt;&lt;/div&gt;&lt;img src="web/images/logos/wpf.jpg" alt="img01"/&gt;&lt;/div&gt;&lt;figcaption&gt;&lt;h3&gt;WPF / Windows Forms&lt;/h3&gt;&lt;p&gt;&lt;/p&gt;&lt;/figcaption&gt;&lt;/figure&gt;&lt;/li&gt;</v>
      </c>
    </row>
    <row r="37" spans="1:7" x14ac:dyDescent="0.35">
      <c r="A37" t="s">
        <v>149</v>
      </c>
      <c r="C37" t="s">
        <v>382</v>
      </c>
      <c r="D37" t="s">
        <v>233</v>
      </c>
      <c r="E37" t="str">
        <f t="shared" si="1"/>
        <v>DETALLE</v>
      </c>
      <c r="G37" t="str">
        <f t="shared" si="0"/>
        <v>&lt;li&gt;&lt;figure&gt;&lt;div class="image"&gt;&lt;div class="expert"&gt;&lt;/div&gt;&lt;img src="web/images/logos/asp.net.core.png" alt="img01"/&gt;&lt;/div&gt;&lt;figcaption&gt;&lt;h3&gt;ASP.NET Core MVC/ Razor pages / Blazor Web Assembly&lt;/h3&gt;&lt;p&gt;&lt;/p&gt;&lt;/figcaption&gt;&lt;/figure&gt;&lt;/li&gt;</v>
      </c>
    </row>
    <row r="38" spans="1:7" x14ac:dyDescent="0.35">
      <c r="A38" t="s">
        <v>149</v>
      </c>
      <c r="C38" t="s">
        <v>383</v>
      </c>
      <c r="D38" t="s">
        <v>417</v>
      </c>
      <c r="E38" t="str">
        <f t="shared" si="1"/>
        <v>DETALLE</v>
      </c>
      <c r="G38" t="str">
        <f t="shared" si="0"/>
        <v>&lt;li&gt;&lt;figure&gt;&lt;div class="image"&gt;&lt;div class="expert"&gt;&lt;/div&gt;&lt;img src="web/images/logos/winui.png" alt="img01"/&gt;&lt;/div&gt;&lt;figcaption&gt;&lt;h3&gt;WinUI &lt;/h3&gt;&lt;p&gt;&lt;/p&gt;&lt;/figcaption&gt;&lt;/figure&gt;&lt;/li&gt;</v>
      </c>
    </row>
    <row r="39" spans="1:7" x14ac:dyDescent="0.35">
      <c r="A39" t="s">
        <v>149</v>
      </c>
      <c r="C39" t="s">
        <v>188</v>
      </c>
      <c r="D39" t="s">
        <v>248</v>
      </c>
      <c r="E39" t="str">
        <f t="shared" si="1"/>
        <v>DETALLE</v>
      </c>
      <c r="G39" t="str">
        <f t="shared" si="0"/>
        <v>&lt;li&gt;&lt;figure&gt;&lt;div class="image"&gt;&lt;div class="expert"&gt;&lt;/div&gt;&lt;img src="web/images/logos/entity-framework.png" alt="img01"/&gt;&lt;/div&gt;&lt;figcaption&gt;&lt;h3&gt;Entity Framework&lt;/h3&gt;&lt;p&gt;&lt;/p&gt;&lt;/figcaption&gt;&lt;/figure&gt;&lt;/li&gt;</v>
      </c>
    </row>
    <row r="40" spans="1:7" x14ac:dyDescent="0.35">
      <c r="A40" t="s">
        <v>149</v>
      </c>
      <c r="C40" t="s">
        <v>384</v>
      </c>
      <c r="D40" t="s">
        <v>418</v>
      </c>
      <c r="E40" t="str">
        <f t="shared" si="1"/>
        <v>DETALLE</v>
      </c>
      <c r="G40" t="str">
        <f t="shared" si="0"/>
        <v>&lt;li&gt;&lt;figure&gt;&lt;div class="image"&gt;&lt;div class="expert"&gt;&lt;/div&gt;&lt;img src="web/images/logos/dapper.png" alt="img01"/&gt;&lt;/div&gt;&lt;figcaption&gt;&lt;h3&gt;Dapper ORM&lt;/h3&gt;&lt;p&gt;&lt;/p&gt;&lt;/figcaption&gt;&lt;/figure&gt;&lt;/li&gt;</v>
      </c>
    </row>
    <row r="41" spans="1:7" x14ac:dyDescent="0.35">
      <c r="A41" t="s">
        <v>149</v>
      </c>
      <c r="C41" t="s">
        <v>385</v>
      </c>
      <c r="D41" t="s">
        <v>419</v>
      </c>
      <c r="E41" t="str">
        <f t="shared" si="1"/>
        <v>DETALLE</v>
      </c>
      <c r="G41" t="str">
        <f t="shared" si="0"/>
        <v>&lt;li&gt;&lt;figure&gt;&lt;div class="image"&gt;&lt;div class="expert"&gt;&lt;/div&gt;&lt;img src="web/images/logos/linq.png" alt="img01"/&gt;&lt;/div&gt;&lt;figcaption&gt;&lt;h3&gt;LINQ&lt;/h3&gt;&lt;p&gt;&lt;/p&gt;&lt;/figcaption&gt;&lt;/figure&gt;&lt;/li&gt;</v>
      </c>
    </row>
    <row r="42" spans="1:7" x14ac:dyDescent="0.35">
      <c r="A42" t="s">
        <v>149</v>
      </c>
      <c r="C42" t="s">
        <v>386</v>
      </c>
      <c r="D42" t="s">
        <v>420</v>
      </c>
      <c r="E42" t="str">
        <f t="shared" si="1"/>
        <v>DETALLE</v>
      </c>
      <c r="G42" t="str">
        <f t="shared" si="0"/>
        <v>&lt;li&gt;&lt;figure&gt;&lt;div class="image"&gt;&lt;div class="expert"&gt;&lt;/div&gt;&lt;img src="web/images/logos/polly.png" alt="img01"/&gt;&lt;/div&gt;&lt;figcaption&gt;&lt;h3&gt;Polly.NET&lt;/h3&gt;&lt;p&gt;&lt;/p&gt;&lt;/figcaption&gt;&lt;/figure&gt;&lt;/li&gt;&lt;/ul&gt;&lt;span class="clearfix"&gt;&lt;/span&gt;</v>
      </c>
    </row>
    <row r="43" spans="1:7" x14ac:dyDescent="0.35">
      <c r="E43" t="str">
        <f t="shared" si="1"/>
        <v/>
      </c>
      <c r="G43" t="str">
        <f t="shared" si="0"/>
        <v/>
      </c>
    </row>
    <row r="44" spans="1:7" x14ac:dyDescent="0.35">
      <c r="C44" s="5" t="s">
        <v>21</v>
      </c>
      <c r="D44" s="4" t="s">
        <v>162</v>
      </c>
      <c r="E44" t="str">
        <f t="shared" si="1"/>
        <v>CABECERA</v>
      </c>
      <c r="G44" t="str">
        <f t="shared" si="0"/>
        <v>&lt;/div&gt;&lt;div id="small-dialog4" class="mfp-hide container grid" style="background-color: #FFF"&gt;    &lt;h2&gt;Java Persistence Frameworks&lt;/h2&gt;&lt;ul&gt;&lt;span class="clearfix"&gt;&lt;/span&gt;</v>
      </c>
    </row>
    <row r="45" spans="1:7" x14ac:dyDescent="0.35">
      <c r="A45" t="s">
        <v>149</v>
      </c>
      <c r="C45" t="s">
        <v>388</v>
      </c>
      <c r="D45" t="s">
        <v>100</v>
      </c>
      <c r="E45" t="str">
        <f t="shared" si="1"/>
        <v>DETALLE</v>
      </c>
      <c r="G45" t="str">
        <f t="shared" si="0"/>
        <v>&lt;li&gt;&lt;figure&gt;&lt;div class="image"&gt;&lt;div class="expert"&gt;&lt;/div&gt;&lt;img src="web/images/logos/jpa.jpg" alt="img01"/&gt;&lt;/div&gt;&lt;figcaption&gt;&lt;h3&gt;Spring Data JPA / Criteria&lt;/h3&gt;&lt;p&gt;&lt;/p&gt;&lt;/figcaption&gt;&lt;/figure&gt;&lt;/li&gt;</v>
      </c>
    </row>
    <row r="46" spans="1:7" x14ac:dyDescent="0.35">
      <c r="A46" t="s">
        <v>149</v>
      </c>
      <c r="C46" t="s">
        <v>387</v>
      </c>
      <c r="D46" t="s">
        <v>99</v>
      </c>
      <c r="E46" t="str">
        <f t="shared" si="1"/>
        <v>DETALLE</v>
      </c>
      <c r="G46" t="str">
        <f t="shared" si="0"/>
        <v>&lt;li&gt;&lt;figure&gt;&lt;div class="image"&gt;&lt;div class="expert"&gt;&lt;/div&gt;&lt;img src="web/images/logos/hibernate.png" alt="img01"/&gt;&lt;/div&gt;&lt;figcaption&gt;&lt;h3&gt;Hibernate / HQL / QueryDSL&lt;/h3&gt;&lt;p&gt;&lt;/p&gt;&lt;/figcaption&gt;&lt;/figure&gt;&lt;/li&gt;</v>
      </c>
    </row>
    <row r="47" spans="1:7" x14ac:dyDescent="0.35">
      <c r="A47" t="s">
        <v>150</v>
      </c>
      <c r="C47" t="s">
        <v>389</v>
      </c>
      <c r="D47" t="s">
        <v>251</v>
      </c>
      <c r="E47" t="str">
        <f t="shared" si="1"/>
        <v>DETALLE</v>
      </c>
      <c r="G47" t="str">
        <f t="shared" si="0"/>
        <v>&lt;li&gt;&lt;figure&gt;&lt;div class="image"&gt;&lt;img src="web/images/logos/mapstruct.png" alt="img01"/&gt;&lt;/div&gt;&lt;figcaption&gt;&lt;h3&gt;MapStruct / Mapping Dozer&lt;/h3&gt;&lt;p&gt;&lt;/p&gt;&lt;/figcaption&gt;&lt;/figure&gt;&lt;/li&gt;</v>
      </c>
    </row>
    <row r="48" spans="1:7" x14ac:dyDescent="0.35">
      <c r="A48" t="s">
        <v>149</v>
      </c>
      <c r="C48" t="s">
        <v>250</v>
      </c>
      <c r="D48" t="s">
        <v>184</v>
      </c>
      <c r="E48" t="str">
        <f t="shared" si="1"/>
        <v>DETALLE</v>
      </c>
      <c r="G48" t="str">
        <f t="shared" si="0"/>
        <v>&lt;li&gt;&lt;figure&gt;&lt;div class="image"&gt;&lt;div class="expert"&gt;&lt;/div&gt;&lt;img src="web/images/logos/purequery.png" alt="img01"/&gt;&lt;/div&gt;&lt;figcaption&gt;&lt;h3&gt;IBM PureQuery&lt;/h3&gt;&lt;p&gt;&lt;/p&gt;&lt;/figcaption&gt;&lt;/figure&gt;&lt;/li&gt;&lt;/ul&gt;&lt;span class="clearfix"&gt;&lt;/span&gt;</v>
      </c>
    </row>
    <row r="49" spans="1:7" x14ac:dyDescent="0.35">
      <c r="E49" t="str">
        <f t="shared" si="1"/>
        <v/>
      </c>
      <c r="G49" t="str">
        <f t="shared" si="0"/>
        <v/>
      </c>
    </row>
    <row r="50" spans="1:7" x14ac:dyDescent="0.35">
      <c r="C50" s="5" t="s">
        <v>22</v>
      </c>
      <c r="D50" s="4" t="s">
        <v>163</v>
      </c>
      <c r="E50" t="str">
        <f t="shared" si="1"/>
        <v>CABECERA</v>
      </c>
      <c r="G50" t="str">
        <f t="shared" si="0"/>
        <v>&lt;/div&gt;&lt;div id="small-dialog5" class="mfp-hide container grid" style="background-color: #FFF"&gt;    &lt;h2&gt;Java AOP Frameworks&lt;/h2&gt;&lt;ul&gt;&lt;span class="clearfix"&gt;&lt;/span&gt;</v>
      </c>
    </row>
    <row r="51" spans="1:7" x14ac:dyDescent="0.35">
      <c r="A51" t="s">
        <v>149</v>
      </c>
      <c r="C51" t="s">
        <v>25</v>
      </c>
      <c r="D51" t="s">
        <v>101</v>
      </c>
      <c r="E51" t="str">
        <f t="shared" si="1"/>
        <v>DETALLE</v>
      </c>
      <c r="G51" t="str">
        <f t="shared" si="0"/>
        <v>&lt;li&gt;&lt;figure&gt;&lt;div class="image"&gt;&lt;div class="expert"&gt;&lt;/div&gt;&lt;img src="web/images/logos/spring.png" alt="img01"/&gt;&lt;/div&gt;&lt;figcaption&gt;&lt;h3&gt;Spring AOP&lt;/h3&gt;&lt;p&gt;&lt;/p&gt;&lt;/figcaption&gt;&lt;/figure&gt;&lt;/li&gt;</v>
      </c>
    </row>
    <row r="52" spans="1:7" x14ac:dyDescent="0.35">
      <c r="A52" t="s">
        <v>150</v>
      </c>
      <c r="C52" t="s">
        <v>24</v>
      </c>
      <c r="D52" t="s">
        <v>130</v>
      </c>
      <c r="E52" t="str">
        <f t="shared" si="1"/>
        <v>DETALLE</v>
      </c>
      <c r="G52" t="str">
        <f t="shared" si="0"/>
        <v>&lt;li&gt;&lt;figure&gt;&lt;div class="image"&gt;&lt;img src="web/images/logos/jbossaop.png" alt="img01"/&gt;&lt;/div&gt;&lt;figcaption&gt;&lt;h3&gt;Jboss AOP&lt;/h3&gt;&lt;p&gt;&lt;/p&gt;&lt;/figcaption&gt;&lt;/figure&gt;&lt;/li&gt;</v>
      </c>
    </row>
    <row r="53" spans="1:7" x14ac:dyDescent="0.35">
      <c r="A53" t="s">
        <v>150</v>
      </c>
      <c r="C53" t="s">
        <v>23</v>
      </c>
      <c r="D53" t="s">
        <v>129</v>
      </c>
      <c r="E53" t="str">
        <f t="shared" si="1"/>
        <v>DETALLE</v>
      </c>
      <c r="G53" t="str">
        <f t="shared" si="0"/>
        <v>&lt;li&gt;&lt;figure&gt;&lt;div class="image"&gt;&lt;img src="web/images/logos/aspectj.jpg" alt="img01"/&gt;&lt;/div&gt;&lt;figcaption&gt;&lt;h3&gt;AspectJ&lt;/h3&gt;&lt;p&gt;&lt;/p&gt;&lt;/figcaption&gt;&lt;/figure&gt;&lt;/li&gt;&lt;/ul&gt;&lt;span class="clearfix"&gt;&lt;/span&gt;</v>
      </c>
    </row>
    <row r="54" spans="1:7" x14ac:dyDescent="0.35">
      <c r="E54" t="str">
        <f t="shared" si="1"/>
        <v/>
      </c>
      <c r="G54" t="str">
        <f t="shared" si="0"/>
        <v/>
      </c>
    </row>
    <row r="55" spans="1:7" x14ac:dyDescent="0.35">
      <c r="C55" s="5" t="s">
        <v>28</v>
      </c>
      <c r="D55" s="4" t="s">
        <v>164</v>
      </c>
      <c r="E55" t="str">
        <f t="shared" si="1"/>
        <v>CABECERA</v>
      </c>
      <c r="G55" t="str">
        <f t="shared" si="0"/>
        <v>&lt;/div&gt;&lt;div id="small-dialog6" class="mfp-hide container grid" style="background-color: #FFF"&gt;    &lt;h2&gt;Spring Framework&lt;/h2&gt;&lt;ul&gt;&lt;span class="clearfix"&gt;&lt;/span&gt;</v>
      </c>
    </row>
    <row r="56" spans="1:7" x14ac:dyDescent="0.35">
      <c r="A56" t="s">
        <v>149</v>
      </c>
      <c r="C56" t="s">
        <v>347</v>
      </c>
      <c r="D56" t="s">
        <v>101</v>
      </c>
      <c r="E56" t="str">
        <f t="shared" si="1"/>
        <v>DETALLE</v>
      </c>
      <c r="G56" t="str">
        <f t="shared" si="0"/>
        <v>&lt;li&gt;&lt;figure&gt;&lt;div class="image"&gt;&lt;div class="expert"&gt;&lt;/div&gt;&lt;img src="web/images/logos/spring.png" alt="img01"/&gt;&lt;/div&gt;&lt;figcaption&gt;&lt;h3&gt;Spring Boot&lt;/h3&gt;&lt;p&gt;&lt;/p&gt;&lt;/figcaption&gt;&lt;/figure&gt;&lt;/li&gt;</v>
      </c>
    </row>
    <row r="57" spans="1:7" x14ac:dyDescent="0.35">
      <c r="A57" t="s">
        <v>149</v>
      </c>
      <c r="C57" t="s">
        <v>249</v>
      </c>
      <c r="D57" t="s">
        <v>101</v>
      </c>
      <c r="E57" t="str">
        <f t="shared" si="1"/>
        <v>DETALLE</v>
      </c>
      <c r="G57" t="str">
        <f t="shared" si="0"/>
        <v>&lt;li&gt;&lt;figure&gt;&lt;div class="image"&gt;&lt;div class="expert"&gt;&lt;/div&gt;&lt;img src="web/images/logos/spring.png" alt="img01"/&gt;&lt;/div&gt;&lt;figcaption&gt;&lt;h3&gt;Spring MVC&lt;/h3&gt;&lt;p&gt;&lt;/p&gt;&lt;/figcaption&gt;&lt;/figure&gt;&lt;/li&gt;</v>
      </c>
    </row>
    <row r="58" spans="1:7" x14ac:dyDescent="0.35">
      <c r="A58" t="s">
        <v>149</v>
      </c>
      <c r="C58" t="s">
        <v>348</v>
      </c>
      <c r="D58" t="s">
        <v>101</v>
      </c>
      <c r="E58" t="str">
        <f t="shared" si="1"/>
        <v>DETALLE</v>
      </c>
      <c r="G58" t="str">
        <f t="shared" si="0"/>
        <v>&lt;li&gt;&lt;figure&gt;&lt;div class="image"&gt;&lt;div class="expert"&gt;&lt;/div&gt;&lt;img src="web/images/logos/spring.png" alt="img01"/&gt;&lt;/div&gt;&lt;figcaption&gt;&lt;h3&gt;Spring Data JPA&lt;/h3&gt;&lt;p&gt;&lt;/p&gt;&lt;/figcaption&gt;&lt;/figure&gt;&lt;/li&gt;</v>
      </c>
    </row>
    <row r="59" spans="1:7" x14ac:dyDescent="0.35">
      <c r="A59" t="s">
        <v>149</v>
      </c>
      <c r="C59" t="s">
        <v>349</v>
      </c>
      <c r="D59" t="s">
        <v>101</v>
      </c>
      <c r="E59" t="str">
        <f t="shared" si="1"/>
        <v>DETALLE</v>
      </c>
      <c r="G59" t="str">
        <f t="shared" si="0"/>
        <v>&lt;li&gt;&lt;figure&gt;&lt;div class="image"&gt;&lt;div class="expert"&gt;&lt;/div&gt;&lt;img src="web/images/logos/spring.png" alt="img01"/&gt;&lt;/div&gt;&lt;figcaption&gt;&lt;h3&gt;Spring Security&lt;/h3&gt;&lt;p&gt;&lt;/p&gt;&lt;/figcaption&gt;&lt;/figure&gt;&lt;/li&gt;</v>
      </c>
    </row>
    <row r="60" spans="1:7" x14ac:dyDescent="0.35">
      <c r="A60" t="s">
        <v>149</v>
      </c>
      <c r="C60" t="s">
        <v>25</v>
      </c>
      <c r="D60" t="s">
        <v>101</v>
      </c>
      <c r="E60" t="str">
        <f t="shared" si="1"/>
        <v>DETALLE</v>
      </c>
      <c r="G60" t="str">
        <f t="shared" si="0"/>
        <v>&lt;li&gt;&lt;figure&gt;&lt;div class="image"&gt;&lt;div class="expert"&gt;&lt;/div&gt;&lt;img src="web/images/logos/spring.png" alt="img01"/&gt;&lt;/div&gt;&lt;figcaption&gt;&lt;h3&gt;Spring AOP&lt;/h3&gt;&lt;p&gt;&lt;/p&gt;&lt;/figcaption&gt;&lt;/figure&gt;&lt;/li&gt;</v>
      </c>
    </row>
    <row r="61" spans="1:7" x14ac:dyDescent="0.35">
      <c r="A61" t="s">
        <v>150</v>
      </c>
      <c r="C61" t="s">
        <v>350</v>
      </c>
      <c r="D61" t="s">
        <v>101</v>
      </c>
      <c r="E61" t="str">
        <f t="shared" si="1"/>
        <v>DETALLE</v>
      </c>
      <c r="G61" t="str">
        <f t="shared" si="0"/>
        <v>&lt;li&gt;&lt;figure&gt;&lt;div class="image"&gt;&lt;img src="web/images/logos/spring.png" alt="img01"/&gt;&lt;/div&gt;&lt;figcaption&gt;&lt;h3&gt;Spring Webflux&lt;/h3&gt;&lt;p&gt;&lt;/p&gt;&lt;/figcaption&gt;&lt;/figure&gt;&lt;/li&gt;</v>
      </c>
    </row>
    <row r="62" spans="1:7" x14ac:dyDescent="0.35">
      <c r="A62" t="s">
        <v>149</v>
      </c>
      <c r="C62" t="s">
        <v>390</v>
      </c>
      <c r="D62" t="s">
        <v>237</v>
      </c>
      <c r="E62" t="str">
        <f t="shared" si="1"/>
        <v>DETALLE</v>
      </c>
      <c r="G62" t="str">
        <f t="shared" si="0"/>
        <v>&lt;li&gt;&lt;figure&gt;&lt;div class="image"&gt;&lt;div class="expert"&gt;&lt;/div&gt;&lt;img src="web/images/logos/thymeleaf.png" alt="img01"/&gt;&lt;/div&gt;&lt;figcaption&gt;&lt;h3&gt;Thymeleaf&lt;/h3&gt;&lt;p&gt;&lt;/p&gt;&lt;/figcaption&gt;&lt;/figure&gt;&lt;/li&gt;&lt;/ul&gt;&lt;span class="clearfix"&gt;&lt;/span&gt;</v>
      </c>
    </row>
    <row r="63" spans="1:7" x14ac:dyDescent="0.35">
      <c r="E63" t="str">
        <f t="shared" si="1"/>
        <v/>
      </c>
      <c r="G63" t="str">
        <f t="shared" si="0"/>
        <v/>
      </c>
    </row>
    <row r="64" spans="1:7" x14ac:dyDescent="0.35">
      <c r="C64" s="5" t="s">
        <v>391</v>
      </c>
      <c r="D64" s="4" t="s">
        <v>165</v>
      </c>
      <c r="E64" t="str">
        <f t="shared" si="1"/>
        <v>CABECERA</v>
      </c>
      <c r="G64" t="str">
        <f t="shared" si="0"/>
        <v>&lt;/div&gt;&lt;div id="small-dialog7" class="mfp-hide container grid" style="background-color: #FFF"&gt;    &lt;h2&gt;Netflix&lt;/h2&gt;&lt;ul&gt;&lt;span class="clearfix"&gt;&lt;/span&gt;</v>
      </c>
    </row>
    <row r="65" spans="1:7" x14ac:dyDescent="0.35">
      <c r="A65" t="s">
        <v>149</v>
      </c>
      <c r="C65" t="s">
        <v>340</v>
      </c>
      <c r="D65" t="s">
        <v>373</v>
      </c>
      <c r="E65" t="str">
        <f t="shared" si="1"/>
        <v>DETALLE</v>
      </c>
      <c r="G65" t="str">
        <f t="shared" si="0"/>
        <v>&lt;li&gt;&lt;figure&gt;&lt;div class="image"&gt;&lt;div class="expert"&gt;&lt;/div&gt;&lt;img src="web/images/logos/netflix-hystrix.jpg" alt="img01"/&gt;&lt;/div&gt;&lt;figcaption&gt;&lt;h3&gt;Hystrix&lt;/h3&gt;&lt;p&gt;&lt;/p&gt;&lt;/figcaption&gt;&lt;/figure&gt;&lt;/li&gt;</v>
      </c>
    </row>
    <row r="66" spans="1:7" x14ac:dyDescent="0.35">
      <c r="A66" t="s">
        <v>149</v>
      </c>
      <c r="C66" t="s">
        <v>392</v>
      </c>
      <c r="E66" t="str">
        <f t="shared" si="1"/>
        <v>DETALLE</v>
      </c>
      <c r="G66" t="str">
        <f t="shared" si="0"/>
        <v>&lt;li&gt;&lt;figure&gt;&lt;div class="image"&gt;&lt;div class="expert"&gt;&lt;/div&gt;&lt;img src="web/images/logos/transparent.png" alt="img01"/&gt;&lt;/div&gt;&lt;figcaption&gt;&lt;h3&gt;Feign&lt;/h3&gt;&lt;p&gt;&lt;/p&gt;&lt;/figcaption&gt;&lt;/figure&gt;&lt;/li&gt;</v>
      </c>
    </row>
    <row r="67" spans="1:7" x14ac:dyDescent="0.35">
      <c r="A67" t="s">
        <v>149</v>
      </c>
      <c r="C67" t="s">
        <v>341</v>
      </c>
      <c r="D67" t="s">
        <v>371</v>
      </c>
      <c r="E67" t="str">
        <f t="shared" si="1"/>
        <v>DETALLE</v>
      </c>
      <c r="G67" t="str">
        <f t="shared" si="0"/>
        <v>&lt;li&gt;&lt;figure&gt;&lt;div class="image"&gt;&lt;div class="expert"&gt;&lt;/div&gt;&lt;img src="web/images/logos/netflix-ribbon.png" alt="img01"/&gt;&lt;/div&gt;&lt;figcaption&gt;&lt;h3&gt;Netflix Ribbon&lt;/h3&gt;&lt;p&gt;&lt;/p&gt;&lt;/figcaption&gt;&lt;/figure&gt;&lt;/li&gt;</v>
      </c>
    </row>
    <row r="68" spans="1:7" x14ac:dyDescent="0.35">
      <c r="A68" t="s">
        <v>149</v>
      </c>
      <c r="C68" t="s">
        <v>342</v>
      </c>
      <c r="D68" t="s">
        <v>372</v>
      </c>
      <c r="E68" t="str">
        <f t="shared" si="1"/>
        <v>DETALLE</v>
      </c>
      <c r="G68" t="str">
        <f t="shared" si="0"/>
        <v>&lt;li&gt;&lt;figure&gt;&lt;div class="image"&gt;&lt;div class="expert"&gt;&lt;/div&gt;&lt;img src="web/images/logos/netflix-zuul.png" alt="img01"/&gt;&lt;/div&gt;&lt;figcaption&gt;&lt;h3&gt;Netflix Zuul&lt;/h3&gt;&lt;p&gt;&lt;/p&gt;&lt;/figcaption&gt;&lt;/figure&gt;&lt;/li&gt;&lt;/ul&gt;&lt;span class="clearfix"&gt;&lt;/span&gt;</v>
      </c>
    </row>
    <row r="69" spans="1:7" x14ac:dyDescent="0.35">
      <c r="E69" t="str">
        <f>IF(C69="","",IF(A69="","CABECERA","DETALLE"))</f>
        <v/>
      </c>
      <c r="G69" t="str">
        <f t="shared" si="0"/>
        <v/>
      </c>
    </row>
    <row r="70" spans="1:7" x14ac:dyDescent="0.35">
      <c r="C70" s="5" t="s">
        <v>393</v>
      </c>
      <c r="D70" s="4" t="s">
        <v>166</v>
      </c>
      <c r="E70" t="str">
        <f t="shared" si="1"/>
        <v>CABECERA</v>
      </c>
      <c r="G70" t="str">
        <f t="shared" ref="G70:G133" si="2">IF(E70="CABECERA",CONCATENATE(IF(D70&lt;&gt;"",SUBSTITUTE($G$1,"[SMALL-DIALOG]",D70),""),SUBSTITUTE($G$2,"[CABECERA]",C70)),IF(E70="DETALLE",CONCATENATE(SUBSTITUTE(SUBSTITUTE(SUBSTITUTE(SUBSTITUTE($G$3,"[FICHERO]",IF(D70&lt;&gt;"",D70,"transparent.png")),"[DETALLE]",C70),"[DESCRIPCION]",F70),"[EXPERT]",IF(A70="EXPERT",$G$4,"")),IF(E71&lt;&gt;"DETALLE",$G$5,"")),""))</f>
        <v>&lt;/div&gt;&lt;div id="small-dialog8" class="mfp-hide container grid" style="background-color: #FFF"&gt;    &lt;h2&gt;IDE&lt;/h2&gt;&lt;ul&gt;&lt;span class="clearfix"&gt;&lt;/span&gt;</v>
      </c>
    </row>
    <row r="71" spans="1:7" x14ac:dyDescent="0.35">
      <c r="A71" t="s">
        <v>149</v>
      </c>
      <c r="C71" t="s">
        <v>142</v>
      </c>
      <c r="D71" t="s">
        <v>255</v>
      </c>
      <c r="E71" t="str">
        <f t="shared" ref="E71:E73" si="3">IF(C71="","",IF(A71="","CABECERA","DETALLE"))</f>
        <v>DETALLE</v>
      </c>
      <c r="G71" t="str">
        <f t="shared" si="2"/>
        <v>&lt;li&gt;&lt;figure&gt;&lt;div class="image"&gt;&lt;div class="expert"&gt;&lt;/div&gt;&lt;img src="web/images/logos/visual-studio.png" alt="img01"/&gt;&lt;/div&gt;&lt;figcaption&gt;&lt;h3&gt;Visual Studio&lt;/h3&gt;&lt;p&gt;&lt;/p&gt;&lt;/figcaption&gt;&lt;/figure&gt;&lt;/li&gt;</v>
      </c>
    </row>
    <row r="72" spans="1:7" x14ac:dyDescent="0.35">
      <c r="A72" t="s">
        <v>149</v>
      </c>
      <c r="C72" t="s">
        <v>252</v>
      </c>
      <c r="D72" t="s">
        <v>256</v>
      </c>
      <c r="E72" t="str">
        <f t="shared" si="3"/>
        <v>DETALLE</v>
      </c>
      <c r="G72" t="str">
        <f t="shared" si="2"/>
        <v>&lt;li&gt;&lt;figure&gt;&lt;div class="image"&gt;&lt;div class="expert"&gt;&lt;/div&gt;&lt;img src="web/images/logos/visual-code.png" alt="img01"/&gt;&lt;/div&gt;&lt;figcaption&gt;&lt;h3&gt;Visual Code&lt;/h3&gt;&lt;p&gt;&lt;/p&gt;&lt;/figcaption&gt;&lt;/figure&gt;&lt;/li&gt;</v>
      </c>
    </row>
    <row r="73" spans="1:7" x14ac:dyDescent="0.35">
      <c r="A73" t="s">
        <v>149</v>
      </c>
      <c r="C73" t="s">
        <v>35</v>
      </c>
      <c r="D73" t="s">
        <v>253</v>
      </c>
      <c r="E73" t="str">
        <f t="shared" si="3"/>
        <v>DETALLE</v>
      </c>
      <c r="G73" t="str">
        <f t="shared" si="2"/>
        <v>&lt;li&gt;&lt;figure&gt;&lt;div class="image"&gt;&lt;div class="expert"&gt;&lt;/div&gt;&lt;img src="web/images/logos/eclipse.png" alt="img01"/&gt;&lt;/div&gt;&lt;figcaption&gt;&lt;h3&gt;Eclipse&lt;/h3&gt;&lt;p&gt;&lt;/p&gt;&lt;/figcaption&gt;&lt;/figure&gt;&lt;/li&gt;</v>
      </c>
    </row>
    <row r="74" spans="1:7" x14ac:dyDescent="0.35">
      <c r="A74" t="s">
        <v>149</v>
      </c>
      <c r="C74" t="s">
        <v>141</v>
      </c>
      <c r="D74" t="s">
        <v>68</v>
      </c>
      <c r="E74" t="str">
        <f>IF(C74="","",IF(A74="","CABECERA","DETALLE"))</f>
        <v>DETALLE</v>
      </c>
      <c r="G74" t="str">
        <f t="shared" si="2"/>
        <v>&lt;li&gt;&lt;figure&gt;&lt;div class="image"&gt;&lt;div class="expert"&gt;&lt;/div&gt;&lt;img src="web/images/logos/ibmrational.jpg" alt="img01"/&gt;&lt;/div&gt;&lt;figcaption&gt;&lt;h3&gt;IBM Rational &lt;/h3&gt;&lt;p&gt;&lt;/p&gt;&lt;/figcaption&gt;&lt;/figure&gt;&lt;/li&gt;</v>
      </c>
    </row>
    <row r="75" spans="1:7" x14ac:dyDescent="0.35">
      <c r="A75" t="s">
        <v>150</v>
      </c>
      <c r="C75" t="s">
        <v>194</v>
      </c>
      <c r="D75" t="s">
        <v>257</v>
      </c>
      <c r="E75" t="str">
        <f t="shared" ref="E75:E76" si="4">IF(C75="","",IF(A75="","CABECERA","DETALLE"))</f>
        <v>DETALLE</v>
      </c>
      <c r="G75" t="str">
        <f t="shared" si="2"/>
        <v>&lt;li&gt;&lt;figure&gt;&lt;div class="image"&gt;&lt;img src="web/images/logos/sublime-text.png" alt="img01"/&gt;&lt;/div&gt;&lt;figcaption&gt;&lt;h3&gt;Sublime Text&lt;/h3&gt;&lt;p&gt;&lt;/p&gt;&lt;/figcaption&gt;&lt;/figure&gt;&lt;/li&gt;</v>
      </c>
    </row>
    <row r="76" spans="1:7" x14ac:dyDescent="0.35">
      <c r="A76" t="s">
        <v>150</v>
      </c>
      <c r="C76" t="s">
        <v>193</v>
      </c>
      <c r="D76" t="s">
        <v>254</v>
      </c>
      <c r="E76" t="str">
        <f t="shared" si="4"/>
        <v>DETALLE</v>
      </c>
      <c r="G76" t="str">
        <f t="shared" si="2"/>
        <v>&lt;li&gt;&lt;figure&gt;&lt;div class="image"&gt;&lt;img src="web/images/logos/atom.png" alt="img01"/&gt;&lt;/div&gt;&lt;figcaption&gt;&lt;h3&gt;Atom&lt;/h3&gt;&lt;p&gt;&lt;/p&gt;&lt;/figcaption&gt;&lt;/figure&gt;&lt;/li&gt;&lt;/ul&gt;&lt;span class="clearfix"&gt;&lt;/span&gt;</v>
      </c>
    </row>
    <row r="77" spans="1:7" x14ac:dyDescent="0.35">
      <c r="E77" t="str">
        <f>IF(C77="","",IF(A77="","CABECERA","DETALLE"))</f>
        <v/>
      </c>
      <c r="G77" t="str">
        <f t="shared" si="2"/>
        <v/>
      </c>
    </row>
    <row r="78" spans="1:7" x14ac:dyDescent="0.35">
      <c r="C78" s="5" t="s">
        <v>18</v>
      </c>
      <c r="D78" s="4" t="s">
        <v>167</v>
      </c>
      <c r="E78" t="str">
        <f t="shared" ref="E78:E82" si="5">IF(C78="","",IF(A78="","CABECERA","DETALLE"))</f>
        <v>CABECERA</v>
      </c>
      <c r="G78" t="str">
        <f t="shared" si="2"/>
        <v>&lt;/div&gt;&lt;div id="small-dialog9" class="mfp-hide container grid" style="background-color: #FFF"&gt;    &lt;h2&gt;Testing&lt;/h2&gt;&lt;ul&gt;&lt;span class="clearfix"&gt;&lt;/span&gt;</v>
      </c>
    </row>
    <row r="79" spans="1:7" x14ac:dyDescent="0.35">
      <c r="A79" t="s">
        <v>149</v>
      </c>
      <c r="C79" s="1" t="s">
        <v>128</v>
      </c>
      <c r="D79" t="s">
        <v>264</v>
      </c>
      <c r="E79" t="str">
        <f t="shared" si="5"/>
        <v>DETALLE</v>
      </c>
      <c r="G79" t="str">
        <f t="shared" si="2"/>
        <v>&lt;li&gt;&lt;figure&gt;&lt;div class="image"&gt;&lt;div class="expert"&gt;&lt;/div&gt;&lt;img src="web/images/logos/nunit.png" alt="img01"/&gt;&lt;/div&gt;&lt;figcaption&gt;&lt;h3&gt;Nunit (.NET)&lt;/h3&gt;&lt;p&gt;&lt;/p&gt;&lt;/figcaption&gt;&lt;/figure&gt;&lt;/li&gt;</v>
      </c>
    </row>
    <row r="80" spans="1:7" x14ac:dyDescent="0.35">
      <c r="A80" t="s">
        <v>150</v>
      </c>
      <c r="C80" s="1" t="s">
        <v>395</v>
      </c>
      <c r="D80" t="s">
        <v>424</v>
      </c>
      <c r="E80" t="str">
        <f t="shared" si="5"/>
        <v>DETALLE</v>
      </c>
      <c r="G80" t="str">
        <f t="shared" si="2"/>
        <v>&lt;li&gt;&lt;figure&gt;&lt;div class="image"&gt;&lt;img src="web/images/logos/xunit.png" alt="img01"/&gt;&lt;/div&gt;&lt;figcaption&gt;&lt;h3&gt;Xunit (.NET)&lt;/h3&gt;&lt;p&gt;&lt;/p&gt;&lt;/figcaption&gt;&lt;/figure&gt;&lt;/li&gt;</v>
      </c>
    </row>
    <row r="81" spans="1:7" x14ac:dyDescent="0.35">
      <c r="A81" t="s">
        <v>149</v>
      </c>
      <c r="C81" s="1" t="s">
        <v>396</v>
      </c>
      <c r="D81" t="s">
        <v>267</v>
      </c>
      <c r="E81" t="str">
        <f t="shared" si="5"/>
        <v>DETALLE</v>
      </c>
      <c r="G81" t="str">
        <f t="shared" si="2"/>
        <v>&lt;li&gt;&lt;figure&gt;&lt;div class="image"&gt;&lt;div class="expert"&gt;&lt;/div&gt;&lt;img src="web/images/logos/moq.png" alt="img01"/&gt;&lt;/div&gt;&lt;figcaption&gt;&lt;h3&gt;Moq (.NET)&lt;/h3&gt;&lt;p&gt;&lt;/p&gt;&lt;/figcaption&gt;&lt;/figure&gt;&lt;/li&gt;</v>
      </c>
    </row>
    <row r="82" spans="1:7" x14ac:dyDescent="0.35">
      <c r="A82" t="s">
        <v>150</v>
      </c>
      <c r="C82" t="s">
        <v>397</v>
      </c>
      <c r="D82" t="s">
        <v>258</v>
      </c>
      <c r="E82" t="str">
        <f t="shared" si="5"/>
        <v>DETALLE</v>
      </c>
      <c r="G82" t="str">
        <f t="shared" si="2"/>
        <v>&lt;li&gt;&lt;figure&gt;&lt;div class="image"&gt;&lt;img src="web/images/logos/rhinomock.png" alt="img01"/&gt;&lt;/div&gt;&lt;figcaption&gt;&lt;h3&gt;RhinoMock (.NET)&lt;/h3&gt;&lt;p&gt;&lt;/p&gt;&lt;/figcaption&gt;&lt;/figure&gt;&lt;/li&gt;</v>
      </c>
    </row>
    <row r="83" spans="1:7" x14ac:dyDescent="0.35">
      <c r="A83" t="s">
        <v>150</v>
      </c>
      <c r="C83" t="s">
        <v>398</v>
      </c>
      <c r="D83" t="s">
        <v>127</v>
      </c>
      <c r="E83" t="str">
        <f>IF(C83="","",IF(A83="","CABECERA","DETALLE"))</f>
        <v>DETALLE</v>
      </c>
      <c r="G83" t="str">
        <f t="shared" si="2"/>
        <v>&lt;li&gt;&lt;figure&gt;&lt;div class="image"&gt;&lt;img src="web/images/logos/typemock.png" alt="img01"/&gt;&lt;/div&gt;&lt;figcaption&gt;&lt;h3&gt;TypeMock (.NET)&lt;/h3&gt;&lt;p&gt;&lt;/p&gt;&lt;/figcaption&gt;&lt;/figure&gt;&lt;/li&gt;</v>
      </c>
    </row>
    <row r="84" spans="1:7" x14ac:dyDescent="0.35">
      <c r="A84" t="s">
        <v>149</v>
      </c>
      <c r="C84" s="1" t="s">
        <v>261</v>
      </c>
      <c r="D84" t="s">
        <v>265</v>
      </c>
      <c r="E84" t="str">
        <f t="shared" ref="E84:E93" si="6">IF(C84="","",IF(A84="","CABECERA","DETALLE"))</f>
        <v>DETALLE</v>
      </c>
      <c r="G84" t="str">
        <f t="shared" si="2"/>
        <v>&lt;li&gt;&lt;figure&gt;&lt;div class="image"&gt;&lt;div class="expert"&gt;&lt;/div&gt;&lt;img src="web/images/logos/junit.png" alt="img01"/&gt;&lt;/div&gt;&lt;figcaption&gt;&lt;h3&gt;Junit (Java)&lt;/h3&gt;&lt;p&gt;&lt;/p&gt;&lt;/figcaption&gt;&lt;/figure&gt;&lt;/li&gt;</v>
      </c>
    </row>
    <row r="85" spans="1:7" x14ac:dyDescent="0.35">
      <c r="A85" t="s">
        <v>149</v>
      </c>
      <c r="C85" t="s">
        <v>399</v>
      </c>
      <c r="D85" t="s">
        <v>96</v>
      </c>
      <c r="E85" t="str">
        <f t="shared" si="6"/>
        <v>DETALLE</v>
      </c>
      <c r="G85" t="str">
        <f t="shared" si="2"/>
        <v>&lt;li&gt;&lt;figure&gt;&lt;div class="image"&gt;&lt;div class="expert"&gt;&lt;/div&gt;&lt;img src="web/images/logos/mockito.jpg" alt="img01"/&gt;&lt;/div&gt;&lt;figcaption&gt;&lt;h3&gt;Mockito (Java)&lt;/h3&gt;&lt;p&gt;&lt;/p&gt;&lt;/figcaption&gt;&lt;/figure&gt;&lt;/li&gt;</v>
      </c>
    </row>
    <row r="86" spans="1:7" x14ac:dyDescent="0.35">
      <c r="A86" t="s">
        <v>150</v>
      </c>
      <c r="C86" t="s">
        <v>400</v>
      </c>
      <c r="D86" t="s">
        <v>125</v>
      </c>
      <c r="E86" t="str">
        <f t="shared" si="6"/>
        <v>DETALLE</v>
      </c>
      <c r="G86" t="str">
        <f t="shared" si="2"/>
        <v>&lt;li&gt;&lt;figure&gt;&lt;div class="image"&gt;&lt;img src="web/images/logos/easymock.png" alt="img01"/&gt;&lt;/div&gt;&lt;figcaption&gt;&lt;h3&gt;EasyMock (Java)&lt;/h3&gt;&lt;p&gt;&lt;/p&gt;&lt;/figcaption&gt;&lt;/figure&gt;&lt;/li&gt;</v>
      </c>
    </row>
    <row r="87" spans="1:7" x14ac:dyDescent="0.35">
      <c r="A87" t="s">
        <v>150</v>
      </c>
      <c r="C87" t="s">
        <v>401</v>
      </c>
      <c r="D87" t="s">
        <v>124</v>
      </c>
      <c r="E87" t="str">
        <f t="shared" si="6"/>
        <v>DETALLE</v>
      </c>
      <c r="G87" t="str">
        <f t="shared" si="2"/>
        <v>&lt;li&gt;&lt;figure&gt;&lt;div class="image"&gt;&lt;img src="web/images/logos/jmock.jpg" alt="img01"/&gt;&lt;/div&gt;&lt;figcaption&gt;&lt;h3&gt;Jmock ( Java)&lt;/h3&gt;&lt;p&gt;&lt;/p&gt;&lt;/figcaption&gt;&lt;/figure&gt;&lt;/li&gt;</v>
      </c>
    </row>
    <row r="88" spans="1:7" x14ac:dyDescent="0.35">
      <c r="A88" t="s">
        <v>150</v>
      </c>
      <c r="C88" t="s">
        <v>259</v>
      </c>
      <c r="D88" t="s">
        <v>123</v>
      </c>
      <c r="E88" t="str">
        <f t="shared" si="6"/>
        <v>DETALLE</v>
      </c>
      <c r="G88" t="str">
        <f t="shared" si="2"/>
        <v>&lt;li&gt;&lt;figure&gt;&lt;div class="image"&gt;&lt;img src="web/images/logos/mocha.png" alt="img01"/&gt;&lt;/div&gt;&lt;figcaption&gt;&lt;h3&gt;Mocha (js)&lt;/h3&gt;&lt;p&gt;&lt;/p&gt;&lt;/figcaption&gt;&lt;/figure&gt;&lt;/li&gt;</v>
      </c>
    </row>
    <row r="89" spans="1:7" x14ac:dyDescent="0.35">
      <c r="A89" t="s">
        <v>150</v>
      </c>
      <c r="C89" t="s">
        <v>260</v>
      </c>
      <c r="D89" t="s">
        <v>97</v>
      </c>
      <c r="E89" t="str">
        <f t="shared" si="6"/>
        <v>DETALLE</v>
      </c>
      <c r="G89" t="str">
        <f t="shared" si="2"/>
        <v>&lt;li&gt;&lt;figure&gt;&lt;div class="image"&gt;&lt;img src="web/images/logos/jasmine.png" alt="img01"/&gt;&lt;/div&gt;&lt;figcaption&gt;&lt;h3&gt;Jasmine (js)&lt;/h3&gt;&lt;p&gt;&lt;/p&gt;&lt;/figcaption&gt;&lt;/figure&gt;&lt;/li&gt;</v>
      </c>
    </row>
    <row r="90" spans="1:7" x14ac:dyDescent="0.35">
      <c r="A90" t="s">
        <v>150</v>
      </c>
      <c r="C90" t="s">
        <v>262</v>
      </c>
      <c r="D90" t="s">
        <v>336</v>
      </c>
      <c r="E90" t="str">
        <f t="shared" si="6"/>
        <v>DETALLE</v>
      </c>
      <c r="G90" t="str">
        <f t="shared" si="2"/>
        <v>&lt;li&gt;&lt;figure&gt;&lt;div class="image"&gt;&lt;img src="web/images/logos/protractor.png" alt="img01"/&gt;&lt;/div&gt;&lt;figcaption&gt;&lt;h3&gt;Protractor (js)&lt;/h3&gt;&lt;p&gt;&lt;/p&gt;&lt;/figcaption&gt;&lt;/figure&gt;&lt;/li&gt;</v>
      </c>
    </row>
    <row r="91" spans="1:7" x14ac:dyDescent="0.35">
      <c r="A91" t="s">
        <v>150</v>
      </c>
      <c r="C91" t="s">
        <v>268</v>
      </c>
      <c r="D91" t="s">
        <v>269</v>
      </c>
      <c r="E91" t="str">
        <f t="shared" si="6"/>
        <v>DETALLE</v>
      </c>
      <c r="G91" t="str">
        <f t="shared" si="2"/>
        <v>&lt;li&gt;&lt;figure&gt;&lt;div class="image"&gt;&lt;img src="web/images/logos/istanbul.png" alt="img01"/&gt;&lt;/div&gt;&lt;figcaption&gt;&lt;h3&gt;Istanbul (js)&lt;/h3&gt;&lt;p&gt;&lt;/p&gt;&lt;/figcaption&gt;&lt;/figure&gt;&lt;/li&gt;</v>
      </c>
    </row>
    <row r="92" spans="1:7" x14ac:dyDescent="0.35">
      <c r="A92" t="s">
        <v>150</v>
      </c>
      <c r="C92" t="s">
        <v>263</v>
      </c>
      <c r="D92" t="s">
        <v>266</v>
      </c>
      <c r="E92" t="str">
        <f t="shared" si="6"/>
        <v>DETALLE</v>
      </c>
      <c r="G92" t="str">
        <f t="shared" si="2"/>
        <v>&lt;li&gt;&lt;figure&gt;&lt;div class="image"&gt;&lt;img src="web/images/logos/karma.png" alt="img01"/&gt;&lt;/div&gt;&lt;figcaption&gt;&lt;h3&gt;Karma (Browser test runner)&lt;/h3&gt;&lt;p&gt;&lt;/p&gt;&lt;/figcaption&gt;&lt;/figure&gt;&lt;/li&gt;</v>
      </c>
    </row>
    <row r="93" spans="1:7" x14ac:dyDescent="0.35">
      <c r="A93" t="s">
        <v>149</v>
      </c>
      <c r="C93" t="s">
        <v>394</v>
      </c>
      <c r="D93" t="s">
        <v>126</v>
      </c>
      <c r="E93" t="str">
        <f t="shared" si="6"/>
        <v>DETALLE</v>
      </c>
      <c r="G93" t="str">
        <f t="shared" si="2"/>
        <v>&lt;li&gt;&lt;figure&gt;&lt;div class="image"&gt;&lt;div class="expert"&gt;&lt;/div&gt;&lt;img src="web/images/logos/selenium.png" alt="img01"/&gt;&lt;/div&gt;&lt;figcaption&gt;&lt;h3&gt;Selenium for Java and .NET&lt;/h3&gt;&lt;p&gt;&lt;/p&gt;&lt;/figcaption&gt;&lt;/figure&gt;&lt;/li&gt;&lt;/ul&gt;&lt;span class="clearfix"&gt;&lt;/span&gt;</v>
      </c>
    </row>
    <row r="94" spans="1:7" x14ac:dyDescent="0.35">
      <c r="E94" t="str">
        <f>IF(C94="","",IF(A94="","CABECERA","DETALLE"))</f>
        <v/>
      </c>
      <c r="G94" t="str">
        <f t="shared" si="2"/>
        <v/>
      </c>
    </row>
    <row r="95" spans="1:7" x14ac:dyDescent="0.35">
      <c r="C95" s="5" t="s">
        <v>275</v>
      </c>
      <c r="D95" s="4" t="s">
        <v>168</v>
      </c>
      <c r="E95" t="str">
        <f t="shared" ref="E95:E97" si="7">IF(C95="","",IF(A95="","CABECERA","DETALLE"))</f>
        <v>CABECERA</v>
      </c>
      <c r="G95" t="str">
        <f t="shared" si="2"/>
        <v>&lt;/div&gt;&lt;div id="small-dialog10" class="mfp-hide container grid" style="background-color: #FFF"&gt;    &lt;h2&gt;Node&lt;/h2&gt;&lt;ul&gt;&lt;span class="clearfix"&gt;&lt;/span&gt;</v>
      </c>
    </row>
    <row r="96" spans="1:7" x14ac:dyDescent="0.35">
      <c r="A96" t="s">
        <v>150</v>
      </c>
      <c r="C96" t="s">
        <v>13</v>
      </c>
      <c r="D96" t="s">
        <v>85</v>
      </c>
      <c r="E96" t="str">
        <f t="shared" si="7"/>
        <v>DETALLE</v>
      </c>
      <c r="G96" t="str">
        <f t="shared" si="2"/>
        <v>&lt;li&gt;&lt;figure&gt;&lt;div class="image"&gt;&lt;img src="web/images/logos/expressjs.png" alt="img01"/&gt;&lt;/div&gt;&lt;figcaption&gt;&lt;h3&gt;Express.js&lt;/h3&gt;&lt;p&gt;&lt;/p&gt;&lt;/figcaption&gt;&lt;/figure&gt;&lt;/li&gt;</v>
      </c>
    </row>
    <row r="97" spans="1:7" x14ac:dyDescent="0.35">
      <c r="A97" t="s">
        <v>150</v>
      </c>
      <c r="C97" t="s">
        <v>281</v>
      </c>
      <c r="D97" t="s">
        <v>86</v>
      </c>
      <c r="E97" t="str">
        <f t="shared" si="7"/>
        <v>DETALLE</v>
      </c>
      <c r="G97" t="str">
        <f t="shared" si="2"/>
        <v>&lt;li&gt;&lt;figure&gt;&lt;div class="image"&gt;&lt;img src="web/images/logos/restify.png" alt="img01"/&gt;&lt;/div&gt;&lt;figcaption&gt;&lt;h3&gt;Restify.js&lt;/h3&gt;&lt;p&gt;&lt;/p&gt;&lt;/figcaption&gt;&lt;/figure&gt;&lt;/li&gt;</v>
      </c>
    </row>
    <row r="98" spans="1:7" x14ac:dyDescent="0.35">
      <c r="A98" t="s">
        <v>150</v>
      </c>
      <c r="C98" t="s">
        <v>1</v>
      </c>
      <c r="D98" t="s">
        <v>87</v>
      </c>
      <c r="E98" t="str">
        <f>IF(C98="","",IF(A98="","CABECERA","DETALLE"))</f>
        <v>DETALLE</v>
      </c>
      <c r="G98" t="str">
        <f t="shared" si="2"/>
        <v>&lt;li&gt;&lt;figure&gt;&lt;div class="image"&gt;&lt;img src="web/images/logos/socketio.jpg" alt="img01"/&gt;&lt;/div&gt;&lt;figcaption&gt;&lt;h3&gt;Socket.io&lt;/h3&gt;&lt;p&gt;&lt;/p&gt;&lt;/figcaption&gt;&lt;/figure&gt;&lt;/li&gt;</v>
      </c>
    </row>
    <row r="99" spans="1:7" x14ac:dyDescent="0.35">
      <c r="A99" t="s">
        <v>150</v>
      </c>
      <c r="C99" t="s">
        <v>120</v>
      </c>
      <c r="D99" t="s">
        <v>119</v>
      </c>
      <c r="E99" t="str">
        <f t="shared" ref="E99:E116" si="8">IF(C99="","",IF(A99="","CABECERA","DETALLE"))</f>
        <v>DETALLE</v>
      </c>
      <c r="G99" t="str">
        <f t="shared" si="2"/>
        <v>&lt;li&gt;&lt;figure&gt;&lt;div class="image"&gt;&lt;img src="web/images/logos/mongoose.png" alt="img01"/&gt;&lt;/div&gt;&lt;figcaption&gt;&lt;h3&gt;Mongoose.js&lt;/h3&gt;&lt;p&gt;&lt;/p&gt;&lt;/figcaption&gt;&lt;/figure&gt;&lt;/li&gt;</v>
      </c>
    </row>
    <row r="100" spans="1:7" x14ac:dyDescent="0.35">
      <c r="A100" t="s">
        <v>150</v>
      </c>
      <c r="C100" t="s">
        <v>270</v>
      </c>
      <c r="D100" t="s">
        <v>121</v>
      </c>
      <c r="E100" t="str">
        <f t="shared" si="8"/>
        <v>DETALLE</v>
      </c>
      <c r="G100" t="str">
        <f t="shared" si="2"/>
        <v>&lt;li&gt;&lt;figure&gt;&lt;div class="image"&gt;&lt;img src="web/images/logos/mongojs.png" alt="img01"/&gt;&lt;/div&gt;&lt;figcaption&gt;&lt;h3&gt;Mongo.js&lt;/h3&gt;&lt;p&gt;&lt;/p&gt;&lt;/figcaption&gt;&lt;/figure&gt;&lt;/li&gt;</v>
      </c>
    </row>
    <row r="101" spans="1:7" x14ac:dyDescent="0.35">
      <c r="A101" t="s">
        <v>150</v>
      </c>
      <c r="C101" t="s">
        <v>282</v>
      </c>
      <c r="D101" t="s">
        <v>88</v>
      </c>
      <c r="E101" t="str">
        <f t="shared" si="8"/>
        <v>DETALLE</v>
      </c>
      <c r="G101" t="str">
        <f t="shared" si="2"/>
        <v>&lt;li&gt;&lt;figure&gt;&lt;div class="image"&gt;&lt;img src="web/images/logos/npm.png" alt="img01"/&gt;&lt;/div&gt;&lt;figcaption&gt;&lt;h3&gt;Npm&lt;/h3&gt;&lt;p&gt;&lt;/p&gt;&lt;/figcaption&gt;&lt;/figure&gt;&lt;/li&gt;&lt;/ul&gt;&lt;span class="clearfix"&gt;&lt;/span&gt;</v>
      </c>
    </row>
    <row r="102" spans="1:7" x14ac:dyDescent="0.35">
      <c r="E102" t="str">
        <f t="shared" si="8"/>
        <v/>
      </c>
      <c r="G102" t="str">
        <f t="shared" si="2"/>
        <v/>
      </c>
    </row>
    <row r="103" spans="1:7" x14ac:dyDescent="0.35">
      <c r="C103" s="5" t="s">
        <v>26</v>
      </c>
      <c r="D103" s="4" t="s">
        <v>169</v>
      </c>
      <c r="E103" t="str">
        <f t="shared" si="8"/>
        <v>CABECERA</v>
      </c>
      <c r="G103" t="str">
        <f t="shared" si="2"/>
        <v>&lt;/div&gt;&lt;div id="small-dialog11" class="mfp-hide container grid" style="background-color: #FFF"&gt;    &lt;h2&gt;JavaScript MVC Frameworks&lt;/h2&gt;&lt;ul&gt;&lt;span class="clearfix"&gt;&lt;/span&gt;</v>
      </c>
    </row>
    <row r="104" spans="1:7" x14ac:dyDescent="0.35">
      <c r="A104" t="s">
        <v>150</v>
      </c>
      <c r="C104" t="s">
        <v>273</v>
      </c>
      <c r="D104" t="s">
        <v>84</v>
      </c>
      <c r="E104" t="str">
        <f t="shared" si="8"/>
        <v>DETALLE</v>
      </c>
      <c r="G104" t="str">
        <f t="shared" si="2"/>
        <v>&lt;li&gt;&lt;figure&gt;&lt;div class="image"&gt;&lt;img src="web/images/logos/angular.png" alt="img01"/&gt;&lt;/div&gt;&lt;figcaption&gt;&lt;h3&gt;Angular / Ionic&lt;/h3&gt;&lt;p&gt;&lt;/p&gt;&lt;/figcaption&gt;&lt;/figure&gt;&lt;/li&gt;</v>
      </c>
    </row>
    <row r="105" spans="1:7" x14ac:dyDescent="0.35">
      <c r="A105" t="s">
        <v>150</v>
      </c>
      <c r="C105" t="s">
        <v>272</v>
      </c>
      <c r="D105" t="s">
        <v>274</v>
      </c>
      <c r="E105" t="str">
        <f t="shared" si="8"/>
        <v>DETALLE</v>
      </c>
      <c r="G105" t="str">
        <f t="shared" si="2"/>
        <v>&lt;li&gt;&lt;figure&gt;&lt;div class="image"&gt;&lt;img src="web/images/logos/react.png" alt="img01"/&gt;&lt;/div&gt;&lt;figcaption&gt;&lt;h3&gt;React&lt;/h3&gt;&lt;p&gt;&lt;/p&gt;&lt;/figcaption&gt;&lt;/figure&gt;&lt;/li&gt;</v>
      </c>
    </row>
    <row r="106" spans="1:7" x14ac:dyDescent="0.35">
      <c r="A106" t="s">
        <v>150</v>
      </c>
      <c r="C106" t="s">
        <v>271</v>
      </c>
      <c r="D106" t="s">
        <v>189</v>
      </c>
      <c r="E106" t="str">
        <f t="shared" si="8"/>
        <v>DETALLE</v>
      </c>
      <c r="G106" t="str">
        <f t="shared" si="2"/>
        <v>&lt;li&gt;&lt;figure&gt;&lt;div class="image"&gt;&lt;img src="web/images/logos/vue.png" alt="img01"/&gt;&lt;/div&gt;&lt;figcaption&gt;&lt;h3&gt;Vue&lt;/h3&gt;&lt;p&gt;&lt;/p&gt;&lt;/figcaption&gt;&lt;/figure&gt;&lt;/li&gt;&lt;/ul&gt;&lt;span class="clearfix"&gt;&lt;/span&gt;</v>
      </c>
    </row>
    <row r="107" spans="1:7" x14ac:dyDescent="0.35">
      <c r="E107" t="str">
        <f t="shared" si="8"/>
        <v/>
      </c>
      <c r="G107" t="str">
        <f t="shared" si="2"/>
        <v/>
      </c>
    </row>
    <row r="108" spans="1:7" x14ac:dyDescent="0.35">
      <c r="C108" s="5" t="s">
        <v>276</v>
      </c>
      <c r="D108" s="4" t="s">
        <v>170</v>
      </c>
      <c r="E108" t="str">
        <f t="shared" si="8"/>
        <v>CABECERA</v>
      </c>
      <c r="G108" t="str">
        <f t="shared" si="2"/>
        <v>&lt;/div&gt;&lt;div id="small-dialog12" class="mfp-hide container grid" style="background-color: #FFF"&gt;    &lt;h2&gt;Web Tools&lt;/h2&gt;&lt;ul&gt;&lt;span class="clearfix"&gt;&lt;/span&gt;</v>
      </c>
    </row>
    <row r="109" spans="1:7" x14ac:dyDescent="0.35">
      <c r="A109" t="s">
        <v>150</v>
      </c>
      <c r="C109" t="s">
        <v>356</v>
      </c>
      <c r="D109" t="s">
        <v>365</v>
      </c>
      <c r="E109" t="str">
        <f t="shared" si="8"/>
        <v>DETALLE</v>
      </c>
      <c r="G109" t="str">
        <f t="shared" si="2"/>
        <v>&lt;li&gt;&lt;figure&gt;&lt;div class="image"&gt;&lt;img src="web/images/logos/handlebars.jpg" alt="img01"/&gt;&lt;/div&gt;&lt;figcaption&gt;&lt;h3&gt;Handlebars (HTML Template Engine)&lt;/h3&gt;&lt;p&gt;&lt;/p&gt;&lt;/figcaption&gt;&lt;/figure&gt;&lt;/li&gt;</v>
      </c>
    </row>
    <row r="110" spans="1:7" x14ac:dyDescent="0.35">
      <c r="A110" t="s">
        <v>150</v>
      </c>
      <c r="C110" t="s">
        <v>355</v>
      </c>
      <c r="D110" t="s">
        <v>366</v>
      </c>
      <c r="E110" t="str">
        <f t="shared" si="8"/>
        <v>DETALLE</v>
      </c>
      <c r="G110" t="str">
        <f t="shared" si="2"/>
        <v>&lt;li&gt;&lt;figure&gt;&lt;div class="image"&gt;&lt;img src="web/images/logos/jade.png" alt="img01"/&gt;&lt;/div&gt;&lt;figcaption&gt;&lt;h3&gt;Jade (HTML Template Engine)&lt;/h3&gt;&lt;p&gt;&lt;/p&gt;&lt;/figcaption&gt;&lt;/figure&gt;&lt;/li&gt;</v>
      </c>
    </row>
    <row r="111" spans="1:7" x14ac:dyDescent="0.35">
      <c r="A111" t="s">
        <v>150</v>
      </c>
      <c r="C111" t="s">
        <v>278</v>
      </c>
      <c r="D111" t="s">
        <v>279</v>
      </c>
      <c r="E111" t="str">
        <f t="shared" si="8"/>
        <v>DETALLE</v>
      </c>
      <c r="G111" t="str">
        <f t="shared" si="2"/>
        <v>&lt;li&gt;&lt;figure&gt;&lt;div class="image"&gt;&lt;img src="web/images/logos/alpaca.png" alt="img01"/&gt;&lt;/div&gt;&lt;figcaption&gt;&lt;h3&gt;Alpaca Forms&lt;/h3&gt;&lt;p&gt;&lt;/p&gt;&lt;/figcaption&gt;&lt;/figure&gt;&lt;/li&gt;</v>
      </c>
    </row>
    <row r="112" spans="1:7" x14ac:dyDescent="0.35">
      <c r="A112" t="s">
        <v>150</v>
      </c>
      <c r="C112" t="s">
        <v>402</v>
      </c>
      <c r="D112" t="s">
        <v>277</v>
      </c>
      <c r="E112" t="str">
        <f t="shared" si="8"/>
        <v>DETALLE</v>
      </c>
      <c r="G112" t="str">
        <f t="shared" si="2"/>
        <v>&lt;li&gt;&lt;figure&gt;&lt;div class="image"&gt;&lt;img src="web/images/logos/gulp.png" alt="img01"/&gt;&lt;/div&gt;&lt;figcaption&gt;&lt;h3&gt;Gulp (Javascript task runner)&lt;/h3&gt;&lt;p&gt;&lt;/p&gt;&lt;/figcaption&gt;&lt;/figure&gt;&lt;/li&gt;</v>
      </c>
    </row>
    <row r="113" spans="1:7" x14ac:dyDescent="0.35">
      <c r="A113" t="s">
        <v>150</v>
      </c>
      <c r="C113" t="s">
        <v>207</v>
      </c>
      <c r="D113" t="s">
        <v>226</v>
      </c>
      <c r="E113" t="str">
        <f t="shared" si="8"/>
        <v>DETALLE</v>
      </c>
      <c r="G113" t="str">
        <f t="shared" si="2"/>
        <v>&lt;li&gt;&lt;figure&gt;&lt;div class="image"&gt;&lt;img src="web/images/logos/webpack.png" alt="img01"/&gt;&lt;/div&gt;&lt;figcaption&gt;&lt;h3&gt;WebPack&lt;/h3&gt;&lt;p&gt;&lt;/p&gt;&lt;/figcaption&gt;&lt;/figure&gt;&lt;/li&gt;</v>
      </c>
    </row>
    <row r="114" spans="1:7" x14ac:dyDescent="0.35">
      <c r="A114" t="s">
        <v>150</v>
      </c>
      <c r="C114" t="s">
        <v>155</v>
      </c>
      <c r="D114" t="s">
        <v>117</v>
      </c>
      <c r="E114" t="str">
        <f t="shared" si="8"/>
        <v>DETALLE</v>
      </c>
      <c r="G114" t="str">
        <f t="shared" si="2"/>
        <v>&lt;li&gt;&lt;figure&gt;&lt;div class="image"&gt;&lt;img src="web/images/logos/stylus.png" alt="img01"/&gt;&lt;/div&gt;&lt;figcaption&gt;&lt;h3&gt;Stylus (Preprocessor CSS)&lt;/h3&gt;&lt;p&gt;&lt;/p&gt;&lt;/figcaption&gt;&lt;/figure&gt;&lt;/li&gt;</v>
      </c>
    </row>
    <row r="115" spans="1:7" x14ac:dyDescent="0.35">
      <c r="A115" t="s">
        <v>150</v>
      </c>
      <c r="C115" t="s">
        <v>156</v>
      </c>
      <c r="D115" t="s">
        <v>115</v>
      </c>
      <c r="E115" t="str">
        <f t="shared" si="8"/>
        <v>DETALLE</v>
      </c>
      <c r="G115" t="str">
        <f t="shared" si="2"/>
        <v>&lt;li&gt;&lt;figure&gt;&lt;div class="image"&gt;&lt;img src="web/images/logos/sass.png" alt="img01"/&gt;&lt;/div&gt;&lt;figcaption&gt;&lt;h3&gt;Sass (Preprocessor CSS)&lt;/h3&gt;&lt;p&gt;&lt;/p&gt;&lt;/figcaption&gt;&lt;/figure&gt;&lt;/li&gt;</v>
      </c>
    </row>
    <row r="116" spans="1:7" x14ac:dyDescent="0.35">
      <c r="A116" t="s">
        <v>150</v>
      </c>
      <c r="C116" t="s">
        <v>157</v>
      </c>
      <c r="D116" t="s">
        <v>116</v>
      </c>
      <c r="E116" t="str">
        <f t="shared" si="8"/>
        <v>DETALLE</v>
      </c>
      <c r="G116" t="str">
        <f t="shared" si="2"/>
        <v>&lt;li&gt;&lt;figure&gt;&lt;div class="image"&gt;&lt;img src="web/images/logos/less.png" alt="img01"/&gt;&lt;/div&gt;&lt;figcaption&gt;&lt;h3&gt;Less.js (Preprocessor CSS)&lt;/h3&gt;&lt;p&gt;&lt;/p&gt;&lt;/figcaption&gt;&lt;/figure&gt;&lt;/li&gt;&lt;/ul&gt;&lt;span class="clearfix"&gt;&lt;/span&gt;</v>
      </c>
    </row>
    <row r="117" spans="1:7" x14ac:dyDescent="0.35">
      <c r="E117" t="str">
        <f>IF(C117="","",IF(A117="","CABECERA","DETALLE"))</f>
        <v/>
      </c>
      <c r="G117" t="str">
        <f t="shared" si="2"/>
        <v/>
      </c>
    </row>
    <row r="118" spans="1:7" x14ac:dyDescent="0.35">
      <c r="C118" s="5" t="s">
        <v>403</v>
      </c>
      <c r="D118" s="4" t="s">
        <v>171</v>
      </c>
      <c r="E118" t="str">
        <f t="shared" ref="E118:E128" si="9">IF(C118="","",IF(A118="","CABECERA","DETALLE"))</f>
        <v>CABECERA</v>
      </c>
      <c r="G118" t="str">
        <f t="shared" si="2"/>
        <v>&lt;/div&gt;&lt;div id="small-dialog13" class="mfp-hide container grid" style="background-color: #FFF"&gt;    &lt;h2&gt;Project generator&lt;/h2&gt;&lt;ul&gt;&lt;span class="clearfix"&gt;&lt;/span&gt;</v>
      </c>
    </row>
    <row r="119" spans="1:7" x14ac:dyDescent="0.35">
      <c r="A119" t="s">
        <v>150</v>
      </c>
      <c r="C119" t="s">
        <v>404</v>
      </c>
      <c r="D119" t="s">
        <v>231</v>
      </c>
      <c r="E119" t="str">
        <f t="shared" si="9"/>
        <v>DETALLE</v>
      </c>
      <c r="G119" t="str">
        <f t="shared" si="2"/>
        <v>&lt;li&gt;&lt;figure&gt;&lt;div class="image"&gt;&lt;img src="web/images/logos/yeoman.png" alt="img01"/&gt;&lt;/div&gt;&lt;figcaption&gt;&lt;h3&gt;YeoMan&lt;/h3&gt;&lt;p&gt;&lt;/p&gt;&lt;/figcaption&gt;&lt;/figure&gt;&lt;/li&gt;</v>
      </c>
    </row>
    <row r="120" spans="1:7" x14ac:dyDescent="0.35">
      <c r="A120" t="s">
        <v>150</v>
      </c>
      <c r="C120" t="s">
        <v>405</v>
      </c>
      <c r="D120" t="s">
        <v>406</v>
      </c>
      <c r="E120" t="str">
        <f t="shared" si="9"/>
        <v>DETALLE</v>
      </c>
      <c r="G120" t="str">
        <f t="shared" si="2"/>
        <v>&lt;li&gt;&lt;figure&gt;&lt;div class="image"&gt;&lt;img src="web/images/logos/h5bt.png" alt="img01"/&gt;&lt;/div&gt;&lt;figcaption&gt;&lt;h3&gt;HTML5 Boilerplate&lt;/h3&gt;&lt;p&gt;&lt;/p&gt;&lt;/figcaption&gt;&lt;/figure&gt;&lt;/li&gt;&lt;/ul&gt;&lt;span class="clearfix"&gt;&lt;/span&gt;</v>
      </c>
    </row>
    <row r="121" spans="1:7" x14ac:dyDescent="0.35">
      <c r="E121" t="str">
        <f t="shared" si="9"/>
        <v/>
      </c>
      <c r="G121" t="str">
        <f t="shared" si="2"/>
        <v/>
      </c>
    </row>
    <row r="122" spans="1:7" x14ac:dyDescent="0.35">
      <c r="C122" s="5" t="s">
        <v>27</v>
      </c>
      <c r="D122" s="4" t="s">
        <v>172</v>
      </c>
      <c r="E122" t="str">
        <f t="shared" si="9"/>
        <v>CABECERA</v>
      </c>
      <c r="G122" t="str">
        <f t="shared" si="2"/>
        <v>&lt;/div&gt;&lt;div id="small-dialog14" class="mfp-hide container grid" style="background-color: #FFF"&gt;    &lt;h2&gt;Relational Databases&lt;/h2&gt;&lt;ul&gt;&lt;span class="clearfix"&gt;&lt;/span&gt;</v>
      </c>
    </row>
    <row r="123" spans="1:7" x14ac:dyDescent="0.35">
      <c r="A123" t="s">
        <v>149</v>
      </c>
      <c r="C123" t="s">
        <v>7</v>
      </c>
      <c r="D123" t="s">
        <v>76</v>
      </c>
      <c r="E123" t="str">
        <f t="shared" si="9"/>
        <v>DETALLE</v>
      </c>
      <c r="G123" t="str">
        <f t="shared" si="2"/>
        <v>&lt;li&gt;&lt;figure&gt;&lt;div class="image"&gt;&lt;div class="expert"&gt;&lt;/div&gt;&lt;img src="web/images/logos/oracle.png" alt="img01"/&gt;&lt;/div&gt;&lt;figcaption&gt;&lt;h3&gt;Oracle&lt;/h3&gt;&lt;p&gt;&lt;/p&gt;&lt;/figcaption&gt;&lt;/figure&gt;&lt;/li&gt;</v>
      </c>
    </row>
    <row r="124" spans="1:7" x14ac:dyDescent="0.35">
      <c r="A124" t="s">
        <v>149</v>
      </c>
      <c r="C124" t="s">
        <v>285</v>
      </c>
      <c r="D124" t="s">
        <v>78</v>
      </c>
      <c r="E124" t="str">
        <f t="shared" si="9"/>
        <v>DETALLE</v>
      </c>
      <c r="G124" t="str">
        <f t="shared" si="2"/>
        <v>&lt;li&gt;&lt;figure&gt;&lt;div class="image"&gt;&lt;div class="expert"&gt;&lt;/div&gt;&lt;img src="web/images/logos/sqlserver.png" alt="img01"/&gt;&lt;/div&gt;&lt;figcaption&gt;&lt;h3&gt;SQL Server&lt;/h3&gt;&lt;p&gt;&lt;/p&gt;&lt;/figcaption&gt;&lt;/figure&gt;&lt;/li&gt;</v>
      </c>
    </row>
    <row r="125" spans="1:7" x14ac:dyDescent="0.35">
      <c r="A125" t="s">
        <v>149</v>
      </c>
      <c r="C125" t="s">
        <v>36</v>
      </c>
      <c r="D125" t="s">
        <v>73</v>
      </c>
      <c r="E125" t="str">
        <f t="shared" si="9"/>
        <v>DETALLE</v>
      </c>
      <c r="G125" t="str">
        <f t="shared" si="2"/>
        <v>&lt;li&gt;&lt;figure&gt;&lt;div class="image"&gt;&lt;div class="expert"&gt;&lt;/div&gt;&lt;img src="web/images/logos/mysql.png" alt="img01"/&gt;&lt;/div&gt;&lt;figcaption&gt;&lt;h3&gt;MySql&lt;/h3&gt;&lt;p&gt;&lt;/p&gt;&lt;/figcaption&gt;&lt;/figure&gt;&lt;/li&gt;</v>
      </c>
    </row>
    <row r="126" spans="1:7" x14ac:dyDescent="0.35">
      <c r="A126" t="s">
        <v>149</v>
      </c>
      <c r="C126" t="s">
        <v>3</v>
      </c>
      <c r="D126" t="s">
        <v>98</v>
      </c>
      <c r="E126" t="str">
        <f t="shared" si="9"/>
        <v>DETALLE</v>
      </c>
      <c r="G126" t="str">
        <f t="shared" si="2"/>
        <v>&lt;li&gt;&lt;figure&gt;&lt;div class="image"&gt;&lt;div class="expert"&gt;&lt;/div&gt;&lt;img src="web/images/logos/mariadb.png" alt="img01"/&gt;&lt;/div&gt;&lt;figcaption&gt;&lt;h3&gt;MariaDB&lt;/h3&gt;&lt;p&gt;&lt;/p&gt;&lt;/figcaption&gt;&lt;/figure&gt;&lt;/li&gt;</v>
      </c>
    </row>
    <row r="127" spans="1:7" x14ac:dyDescent="0.35">
      <c r="A127" t="s">
        <v>150</v>
      </c>
      <c r="C127" t="s">
        <v>38</v>
      </c>
      <c r="D127" t="s">
        <v>77</v>
      </c>
      <c r="E127" t="str">
        <f t="shared" si="9"/>
        <v>DETALLE</v>
      </c>
      <c r="G127" t="str">
        <f t="shared" si="2"/>
        <v>&lt;li&gt;&lt;figure&gt;&lt;div class="image"&gt;&lt;img src="web/images/logos/postgres.png" alt="img01"/&gt;&lt;/div&gt;&lt;figcaption&gt;&lt;h3&gt;Postgres&lt;/h3&gt;&lt;p&gt;&lt;/p&gt;&lt;/figcaption&gt;&lt;/figure&gt;&lt;/li&gt;</v>
      </c>
    </row>
    <row r="128" spans="1:7" x14ac:dyDescent="0.35">
      <c r="A128" t="s">
        <v>149</v>
      </c>
      <c r="C128" t="s">
        <v>139</v>
      </c>
      <c r="D128" t="s">
        <v>72</v>
      </c>
      <c r="E128" t="str">
        <f t="shared" si="9"/>
        <v>DETALLE</v>
      </c>
      <c r="G128" t="str">
        <f t="shared" si="2"/>
        <v>&lt;li&gt;&lt;figure&gt;&lt;div class="image"&gt;&lt;div class="expert"&gt;&lt;/div&gt;&lt;img src="web/images/logos/db2.png" alt="img01"/&gt;&lt;/div&gt;&lt;figcaption&gt;&lt;h3&gt;IBM DB2&lt;/h3&gt;&lt;p&gt;&lt;/p&gt;&lt;/figcaption&gt;&lt;/figure&gt;&lt;/li&gt;</v>
      </c>
    </row>
    <row r="129" spans="1:7" x14ac:dyDescent="0.35">
      <c r="A129" t="s">
        <v>150</v>
      </c>
      <c r="C129" t="s">
        <v>10</v>
      </c>
      <c r="D129" t="s">
        <v>74</v>
      </c>
      <c r="E129" t="str">
        <f>IF(C129="","",IF(A129="","CABECERA","DETALLE"))</f>
        <v>DETALLE</v>
      </c>
      <c r="G129" t="str">
        <f t="shared" si="2"/>
        <v>&lt;li&gt;&lt;figure&gt;&lt;div class="image"&gt;&lt;img src="web/images/logos/informix.jpg" alt="img01"/&gt;&lt;/div&gt;&lt;figcaption&gt;&lt;h3&gt;Informix Dynamic Server&lt;/h3&gt;&lt;p&gt;&lt;/p&gt;&lt;/figcaption&gt;&lt;/figure&gt;&lt;/li&gt;</v>
      </c>
    </row>
    <row r="130" spans="1:7" x14ac:dyDescent="0.35">
      <c r="A130" t="s">
        <v>149</v>
      </c>
      <c r="C130" t="s">
        <v>138</v>
      </c>
      <c r="D130" t="s">
        <v>75</v>
      </c>
      <c r="E130" t="str">
        <f t="shared" ref="E130:E193" si="10">IF(C130="","",IF(A130="","CABECERA","DETALLE"))</f>
        <v>DETALLE</v>
      </c>
      <c r="G130" t="str">
        <f t="shared" si="2"/>
        <v>&lt;li&gt;&lt;figure&gt;&lt;div class="image"&gt;&lt;div class="expert"&gt;&lt;/div&gt;&lt;img src="web/images/logos/ingres.png" alt="img01"/&gt;&lt;/div&gt;&lt;figcaption&gt;&lt;h3&gt;CA Ingres  &lt;/h3&gt;&lt;p&gt;&lt;/p&gt;&lt;/figcaption&gt;&lt;/figure&gt;&lt;/li&gt;</v>
      </c>
    </row>
    <row r="131" spans="1:7" x14ac:dyDescent="0.35">
      <c r="A131" t="s">
        <v>150</v>
      </c>
      <c r="C131" t="s">
        <v>37</v>
      </c>
      <c r="D131" t="s">
        <v>421</v>
      </c>
      <c r="E131" t="str">
        <f t="shared" si="10"/>
        <v>DETALLE</v>
      </c>
      <c r="G131" t="str">
        <f t="shared" si="2"/>
        <v>&lt;li&gt;&lt;figure&gt;&lt;div class="image"&gt;&lt;img src="web/images/logos/cache.png" alt="img01"/&gt;&lt;/div&gt;&lt;figcaption&gt;&lt;h3&gt;Intersystems Cache&lt;/h3&gt;&lt;p&gt;&lt;/p&gt;&lt;/figcaption&gt;&lt;/figure&gt;&lt;/li&gt;</v>
      </c>
    </row>
    <row r="132" spans="1:7" x14ac:dyDescent="0.35">
      <c r="A132" t="s">
        <v>150</v>
      </c>
      <c r="C132" t="s">
        <v>39</v>
      </c>
      <c r="D132" t="s">
        <v>111</v>
      </c>
      <c r="E132" t="str">
        <f t="shared" si="10"/>
        <v>DETALLE</v>
      </c>
      <c r="G132" t="str">
        <f t="shared" si="2"/>
        <v>&lt;li&gt;&lt;figure&gt;&lt;div class="image"&gt;&lt;img src="web/images/logos/sybase.png" alt="img01"/&gt;&lt;/div&gt;&lt;figcaption&gt;&lt;h3&gt;Sap Sybase&lt;/h3&gt;&lt;p&gt;&lt;/p&gt;&lt;/figcaption&gt;&lt;/figure&gt;&lt;/li&gt;</v>
      </c>
    </row>
    <row r="133" spans="1:7" x14ac:dyDescent="0.35">
      <c r="A133" t="s">
        <v>150</v>
      </c>
      <c r="C133" t="s">
        <v>195</v>
      </c>
      <c r="D133" t="s">
        <v>286</v>
      </c>
      <c r="E133" t="str">
        <f t="shared" si="10"/>
        <v>DETALLE</v>
      </c>
      <c r="G133" t="str">
        <f t="shared" si="2"/>
        <v>&lt;li&gt;&lt;figure&gt;&lt;div class="image"&gt;&lt;img src="web/images/logos/sqlite.png" alt="img01"/&gt;&lt;/div&gt;&lt;figcaption&gt;&lt;h3&gt;SQLite&lt;/h3&gt;&lt;p&gt;&lt;/p&gt;&lt;/figcaption&gt;&lt;/figure&gt;&lt;/li&gt;&lt;/ul&gt;&lt;span class="clearfix"&gt;&lt;/span&gt;</v>
      </c>
    </row>
    <row r="134" spans="1:7" x14ac:dyDescent="0.35">
      <c r="E134" t="str">
        <f t="shared" si="10"/>
        <v/>
      </c>
      <c r="G134" t="str">
        <f t="shared" ref="G134:G197" si="11">IF(E134="CABECERA",CONCATENATE(IF(D134&lt;&gt;"",SUBSTITUTE($G$1,"[SMALL-DIALOG]",D134),""),SUBSTITUTE($G$2,"[CABECERA]",C134)),IF(E134="DETALLE",CONCATENATE(SUBSTITUTE(SUBSTITUTE(SUBSTITUTE(SUBSTITUTE($G$3,"[FICHERO]",IF(D134&lt;&gt;"",D134,"transparent.png")),"[DETALLE]",C134),"[DESCRIPCION]",F134),"[EXPERT]",IF(A134="EXPERT",$G$4,"")),IF(E135&lt;&gt;"DETALLE",$G$5,"")),""))</f>
        <v/>
      </c>
    </row>
    <row r="135" spans="1:7" x14ac:dyDescent="0.35">
      <c r="C135" s="5" t="s">
        <v>19</v>
      </c>
      <c r="D135" s="4" t="s">
        <v>173</v>
      </c>
      <c r="E135" t="str">
        <f t="shared" si="10"/>
        <v>CABECERA</v>
      </c>
      <c r="G135" t="str">
        <f t="shared" si="11"/>
        <v>&lt;/div&gt;&lt;div id="small-dialog15" class="mfp-hide container grid" style="background-color: #FFF"&gt;    &lt;h2&gt;NoSQL Databases&lt;/h2&gt;&lt;ul&gt;&lt;span class="clearfix"&gt;&lt;/span&gt;</v>
      </c>
    </row>
    <row r="136" spans="1:7" x14ac:dyDescent="0.35">
      <c r="A136" t="s">
        <v>150</v>
      </c>
      <c r="C136" t="s">
        <v>0</v>
      </c>
      <c r="D136" t="s">
        <v>89</v>
      </c>
      <c r="E136" t="str">
        <f t="shared" si="10"/>
        <v>DETALLE</v>
      </c>
      <c r="G136" t="str">
        <f t="shared" si="11"/>
        <v>&lt;li&gt;&lt;figure&gt;&lt;div class="image"&gt;&lt;img src="web/images/logos/mongodb.png" alt="img01"/&gt;&lt;/div&gt;&lt;figcaption&gt;&lt;h3&gt;MongoDB&lt;/h3&gt;&lt;p&gt;&lt;/p&gt;&lt;/figcaption&gt;&lt;/figure&gt;&lt;/li&gt;</v>
      </c>
    </row>
    <row r="137" spans="1:7" x14ac:dyDescent="0.35">
      <c r="A137" t="s">
        <v>150</v>
      </c>
      <c r="C137" t="s">
        <v>133</v>
      </c>
      <c r="D137" t="s">
        <v>134</v>
      </c>
      <c r="E137" t="str">
        <f t="shared" si="10"/>
        <v>DETALLE</v>
      </c>
      <c r="G137" t="str">
        <f t="shared" si="11"/>
        <v>&lt;li&gt;&lt;figure&gt;&lt;div class="image"&gt;&lt;img src="web/images/logos/cassandra.jpg" alt="img01"/&gt;&lt;/div&gt;&lt;figcaption&gt;&lt;h3&gt;Apache Cassandra&lt;/h3&gt;&lt;p&gt;&lt;/p&gt;&lt;/figcaption&gt;&lt;/figure&gt;&lt;/li&gt;</v>
      </c>
    </row>
    <row r="138" spans="1:7" x14ac:dyDescent="0.35">
      <c r="A138" t="s">
        <v>150</v>
      </c>
      <c r="C138" t="s">
        <v>12</v>
      </c>
      <c r="D138" t="s">
        <v>90</v>
      </c>
      <c r="E138" t="str">
        <f t="shared" si="10"/>
        <v>DETALLE</v>
      </c>
      <c r="G138" t="str">
        <f t="shared" si="11"/>
        <v>&lt;li&gt;&lt;figure&gt;&lt;div class="image"&gt;&lt;img src="web/images/logos/redis.png" alt="img01"/&gt;&lt;/div&gt;&lt;figcaption&gt;&lt;h3&gt;Redis&lt;/h3&gt;&lt;p&gt;&lt;/p&gt;&lt;/figcaption&gt;&lt;/figure&gt;&lt;/li&gt;</v>
      </c>
    </row>
    <row r="139" spans="1:7" x14ac:dyDescent="0.35">
      <c r="A139" t="s">
        <v>150</v>
      </c>
      <c r="C139" t="s">
        <v>234</v>
      </c>
      <c r="D139" t="s">
        <v>91</v>
      </c>
      <c r="E139" t="str">
        <f t="shared" si="10"/>
        <v>DETALLE</v>
      </c>
      <c r="G139" t="str">
        <f t="shared" si="11"/>
        <v>&lt;li&gt;&lt;figure&gt;&lt;div class="image"&gt;&lt;img src="web/images/logos/memcached.png" alt="img01"/&gt;&lt;/div&gt;&lt;figcaption&gt;&lt;h3&gt;Memcached&lt;/h3&gt;&lt;p&gt;&lt;/p&gt;&lt;/figcaption&gt;&lt;/figure&gt;&lt;/li&gt;&lt;/ul&gt;&lt;span class="clearfix"&gt;&lt;/span&gt;</v>
      </c>
    </row>
    <row r="140" spans="1:7" x14ac:dyDescent="0.35">
      <c r="E140" t="str">
        <f t="shared" si="10"/>
        <v/>
      </c>
      <c r="G140" t="str">
        <f t="shared" si="11"/>
        <v/>
      </c>
    </row>
    <row r="141" spans="1:7" x14ac:dyDescent="0.35">
      <c r="C141" s="5" t="s">
        <v>289</v>
      </c>
      <c r="D141" s="4" t="s">
        <v>174</v>
      </c>
      <c r="E141" t="str">
        <f t="shared" si="10"/>
        <v>CABECERA</v>
      </c>
      <c r="G141" t="str">
        <f t="shared" si="11"/>
        <v>&lt;/div&gt;&lt;div id="small-dialog16" class="mfp-hide container grid" style="background-color: #FFF"&gt;    &lt;h2&gt;Big Data / BI&lt;/h2&gt;&lt;ul&gt;&lt;span class="clearfix"&gt;&lt;/span&gt;</v>
      </c>
    </row>
    <row r="142" spans="1:7" x14ac:dyDescent="0.35">
      <c r="A142" t="s">
        <v>150</v>
      </c>
      <c r="C142" t="s">
        <v>40</v>
      </c>
      <c r="D142" t="s">
        <v>79</v>
      </c>
      <c r="E142" t="str">
        <f t="shared" si="10"/>
        <v>DETALLE</v>
      </c>
      <c r="G142" t="str">
        <f t="shared" si="11"/>
        <v>&lt;li&gt;&lt;figure&gt;&lt;div class="image"&gt;&lt;img src="web/images/logos/cognos.png" alt="img01"/&gt;&lt;/div&gt;&lt;figcaption&gt;&lt;h3&gt;Ibm Cognos&lt;/h3&gt;&lt;p&gt;&lt;/p&gt;&lt;/figcaption&gt;&lt;/figure&gt;&lt;/li&gt;</v>
      </c>
    </row>
    <row r="143" spans="1:7" x14ac:dyDescent="0.35">
      <c r="A143" t="s">
        <v>150</v>
      </c>
      <c r="C143" t="s">
        <v>15</v>
      </c>
      <c r="D143" t="s">
        <v>80</v>
      </c>
      <c r="E143" t="str">
        <f t="shared" si="10"/>
        <v>DETALLE</v>
      </c>
      <c r="G143" t="str">
        <f t="shared" si="11"/>
        <v>&lt;li&gt;&lt;figure&gt;&lt;div class="image"&gt;&lt;img src="web/images/logos/talend.jpg" alt="img01"/&gt;&lt;/div&gt;&lt;figcaption&gt;&lt;h3&gt;Talend&lt;/h3&gt;&lt;p&gt;&lt;/p&gt;&lt;/figcaption&gt;&lt;/figure&gt;&lt;/li&gt;&lt;/ul&gt;&lt;span class="clearfix"&gt;&lt;/span&gt;</v>
      </c>
    </row>
    <row r="144" spans="1:7" x14ac:dyDescent="0.35">
      <c r="E144" t="str">
        <f t="shared" si="10"/>
        <v/>
      </c>
      <c r="G144" t="str">
        <f t="shared" si="11"/>
        <v/>
      </c>
    </row>
    <row r="145" spans="1:7" x14ac:dyDescent="0.35">
      <c r="C145" s="5" t="s">
        <v>6</v>
      </c>
      <c r="D145" s="4" t="s">
        <v>175</v>
      </c>
      <c r="E145" t="str">
        <f t="shared" si="10"/>
        <v>CABECERA</v>
      </c>
      <c r="G145" t="str">
        <f t="shared" si="11"/>
        <v>&lt;/div&gt;&lt;div id="small-dialog17" class="mfp-hide container grid" style="background-color: #FFF"&gt;    &lt;h2&gt;Cloud Computing&lt;/h2&gt;&lt;ul&gt;&lt;span class="clearfix"&gt;&lt;/span&gt;</v>
      </c>
    </row>
    <row r="146" spans="1:7" x14ac:dyDescent="0.35">
      <c r="A146" t="s">
        <v>150</v>
      </c>
      <c r="C146" s="1" t="s">
        <v>5</v>
      </c>
      <c r="D146" t="s">
        <v>330</v>
      </c>
      <c r="E146" t="str">
        <f t="shared" si="10"/>
        <v>DETALLE</v>
      </c>
      <c r="G146" t="str">
        <f t="shared" si="11"/>
        <v>&lt;li&gt;&lt;figure&gt;&lt;div class="image"&gt;&lt;img src="web/images/logos/azure.png" alt="img01"/&gt;&lt;/div&gt;&lt;figcaption&gt;&lt;h3&gt;Windows Azure&lt;/h3&gt;&lt;p&gt;&lt;/p&gt;&lt;/figcaption&gt;&lt;/figure&gt;&lt;/li&gt;</v>
      </c>
    </row>
    <row r="147" spans="1:7" x14ac:dyDescent="0.35">
      <c r="A147" t="s">
        <v>150</v>
      </c>
      <c r="C147" s="1" t="s">
        <v>407</v>
      </c>
      <c r="D147" t="s">
        <v>422</v>
      </c>
      <c r="E147" t="str">
        <f t="shared" si="10"/>
        <v>DETALLE</v>
      </c>
      <c r="G147" t="str">
        <f t="shared" si="11"/>
        <v>&lt;li&gt;&lt;figure&gt;&lt;div class="image"&gt;&lt;img src="web/images/logos/aws.png" alt="img01"/&gt;&lt;/div&gt;&lt;figcaption&gt;&lt;h3&gt;AWS&lt;/h3&gt;&lt;p&gt;&lt;/p&gt;&lt;/figcaption&gt;&lt;/figure&gt;&lt;/li&gt;</v>
      </c>
    </row>
    <row r="148" spans="1:7" x14ac:dyDescent="0.35">
      <c r="A148" t="s">
        <v>150</v>
      </c>
      <c r="C148" t="s">
        <v>408</v>
      </c>
      <c r="D148" t="s">
        <v>290</v>
      </c>
      <c r="E148" t="str">
        <f t="shared" si="10"/>
        <v>DETALLE</v>
      </c>
      <c r="G148" t="str">
        <f t="shared" si="11"/>
        <v>&lt;li&gt;&lt;figure&gt;&lt;div class="image"&gt;&lt;img src="web/images/logos/google-cloud.png" alt="img01"/&gt;&lt;/div&gt;&lt;figcaption&gt;&lt;h3&gt;GCP -Google Cloud Platform&lt;/h3&gt;&lt;p&gt;&lt;/p&gt;&lt;/figcaption&gt;&lt;/figure&gt;&lt;/li&gt;</v>
      </c>
    </row>
    <row r="149" spans="1:7" x14ac:dyDescent="0.35">
      <c r="A149" t="s">
        <v>150</v>
      </c>
      <c r="C149" t="s">
        <v>206</v>
      </c>
      <c r="D149" t="s">
        <v>227</v>
      </c>
      <c r="E149" t="str">
        <f t="shared" si="10"/>
        <v>DETALLE</v>
      </c>
      <c r="G149" t="str">
        <f t="shared" si="11"/>
        <v>&lt;li&gt;&lt;figure&gt;&lt;div class="image"&gt;&lt;img src="web/images/logos/google-firebase.png" alt="img01"/&gt;&lt;/div&gt;&lt;figcaption&gt;&lt;h3&gt;Google Firebase&lt;/h3&gt;&lt;p&gt;&lt;/p&gt;&lt;/figcaption&gt;&lt;/figure&gt;&lt;/li&gt;</v>
      </c>
    </row>
    <row r="150" spans="1:7" x14ac:dyDescent="0.35">
      <c r="A150" t="s">
        <v>150</v>
      </c>
      <c r="C150" t="s">
        <v>196</v>
      </c>
      <c r="D150" t="s">
        <v>93</v>
      </c>
      <c r="E150" t="str">
        <f t="shared" si="10"/>
        <v>DETALLE</v>
      </c>
      <c r="G150" t="str">
        <f t="shared" si="11"/>
        <v>&lt;li&gt;&lt;figure&gt;&lt;div class="image"&gt;&lt;img src="web/images/logos/heroku.jpg" alt="img01"/&gt;&lt;/div&gt;&lt;figcaption&gt;&lt;h3&gt;Heroku&lt;/h3&gt;&lt;p&gt;&lt;/p&gt;&lt;/figcaption&gt;&lt;/figure&gt;&lt;/li&gt;</v>
      </c>
    </row>
    <row r="151" spans="1:7" x14ac:dyDescent="0.35">
      <c r="A151" t="s">
        <v>150</v>
      </c>
      <c r="C151" t="s">
        <v>197</v>
      </c>
      <c r="D151" t="s">
        <v>94</v>
      </c>
      <c r="E151" t="str">
        <f t="shared" si="10"/>
        <v>DETALLE</v>
      </c>
      <c r="G151" t="str">
        <f t="shared" si="11"/>
        <v>&lt;li&gt;&lt;figure&gt;&lt;div class="image"&gt;&lt;img src="web/images/logos/nodester.jpg" alt="img01"/&gt;&lt;/div&gt;&lt;figcaption&gt;&lt;h3&gt;Nodester&lt;/h3&gt;&lt;p&gt;&lt;/p&gt;&lt;/figcaption&gt;&lt;/figure&gt;&lt;/li&gt;&lt;/ul&gt;&lt;span class="clearfix"&gt;&lt;/span&gt;</v>
      </c>
    </row>
    <row r="152" spans="1:7" x14ac:dyDescent="0.35">
      <c r="E152" t="str">
        <f t="shared" si="10"/>
        <v/>
      </c>
      <c r="G152" t="str">
        <f t="shared" si="11"/>
        <v/>
      </c>
    </row>
    <row r="153" spans="1:7" x14ac:dyDescent="0.35">
      <c r="C153" s="5" t="s">
        <v>152</v>
      </c>
      <c r="D153" s="4" t="s">
        <v>176</v>
      </c>
      <c r="E153" t="str">
        <f t="shared" si="10"/>
        <v>CABECERA</v>
      </c>
      <c r="G153" t="str">
        <f t="shared" si="11"/>
        <v>&lt;/div&gt;&lt;div id="small-dialog18" class="mfp-hide container grid" style="background-color: #FFF"&gt;    &lt;h2&gt;Environment / OS&lt;/h2&gt;&lt;ul&gt;&lt;span class="clearfix"&gt;&lt;/span&gt;</v>
      </c>
    </row>
    <row r="154" spans="1:7" x14ac:dyDescent="0.35">
      <c r="A154" t="s">
        <v>150</v>
      </c>
      <c r="C154" t="s">
        <v>291</v>
      </c>
      <c r="D154" t="s">
        <v>63</v>
      </c>
      <c r="E154" t="str">
        <f t="shared" si="10"/>
        <v>DETALLE</v>
      </c>
      <c r="G154" t="str">
        <f t="shared" si="11"/>
        <v>&lt;li&gt;&lt;figure&gt;&lt;div class="image"&gt;&lt;img src="web/images/logos/windows.png" alt="img01"/&gt;&lt;/div&gt;&lt;figcaption&gt;&lt;h3&gt;Windows&lt;/h3&gt;&lt;p&gt;&lt;/p&gt;&lt;/figcaption&gt;&lt;/figure&gt;&lt;/li&gt;</v>
      </c>
    </row>
    <row r="155" spans="1:7" x14ac:dyDescent="0.35">
      <c r="A155" t="s">
        <v>150</v>
      </c>
      <c r="C155" t="s">
        <v>292</v>
      </c>
      <c r="D155" t="s">
        <v>293</v>
      </c>
      <c r="E155" t="str">
        <f t="shared" si="10"/>
        <v>DETALLE</v>
      </c>
      <c r="G155" t="str">
        <f t="shared" si="11"/>
        <v>&lt;li&gt;&lt;figure&gt;&lt;div class="image"&gt;&lt;img src="web/images/logos/ubuntu.png" alt="img01"/&gt;&lt;/div&gt;&lt;figcaption&gt;&lt;h3&gt;Ubuntu&lt;/h3&gt;&lt;p&gt;&lt;/p&gt;&lt;/figcaption&gt;&lt;/figure&gt;&lt;/li&gt;</v>
      </c>
    </row>
    <row r="156" spans="1:7" x14ac:dyDescent="0.35">
      <c r="A156" t="s">
        <v>150</v>
      </c>
      <c r="C156" t="s">
        <v>65</v>
      </c>
      <c r="D156" t="s">
        <v>108</v>
      </c>
      <c r="E156" t="str">
        <f t="shared" si="10"/>
        <v>DETALLE</v>
      </c>
      <c r="G156" t="str">
        <f t="shared" si="11"/>
        <v>&lt;li&gt;&lt;figure&gt;&lt;div class="image"&gt;&lt;img src="web/images/logos/debian.png" alt="img01"/&gt;&lt;/div&gt;&lt;figcaption&gt;&lt;h3&gt;Debian&lt;/h3&gt;&lt;p&gt;&lt;/p&gt;&lt;/figcaption&gt;&lt;/figure&gt;&lt;/li&gt;</v>
      </c>
    </row>
    <row r="157" spans="1:7" x14ac:dyDescent="0.35">
      <c r="A157" t="s">
        <v>150</v>
      </c>
      <c r="C157" t="s">
        <v>294</v>
      </c>
      <c r="D157" t="s">
        <v>140</v>
      </c>
      <c r="E157" t="str">
        <f t="shared" si="10"/>
        <v>DETALLE</v>
      </c>
      <c r="G157" t="str">
        <f t="shared" si="11"/>
        <v>&lt;li&gt;&lt;figure&gt;&lt;div class="image"&gt;&lt;img src="web/images/logos/redhat.png" alt="img01"/&gt;&lt;/div&gt;&lt;figcaption&gt;&lt;h3&gt;Red Hat&lt;/h3&gt;&lt;p&gt;&lt;/p&gt;&lt;/figcaption&gt;&lt;/figure&gt;&lt;/li&gt;</v>
      </c>
    </row>
    <row r="158" spans="1:7" x14ac:dyDescent="0.35">
      <c r="A158" t="s">
        <v>150</v>
      </c>
      <c r="C158" t="s">
        <v>295</v>
      </c>
      <c r="D158" t="s">
        <v>66</v>
      </c>
      <c r="E158" t="str">
        <f t="shared" si="10"/>
        <v>DETALLE</v>
      </c>
      <c r="G158" t="str">
        <f t="shared" si="11"/>
        <v>&lt;li&gt;&lt;figure&gt;&lt;div class="image"&gt;&lt;img src="web/images/logos/suse.png" alt="img01"/&gt;&lt;/div&gt;&lt;figcaption&gt;&lt;h3&gt;Suse&lt;/h3&gt;&lt;p&gt;&lt;/p&gt;&lt;/figcaption&gt;&lt;/figure&gt;&lt;/li&gt;</v>
      </c>
    </row>
    <row r="159" spans="1:7" x14ac:dyDescent="0.35">
      <c r="A159" t="s">
        <v>150</v>
      </c>
      <c r="C159" t="s">
        <v>64</v>
      </c>
      <c r="D159" t="s">
        <v>67</v>
      </c>
      <c r="E159" t="str">
        <f t="shared" si="10"/>
        <v>DETALLE</v>
      </c>
      <c r="G159" t="str">
        <f t="shared" si="11"/>
        <v>&lt;li&gt;&lt;figure&gt;&lt;div class="image"&gt;&lt;img src="web/images/logos/aix.png" alt="img01"/&gt;&lt;/div&gt;&lt;figcaption&gt;&lt;h3&gt;IBM Aix&lt;/h3&gt;&lt;p&gt;&lt;/p&gt;&lt;/figcaption&gt;&lt;/figure&gt;&lt;/li&gt;</v>
      </c>
    </row>
    <row r="160" spans="1:7" x14ac:dyDescent="0.35">
      <c r="A160" t="s">
        <v>150</v>
      </c>
      <c r="C160" t="s">
        <v>9</v>
      </c>
      <c r="D160" t="s">
        <v>283</v>
      </c>
      <c r="E160" t="str">
        <f t="shared" si="10"/>
        <v>DETALLE</v>
      </c>
      <c r="G160" t="str">
        <f t="shared" si="11"/>
        <v>&lt;li&gt;&lt;figure&gt;&lt;div class="image"&gt;&lt;img src="web/images/logos/as400.png" alt="img01"/&gt;&lt;/div&gt;&lt;figcaption&gt;&lt;h3&gt;AS/400&lt;/h3&gt;&lt;p&gt;&lt;/p&gt;&lt;/figcaption&gt;&lt;/figure&gt;&lt;/li&gt;</v>
      </c>
    </row>
    <row r="161" spans="1:7" x14ac:dyDescent="0.35">
      <c r="A161" t="s">
        <v>150</v>
      </c>
      <c r="C161" t="s">
        <v>11</v>
      </c>
      <c r="D161" t="s">
        <v>47</v>
      </c>
      <c r="E161" t="str">
        <f t="shared" si="10"/>
        <v>DETALLE</v>
      </c>
      <c r="G161" t="str">
        <f t="shared" si="11"/>
        <v>&lt;li&gt;&lt;figure&gt;&lt;div class="image"&gt;&lt;img src="web/images/logos/sap.png" alt="img01"/&gt;&lt;/div&gt;&lt;figcaption&gt;&lt;h3&gt;SAP R/3&lt;/h3&gt;&lt;p&gt;&lt;/p&gt;&lt;/figcaption&gt;&lt;/figure&gt;&lt;/li&gt;&lt;/ul&gt;&lt;span class="clearfix"&gt;&lt;/span&gt;</v>
      </c>
    </row>
    <row r="162" spans="1:7" x14ac:dyDescent="0.35">
      <c r="E162" t="str">
        <f t="shared" si="10"/>
        <v/>
      </c>
      <c r="G162" t="str">
        <f t="shared" si="11"/>
        <v/>
      </c>
    </row>
    <row r="163" spans="1:7" x14ac:dyDescent="0.35">
      <c r="C163" s="5" t="s">
        <v>153</v>
      </c>
      <c r="D163" s="4" t="s">
        <v>177</v>
      </c>
      <c r="E163" t="str">
        <f t="shared" si="10"/>
        <v>CABECERA</v>
      </c>
      <c r="G163" t="str">
        <f t="shared" si="11"/>
        <v>&lt;/div&gt;&lt;div id="small-dialog19" class="mfp-hide container grid" style="background-color: #FFF"&gt;    &lt;h2&gt;Application Servers&lt;/h2&gt;&lt;ul&gt;&lt;span class="clearfix"&gt;&lt;/span&gt;</v>
      </c>
    </row>
    <row r="164" spans="1:7" x14ac:dyDescent="0.35">
      <c r="A164" t="s">
        <v>150</v>
      </c>
      <c r="C164" t="s">
        <v>30</v>
      </c>
      <c r="D164" t="s">
        <v>51</v>
      </c>
      <c r="E164" t="str">
        <f t="shared" si="10"/>
        <v>DETALLE</v>
      </c>
      <c r="G164" t="str">
        <f t="shared" si="11"/>
        <v>&lt;li&gt;&lt;figure&gt;&lt;div class="image"&gt;&lt;img src="web/images/logos/iis.gif" alt="img01"/&gt;&lt;/div&gt;&lt;figcaption&gt;&lt;h3&gt;IIS &lt;/h3&gt;&lt;p&gt;&lt;/p&gt;&lt;/figcaption&gt;&lt;/figure&gt;&lt;/li&gt;</v>
      </c>
    </row>
    <row r="165" spans="1:7" x14ac:dyDescent="0.35">
      <c r="A165" t="s">
        <v>150</v>
      </c>
      <c r="C165" t="s">
        <v>16</v>
      </c>
      <c r="D165" t="s">
        <v>329</v>
      </c>
      <c r="E165" t="str">
        <f t="shared" si="10"/>
        <v>DETALLE</v>
      </c>
      <c r="G165" t="str">
        <f t="shared" si="11"/>
        <v>&lt;li&gt;&lt;figure&gt;&lt;div class="image"&gt;&lt;img src="web/images/logos/apache-tomcat.png" alt="img01"/&gt;&lt;/div&gt;&lt;figcaption&gt;&lt;h3&gt;Apache Tomcat&lt;/h3&gt;&lt;p&gt;&lt;/p&gt;&lt;/figcaption&gt;&lt;/figure&gt;&lt;/li&gt;</v>
      </c>
    </row>
    <row r="166" spans="1:7" x14ac:dyDescent="0.35">
      <c r="A166" t="s">
        <v>150</v>
      </c>
      <c r="C166" t="s">
        <v>296</v>
      </c>
      <c r="D166" t="s">
        <v>52</v>
      </c>
      <c r="E166" t="str">
        <f t="shared" si="10"/>
        <v>DETALLE</v>
      </c>
      <c r="G166" t="str">
        <f t="shared" si="11"/>
        <v>&lt;li&gt;&lt;figure&gt;&lt;div class="image"&gt;&lt;img src="web/images/logos/jboss.png" alt="img01"/&gt;&lt;/div&gt;&lt;figcaption&gt;&lt;h3&gt;Wilfly / Jboss&lt;/h3&gt;&lt;p&gt;&lt;/p&gt;&lt;/figcaption&gt;&lt;/figure&gt;&lt;/li&gt;</v>
      </c>
    </row>
    <row r="167" spans="1:7" x14ac:dyDescent="0.35">
      <c r="A167" t="s">
        <v>150</v>
      </c>
      <c r="C167" t="s">
        <v>17</v>
      </c>
      <c r="D167" t="s">
        <v>136</v>
      </c>
      <c r="E167" t="str">
        <f t="shared" si="10"/>
        <v>DETALLE</v>
      </c>
      <c r="G167" t="str">
        <f t="shared" si="11"/>
        <v>&lt;li&gt;&lt;figure&gt;&lt;div class="image"&gt;&lt;img src="web/images/logos/websphere.gif" alt="img01"/&gt;&lt;/div&gt;&lt;figcaption&gt;&lt;h3&gt;IBM Websphere&lt;/h3&gt;&lt;p&gt;&lt;/p&gt;&lt;/figcaption&gt;&lt;/figure&gt;&lt;/li&gt;</v>
      </c>
    </row>
    <row r="168" spans="1:7" x14ac:dyDescent="0.35">
      <c r="A168" t="s">
        <v>150</v>
      </c>
      <c r="C168" t="s">
        <v>41</v>
      </c>
      <c r="D168" t="s">
        <v>135</v>
      </c>
      <c r="E168" t="str">
        <f t="shared" si="10"/>
        <v>DETALLE</v>
      </c>
      <c r="G168" t="str">
        <f t="shared" si="11"/>
        <v>&lt;li&gt;&lt;figure&gt;&lt;div class="image"&gt;&lt;img src="web/images/logos/weblogic.jpg" alt="img01"/&gt;&lt;/div&gt;&lt;figcaption&gt;&lt;h3&gt;Oracle WebLogic&lt;/h3&gt;&lt;p&gt;&lt;/p&gt;&lt;/figcaption&gt;&lt;/figure&gt;&lt;/li&gt;</v>
      </c>
    </row>
    <row r="169" spans="1:7" x14ac:dyDescent="0.35">
      <c r="A169" t="s">
        <v>150</v>
      </c>
      <c r="C169" t="s">
        <v>2</v>
      </c>
      <c r="D169" t="s">
        <v>113</v>
      </c>
      <c r="E169" t="str">
        <f t="shared" si="10"/>
        <v>DETALLE</v>
      </c>
      <c r="G169" t="str">
        <f t="shared" si="11"/>
        <v>&lt;li&gt;&lt;figure&gt;&lt;div class="image"&gt;&lt;img src="web/images/logos/jetty.png" alt="img01"/&gt;&lt;/div&gt;&lt;figcaption&gt;&lt;h3&gt;Jetty&lt;/h3&gt;&lt;p&gt;&lt;/p&gt;&lt;/figcaption&gt;&lt;/figure&gt;&lt;/li&gt;</v>
      </c>
    </row>
    <row r="170" spans="1:7" x14ac:dyDescent="0.35">
      <c r="A170" t="s">
        <v>150</v>
      </c>
      <c r="C170" t="s">
        <v>14</v>
      </c>
      <c r="D170" t="s">
        <v>114</v>
      </c>
      <c r="E170" t="str">
        <f t="shared" si="10"/>
        <v>DETALLE</v>
      </c>
      <c r="G170" t="str">
        <f t="shared" si="11"/>
        <v>&lt;li&gt;&lt;figure&gt;&lt;div class="image"&gt;&lt;img src="web/images/logos/nginx.png" alt="img01"/&gt;&lt;/div&gt;&lt;figcaption&gt;&lt;h3&gt;Nginx&lt;/h3&gt;&lt;p&gt;&lt;/p&gt;&lt;/figcaption&gt;&lt;/figure&gt;&lt;/li&gt;&lt;/ul&gt;&lt;span class="clearfix"&gt;&lt;/span&gt;</v>
      </c>
    </row>
    <row r="171" spans="1:7" x14ac:dyDescent="0.35">
      <c r="E171" t="str">
        <f t="shared" si="10"/>
        <v/>
      </c>
      <c r="G171" t="str">
        <f t="shared" si="11"/>
        <v/>
      </c>
    </row>
    <row r="172" spans="1:7" x14ac:dyDescent="0.35">
      <c r="C172" s="5" t="s">
        <v>409</v>
      </c>
      <c r="D172" s="4" t="s">
        <v>178</v>
      </c>
      <c r="E172" t="str">
        <f t="shared" si="10"/>
        <v>CABECERA</v>
      </c>
      <c r="G172" t="str">
        <f t="shared" si="11"/>
        <v>&lt;/div&gt;&lt;div id="small-dialog20" class="mfp-hide container grid" style="background-color: #FFF"&gt;    &lt;h2&gt;Integrations / Protocols&lt;/h2&gt;&lt;ul&gt;&lt;span class="clearfix"&gt;&lt;/span&gt;</v>
      </c>
    </row>
    <row r="173" spans="1:7" x14ac:dyDescent="0.35">
      <c r="A173" t="s">
        <v>149</v>
      </c>
      <c r="C173" t="s">
        <v>54</v>
      </c>
      <c r="D173" t="s">
        <v>284</v>
      </c>
      <c r="E173" t="str">
        <f t="shared" si="10"/>
        <v>DETALLE</v>
      </c>
      <c r="G173" t="str">
        <f t="shared" si="11"/>
        <v>&lt;li&gt;&lt;figure&gt;&lt;div class="image"&gt;&lt;div class="expert"&gt;&lt;/div&gt;&lt;img src="web/images/logos/astm.png" alt="img01"/&gt;&lt;/div&gt;&lt;figcaption&gt;&lt;h3&gt;ASTM Protocol&lt;/h3&gt;&lt;p&gt;&lt;/p&gt;&lt;/figcaption&gt;&lt;/figure&gt;&lt;/li&gt;</v>
      </c>
    </row>
    <row r="174" spans="1:7" x14ac:dyDescent="0.35">
      <c r="A174" t="s">
        <v>149</v>
      </c>
      <c r="C174" t="s">
        <v>55</v>
      </c>
      <c r="D174" t="s">
        <v>56</v>
      </c>
      <c r="E174" t="str">
        <f t="shared" si="10"/>
        <v>DETALLE</v>
      </c>
      <c r="G174" t="str">
        <f t="shared" si="11"/>
        <v>&lt;li&gt;&lt;figure&gt;&lt;div class="image"&gt;&lt;div class="expert"&gt;&lt;/div&gt;&lt;img src="web/images/logos/hl7.png" alt="img01"/&gt;&lt;/div&gt;&lt;figcaption&gt;&lt;h3&gt;HL7 Protocol&lt;/h3&gt;&lt;p&gt;&lt;/p&gt;&lt;/figcaption&gt;&lt;/figure&gt;&lt;/li&gt;</v>
      </c>
    </row>
    <row r="175" spans="1:7" x14ac:dyDescent="0.35">
      <c r="A175" t="s">
        <v>149</v>
      </c>
      <c r="C175" t="s">
        <v>297</v>
      </c>
      <c r="D175" t="s">
        <v>298</v>
      </c>
      <c r="E175" t="str">
        <f t="shared" si="10"/>
        <v>DETALLE</v>
      </c>
      <c r="G175" t="str">
        <f t="shared" si="11"/>
        <v>&lt;li&gt;&lt;figure&gt;&lt;div class="image"&gt;&lt;div class="expert"&gt;&lt;/div&gt;&lt;img src="web/images/logos/caen-rfid.png" alt="img01"/&gt;&lt;/div&gt;&lt;figcaption&gt;&lt;h3&gt;Caen RFID Protocol&lt;/h3&gt;&lt;p&gt;&lt;/p&gt;&lt;/figcaption&gt;&lt;/figure&gt;&lt;/li&gt;</v>
      </c>
    </row>
    <row r="176" spans="1:7" x14ac:dyDescent="0.35">
      <c r="A176" t="s">
        <v>149</v>
      </c>
      <c r="C176" t="s">
        <v>301</v>
      </c>
      <c r="D176" t="s">
        <v>302</v>
      </c>
      <c r="E176" t="str">
        <f t="shared" si="10"/>
        <v>DETALLE</v>
      </c>
      <c r="G176" t="str">
        <f t="shared" si="11"/>
        <v>&lt;li&gt;&lt;figure&gt;&lt;div class="image"&gt;&lt;div class="expert"&gt;&lt;/div&gt;&lt;img src="web/images/logos/apache-cxf.png" alt="img01"/&gt;&lt;/div&gt;&lt;figcaption&gt;&lt;h3&gt;Apache CXF&lt;/h3&gt;&lt;p&gt;&lt;/p&gt;&lt;/figcaption&gt;&lt;/figure&gt;&lt;/li&gt;</v>
      </c>
    </row>
    <row r="177" spans="1:7" x14ac:dyDescent="0.35">
      <c r="A177" t="s">
        <v>149</v>
      </c>
      <c r="C177" t="s">
        <v>57</v>
      </c>
      <c r="D177" t="s">
        <v>105</v>
      </c>
      <c r="E177" t="str">
        <f t="shared" si="10"/>
        <v>DETALLE</v>
      </c>
      <c r="G177" t="str">
        <f t="shared" si="11"/>
        <v>&lt;li&gt;&lt;figure&gt;&lt;div class="image"&gt;&lt;div class="expert"&gt;&lt;/div&gt;&lt;img src="web/images/logos/axis2.png" alt="img01"/&gt;&lt;/div&gt;&lt;figcaption&gt;&lt;h3&gt;Apache Axis2&lt;/h3&gt;&lt;p&gt;&lt;/p&gt;&lt;/figcaption&gt;&lt;/figure&gt;&lt;/li&gt;</v>
      </c>
    </row>
    <row r="178" spans="1:7" x14ac:dyDescent="0.35">
      <c r="A178" t="s">
        <v>149</v>
      </c>
      <c r="C178" t="s">
        <v>299</v>
      </c>
      <c r="D178" t="s">
        <v>300</v>
      </c>
      <c r="E178" t="str">
        <f t="shared" si="10"/>
        <v>DETALLE</v>
      </c>
      <c r="G178" t="str">
        <f t="shared" si="11"/>
        <v>&lt;li&gt;&lt;figure&gt;&lt;div class="image"&gt;&lt;div class="expert"&gt;&lt;/div&gt;&lt;img src="web/images/logos/jersey.png" alt="img01"/&gt;&lt;/div&gt;&lt;figcaption&gt;&lt;h3&gt;Jersey &lt;/h3&gt;&lt;p&gt;&lt;/p&gt;&lt;/figcaption&gt;&lt;/figure&gt;&lt;/li&gt;</v>
      </c>
    </row>
    <row r="179" spans="1:7" x14ac:dyDescent="0.35">
      <c r="A179" t="s">
        <v>150</v>
      </c>
      <c r="C179" t="s">
        <v>204</v>
      </c>
      <c r="D179" t="s">
        <v>224</v>
      </c>
      <c r="E179" t="str">
        <f t="shared" si="10"/>
        <v>DETALLE</v>
      </c>
      <c r="G179" t="str">
        <f t="shared" si="11"/>
        <v>&lt;li&gt;&lt;figure&gt;&lt;div class="image"&gt;&lt;img src="web/images/logos/graphql.png" alt="img01"/&gt;&lt;/div&gt;&lt;figcaption&gt;&lt;h3&gt;GraphQL&lt;/h3&gt;&lt;p&gt;&lt;/p&gt;&lt;/figcaption&gt;&lt;/figure&gt;&lt;/li&gt;</v>
      </c>
    </row>
    <row r="180" spans="1:7" x14ac:dyDescent="0.35">
      <c r="A180" t="s">
        <v>149</v>
      </c>
      <c r="C180" t="s">
        <v>8</v>
      </c>
      <c r="D180" t="s">
        <v>53</v>
      </c>
      <c r="E180" t="str">
        <f t="shared" si="10"/>
        <v>DETALLE</v>
      </c>
      <c r="G180" t="str">
        <f t="shared" si="11"/>
        <v>&lt;li&gt;&lt;figure&gt;&lt;div class="image"&gt;&lt;div class="expert"&gt;&lt;/div&gt;&lt;img src="web/images/logos/mirth.png" alt="img01"/&gt;&lt;/div&gt;&lt;figcaption&gt;&lt;h3&gt;Mirth&lt;/h3&gt;&lt;p&gt;&lt;/p&gt;&lt;/figcaption&gt;&lt;/figure&gt;&lt;/li&gt;</v>
      </c>
    </row>
    <row r="181" spans="1:7" x14ac:dyDescent="0.35">
      <c r="A181" t="s">
        <v>150</v>
      </c>
      <c r="C181" t="s">
        <v>34</v>
      </c>
      <c r="D181" t="s">
        <v>104</v>
      </c>
      <c r="E181" t="str">
        <f t="shared" si="10"/>
        <v>DETALLE</v>
      </c>
      <c r="G181" t="str">
        <f t="shared" si="11"/>
        <v>&lt;li&gt;&lt;figure&gt;&lt;div class="image"&gt;&lt;img src="web/images/logos/symphonia.png" alt="img01"/&gt;&lt;/div&gt;&lt;figcaption&gt;&lt;h3&gt;Symphonia&lt;/h3&gt;&lt;p&gt;&lt;/p&gt;&lt;/figcaption&gt;&lt;/figure&gt;&lt;/li&gt;&lt;/ul&gt;&lt;span class="clearfix"&gt;&lt;/span&gt;</v>
      </c>
    </row>
    <row r="182" spans="1:7" x14ac:dyDescent="0.35">
      <c r="E182" t="str">
        <f t="shared" si="10"/>
        <v/>
      </c>
      <c r="G182" t="str">
        <f t="shared" si="11"/>
        <v/>
      </c>
    </row>
    <row r="183" spans="1:7" x14ac:dyDescent="0.35">
      <c r="C183" s="5" t="s">
        <v>158</v>
      </c>
      <c r="D183" s="4" t="s">
        <v>179</v>
      </c>
      <c r="E183" t="str">
        <f t="shared" si="10"/>
        <v>CABECERA</v>
      </c>
      <c r="G183" t="str">
        <f t="shared" si="11"/>
        <v>&lt;/div&gt;&lt;div id="small-dialog21" class="mfp-hide container grid" style="background-color: #FFF"&gt;    &lt;h2&gt;Methodologies &amp; Specifications&lt;/h2&gt;&lt;ul&gt;&lt;span class="clearfix"&gt;&lt;/span&gt;</v>
      </c>
    </row>
    <row r="184" spans="1:7" x14ac:dyDescent="0.35">
      <c r="A184" t="s">
        <v>150</v>
      </c>
      <c r="C184" t="s">
        <v>60</v>
      </c>
      <c r="D184" t="s">
        <v>61</v>
      </c>
      <c r="E184" t="str">
        <f t="shared" si="10"/>
        <v>DETALLE</v>
      </c>
      <c r="G184" t="str">
        <f t="shared" si="11"/>
        <v>&lt;li&gt;&lt;figure&gt;&lt;div class="image"&gt;&lt;img src="web/images/logos/scrum.jpg" alt="img01"/&gt;&lt;/div&gt;&lt;figcaption&gt;&lt;h3&gt;Scrum&lt;/h3&gt;&lt;p&gt;&lt;/p&gt;&lt;/figcaption&gt;&lt;/figure&gt;&lt;/li&gt;</v>
      </c>
    </row>
    <row r="185" spans="1:7" x14ac:dyDescent="0.35">
      <c r="A185" t="s">
        <v>150</v>
      </c>
      <c r="C185" t="s">
        <v>303</v>
      </c>
      <c r="D185" t="s">
        <v>334</v>
      </c>
      <c r="E185" t="str">
        <f t="shared" si="10"/>
        <v>DETALLE</v>
      </c>
      <c r="G185" t="str">
        <f t="shared" si="11"/>
        <v>&lt;li&gt;&lt;figure&gt;&lt;div class="image"&gt;&lt;img src="web/images/logos/kanban.jpg" alt="img01"/&gt;&lt;/div&gt;&lt;figcaption&gt;&lt;h3&gt;Kanban&lt;/h3&gt;&lt;p&gt;&lt;/p&gt;&lt;/figcaption&gt;&lt;/figure&gt;&lt;/li&gt;</v>
      </c>
    </row>
    <row r="186" spans="1:7" x14ac:dyDescent="0.35">
      <c r="A186" t="s">
        <v>149</v>
      </c>
      <c r="C186" t="s">
        <v>304</v>
      </c>
      <c r="D186" t="s">
        <v>305</v>
      </c>
      <c r="E186" t="str">
        <f t="shared" si="10"/>
        <v>DETALLE</v>
      </c>
      <c r="G186" t="str">
        <f t="shared" si="11"/>
        <v>&lt;li&gt;&lt;figure&gt;&lt;div class="image"&gt;&lt;div class="expert"&gt;&lt;/div&gt;&lt;img src="web/images/logos/clean-code.png" alt="img01"/&gt;&lt;/div&gt;&lt;figcaption&gt;&lt;h3&gt;Clean code&lt;/h3&gt;&lt;p&gt;&lt;/p&gt;&lt;/figcaption&gt;&lt;/figure&gt;&lt;/li&gt;</v>
      </c>
    </row>
    <row r="187" spans="1:7" x14ac:dyDescent="0.35">
      <c r="A187" t="s">
        <v>149</v>
      </c>
      <c r="C187" t="s">
        <v>306</v>
      </c>
      <c r="E187" t="str">
        <f t="shared" si="10"/>
        <v>DETALLE</v>
      </c>
      <c r="G187" t="str">
        <f t="shared" si="11"/>
        <v>&lt;li&gt;&lt;figure&gt;&lt;div class="image"&gt;&lt;div class="expert"&gt;&lt;/div&gt;&lt;img src="web/images/logos/transparent.png" alt="img01"/&gt;&lt;/div&gt;&lt;figcaption&gt;&lt;h3&gt;SOLID Principles&lt;/h3&gt;&lt;p&gt;&lt;/p&gt;&lt;/figcaption&gt;&lt;/figure&gt;&lt;/li&gt;</v>
      </c>
    </row>
    <row r="188" spans="1:7" x14ac:dyDescent="0.35">
      <c r="A188" t="s">
        <v>149</v>
      </c>
      <c r="C188" t="s">
        <v>31</v>
      </c>
      <c r="D188" t="s">
        <v>106</v>
      </c>
      <c r="E188" t="str">
        <f t="shared" si="10"/>
        <v>DETALLE</v>
      </c>
      <c r="G188" t="str">
        <f t="shared" si="11"/>
        <v>&lt;li&gt;&lt;figure&gt;&lt;div class="image"&gt;&lt;div class="expert"&gt;&lt;/div&gt;&lt;img src="web/images/logos/gofpatterns.png" alt="img01"/&gt;&lt;/div&gt;&lt;figcaption&gt;&lt;h3&gt;GOF Patterns&lt;/h3&gt;&lt;p&gt;&lt;/p&gt;&lt;/figcaption&gt;&lt;/figure&gt;&lt;/li&gt;</v>
      </c>
    </row>
    <row r="189" spans="1:7" x14ac:dyDescent="0.35">
      <c r="A189" t="s">
        <v>150</v>
      </c>
      <c r="C189" t="s">
        <v>307</v>
      </c>
      <c r="D189" t="s">
        <v>107</v>
      </c>
      <c r="E189" t="str">
        <f t="shared" si="10"/>
        <v>DETALLE</v>
      </c>
      <c r="G189" t="str">
        <f t="shared" si="11"/>
        <v>&lt;li&gt;&lt;figure&gt;&lt;div class="image"&gt;&lt;img src="web/images/logos/drivendesign.jpg" alt="img01"/&gt;&lt;/div&gt;&lt;figcaption&gt;&lt;h3&gt;DDD / TDD / BDD&lt;/h3&gt;&lt;p&gt;&lt;/p&gt;&lt;/figcaption&gt;&lt;/figure&gt;&lt;/li&gt;</v>
      </c>
    </row>
    <row r="190" spans="1:7" x14ac:dyDescent="0.35">
      <c r="A190" t="s">
        <v>150</v>
      </c>
      <c r="C190" t="s">
        <v>20</v>
      </c>
      <c r="E190" t="str">
        <f t="shared" si="10"/>
        <v>DETALLE</v>
      </c>
      <c r="G190" t="str">
        <f t="shared" si="11"/>
        <v>&lt;li&gt;&lt;figure&gt;&lt;div class="image"&gt;&lt;img src="web/images/logos/transparent.png" alt="img01"/&gt;&lt;/div&gt;&lt;figcaption&gt;&lt;h3&gt;UX (User Experience)&lt;/h3&gt;&lt;p&gt;&lt;/p&gt;&lt;/figcaption&gt;&lt;/figure&gt;&lt;/li&gt;</v>
      </c>
    </row>
    <row r="191" spans="1:7" x14ac:dyDescent="0.35">
      <c r="A191" t="s">
        <v>150</v>
      </c>
      <c r="C191" t="s">
        <v>198</v>
      </c>
      <c r="E191" t="str">
        <f t="shared" si="10"/>
        <v>DETALLE</v>
      </c>
      <c r="G191" t="str">
        <f t="shared" si="11"/>
        <v>&lt;li&gt;&lt;figure&gt;&lt;div class="image"&gt;&lt;img src="web/images/logos/transparent.png" alt="img01"/&gt;&lt;/div&gt;&lt;figcaption&gt;&lt;h3&gt;Reactive Programming&lt;/h3&gt;&lt;p&gt;&lt;/p&gt;&lt;/figcaption&gt;&lt;/figure&gt;&lt;/li&gt;&lt;/ul&gt;&lt;span class="clearfix"&gt;&lt;/span&gt;</v>
      </c>
    </row>
    <row r="192" spans="1:7" x14ac:dyDescent="0.35">
      <c r="E192" t="str">
        <f>IF(C192="","",IF(A192="","CABECERA","DETALLE"))</f>
        <v/>
      </c>
      <c r="G192" t="str">
        <f t="shared" si="11"/>
        <v/>
      </c>
    </row>
    <row r="193" spans="1:7" x14ac:dyDescent="0.35">
      <c r="C193" s="5" t="s">
        <v>410</v>
      </c>
      <c r="D193" s="4" t="s">
        <v>180</v>
      </c>
      <c r="E193" t="str">
        <f t="shared" si="10"/>
        <v>CABECERA</v>
      </c>
      <c r="G193" t="str">
        <f t="shared" si="11"/>
        <v>&lt;/div&gt;&lt;div id="small-dialog22" class="mfp-hide container grid" style="background-color: #FFF"&gt;    &lt;h2&gt;CI/CD&lt;/h2&gt;&lt;ul&gt;&lt;span class="clearfix"&gt;&lt;/span&gt;</v>
      </c>
    </row>
    <row r="194" spans="1:7" x14ac:dyDescent="0.35">
      <c r="A194" t="s">
        <v>149</v>
      </c>
      <c r="C194" t="s">
        <v>412</v>
      </c>
      <c r="D194" s="1" t="s">
        <v>425</v>
      </c>
      <c r="E194" t="str">
        <f t="shared" ref="E194:E196" si="12">IF(C194="","",IF(A194="","CABECERA","DETALLE"))</f>
        <v>DETALLE</v>
      </c>
      <c r="G194" t="str">
        <f t="shared" si="11"/>
        <v>&lt;li&gt;&lt;figure&gt;&lt;div class="image"&gt;&lt;div class="expert"&gt;&lt;/div&gt;&lt;img src="web/images/logos/azure-devops.png" alt="img01"/&gt;&lt;/div&gt;&lt;figcaption&gt;&lt;h3&gt;Azure Devops&lt;/h3&gt;&lt;p&gt;&lt;/p&gt;&lt;/figcaption&gt;&lt;/figure&gt;&lt;/li&gt;</v>
      </c>
    </row>
    <row r="195" spans="1:7" x14ac:dyDescent="0.35">
      <c r="A195" t="s">
        <v>150</v>
      </c>
      <c r="C195" s="9" t="s">
        <v>29</v>
      </c>
      <c r="D195" s="9" t="s">
        <v>95</v>
      </c>
      <c r="E195" t="str">
        <f t="shared" si="12"/>
        <v>DETALLE</v>
      </c>
      <c r="G195" t="str">
        <f t="shared" si="11"/>
        <v>&lt;li&gt;&lt;figure&gt;&lt;div class="image"&gt;&lt;img src="web/images/logos/jira.png" alt="img01"/&gt;&lt;/div&gt;&lt;figcaption&gt;&lt;h3&gt;Attlassian Jira&lt;/h3&gt;&lt;p&gt;&lt;/p&gt;&lt;/figcaption&gt;&lt;/figure&gt;&lt;/li&gt;</v>
      </c>
    </row>
    <row r="196" spans="1:7" x14ac:dyDescent="0.35">
      <c r="A196" t="s">
        <v>149</v>
      </c>
      <c r="C196" t="s">
        <v>308</v>
      </c>
      <c r="D196" t="s">
        <v>310</v>
      </c>
      <c r="E196" t="str">
        <f t="shared" si="12"/>
        <v>DETALLE</v>
      </c>
      <c r="G196" t="str">
        <f t="shared" si="11"/>
        <v>&lt;li&gt;&lt;figure&gt;&lt;div class="image"&gt;&lt;div class="expert"&gt;&lt;/div&gt;&lt;img src="web/images/logos/maven.png" alt="img01"/&gt;&lt;/div&gt;&lt;figcaption&gt;&lt;h3&gt;Maven&lt;/h3&gt;&lt;p&gt;&lt;/p&gt;&lt;/figcaption&gt;&lt;/figure&gt;&lt;/li&gt;</v>
      </c>
    </row>
    <row r="197" spans="1:7" x14ac:dyDescent="0.35">
      <c r="A197" t="s">
        <v>150</v>
      </c>
      <c r="C197" t="s">
        <v>309</v>
      </c>
      <c r="D197" s="1" t="s">
        <v>311</v>
      </c>
      <c r="E197" t="str">
        <f>IF(C197="","",IF(A197="","CABECERA","DETALLE"))</f>
        <v>DETALLE</v>
      </c>
      <c r="G197" t="str">
        <f t="shared" si="11"/>
        <v>&lt;li&gt;&lt;figure&gt;&lt;div class="image"&gt;&lt;img src="web/images/logos/gradle.png" alt="img01"/&gt;&lt;/div&gt;&lt;figcaption&gt;&lt;h3&gt;Gradle&lt;/h3&gt;&lt;p&gt;&lt;/p&gt;&lt;/figcaption&gt;&lt;/figure&gt;&lt;/li&gt;</v>
      </c>
    </row>
    <row r="198" spans="1:7" x14ac:dyDescent="0.35">
      <c r="A198" s="8" t="s">
        <v>150</v>
      </c>
      <c r="B198" s="8"/>
      <c r="C198" t="s">
        <v>45</v>
      </c>
      <c r="D198" t="s">
        <v>81</v>
      </c>
      <c r="E198" t="str">
        <f t="shared" ref="E198:E199" si="13">IF(C198="","",IF(A198="","CABECERA","DETALLE"))</f>
        <v>DETALLE</v>
      </c>
      <c r="G198" t="str">
        <f t="shared" ref="G198:G261" si="14">IF(E198="CABECERA",CONCATENATE(IF(D198&lt;&gt;"",SUBSTITUTE($G$1,"[SMALL-DIALOG]",D198),""),SUBSTITUTE($G$2,"[CABECERA]",C198)),IF(E198="DETALLE",CONCATENATE(SUBSTITUTE(SUBSTITUTE(SUBSTITUTE(SUBSTITUTE($G$3,"[FICHERO]",IF(D198&lt;&gt;"",D198,"transparent.png")),"[DETALLE]",C198),"[DESCRIPCION]",F198),"[EXPERT]",IF(A198="EXPERT",$G$4,"")),IF(E199&lt;&gt;"DETALLE",$G$5,"")),""))</f>
        <v>&lt;li&gt;&lt;figure&gt;&lt;div class="image"&gt;&lt;img src="web/images/logos/jenkins.png" alt="img01"/&gt;&lt;/div&gt;&lt;figcaption&gt;&lt;h3&gt; Jenkins&lt;/h3&gt;&lt;p&gt;&lt;/p&gt;&lt;/figcaption&gt;&lt;/figure&gt;&lt;/li&gt;</v>
      </c>
    </row>
    <row r="199" spans="1:7" x14ac:dyDescent="0.35">
      <c r="A199" s="8" t="s">
        <v>150</v>
      </c>
      <c r="B199" s="8"/>
      <c r="C199" s="9" t="s">
        <v>118</v>
      </c>
      <c r="D199" s="9" t="s">
        <v>71</v>
      </c>
      <c r="E199" t="str">
        <f t="shared" si="13"/>
        <v>DETALLE</v>
      </c>
      <c r="G199" t="str">
        <f t="shared" si="14"/>
        <v>&lt;li&gt;&lt;figure&gt;&lt;div class="image"&gt;&lt;img src="web/images/logos/sonar.png" alt="img01"/&gt;&lt;/div&gt;&lt;figcaption&gt;&lt;h3&gt;Sonar Qube&lt;/h3&gt;&lt;p&gt;&lt;/p&gt;&lt;/figcaption&gt;&lt;/figure&gt;&lt;/li&gt;</v>
      </c>
    </row>
    <row r="200" spans="1:7" s="7" customFormat="1" x14ac:dyDescent="0.35">
      <c r="A200" s="8" t="s">
        <v>150</v>
      </c>
      <c r="B200" s="8"/>
      <c r="C200" s="8" t="s">
        <v>312</v>
      </c>
      <c r="D200" s="8" t="s">
        <v>335</v>
      </c>
      <c r="E200" t="str">
        <f>IF(C200="","",IF(A200="","CABECERA","DETALLE"))</f>
        <v>DETALLE</v>
      </c>
      <c r="G200" t="str">
        <f t="shared" si="14"/>
        <v>&lt;li&gt;&lt;figure&gt;&lt;div class="image"&gt;&lt;img src="web/images/logos/nexus-oss.png" alt="img01"/&gt;&lt;/div&gt;&lt;figcaption&gt;&lt;h3&gt;Nexus OSS&lt;/h3&gt;&lt;p&gt;&lt;/p&gt;&lt;/figcaption&gt;&lt;/figure&gt;&lt;/li&gt;</v>
      </c>
    </row>
    <row r="201" spans="1:7" x14ac:dyDescent="0.35">
      <c r="A201" s="8" t="s">
        <v>150</v>
      </c>
      <c r="B201" s="8"/>
      <c r="C201" s="7" t="s">
        <v>411</v>
      </c>
      <c r="D201" s="7" t="s">
        <v>426</v>
      </c>
      <c r="E201" t="str">
        <f t="shared" ref="E201:E205" si="15">IF(C201="","",IF(A201="","CABECERA","DETALLE"))</f>
        <v>DETALLE</v>
      </c>
      <c r="G201" t="str">
        <f t="shared" si="14"/>
        <v>&lt;li&gt;&lt;figure&gt;&lt;div class="image"&gt;&lt;img src="web/images/logos/jfrog.png" alt="img01"/&gt;&lt;/div&gt;&lt;figcaption&gt;&lt;h3&gt;Jfrog&lt;/h3&gt;&lt;p&gt;&lt;/p&gt;&lt;/figcaption&gt;&lt;/figure&gt;&lt;/li&gt;&lt;/ul&gt;&lt;span class="clearfix"&gt;&lt;/span&gt;</v>
      </c>
    </row>
    <row r="202" spans="1:7" x14ac:dyDescent="0.35">
      <c r="C202" s="7"/>
      <c r="D202" s="7"/>
      <c r="E202" t="str">
        <f t="shared" si="15"/>
        <v/>
      </c>
      <c r="G202" t="str">
        <f t="shared" si="14"/>
        <v/>
      </c>
    </row>
    <row r="203" spans="1:7" x14ac:dyDescent="0.35">
      <c r="C203" s="5" t="s">
        <v>148</v>
      </c>
      <c r="D203" s="4" t="s">
        <v>181</v>
      </c>
      <c r="E203" t="str">
        <f t="shared" si="15"/>
        <v>CABECERA</v>
      </c>
      <c r="G203" t="str">
        <f t="shared" si="14"/>
        <v>&lt;/div&gt;&lt;div id="small-dialog23" class="mfp-hide container grid" style="background-color: #FFF"&gt;    &lt;h2&gt;Source Version&lt;/h2&gt;&lt;ul&gt;&lt;span class="clearfix"&gt;&lt;/span&gt;</v>
      </c>
    </row>
    <row r="204" spans="1:7" x14ac:dyDescent="0.35">
      <c r="A204" t="s">
        <v>150</v>
      </c>
      <c r="C204" t="s">
        <v>413</v>
      </c>
      <c r="D204" t="s">
        <v>229</v>
      </c>
      <c r="E204" t="str">
        <f t="shared" si="15"/>
        <v>DETALLE</v>
      </c>
      <c r="G204" t="str">
        <f t="shared" si="14"/>
        <v>&lt;li&gt;&lt;figure&gt;&lt;div class="image"&gt;&lt;img src="web/images/logos/git.jpg" alt="img01"/&gt;&lt;/div&gt;&lt;figcaption&gt;&lt;h3&gt;Git / Github&lt;/h3&gt;&lt;p&gt;&lt;/p&gt;&lt;/figcaption&gt;&lt;/figure&gt;&lt;/li&gt;</v>
      </c>
    </row>
    <row r="205" spans="1:7" x14ac:dyDescent="0.35">
      <c r="A205" t="s">
        <v>150</v>
      </c>
      <c r="C205" t="s">
        <v>230</v>
      </c>
      <c r="D205" t="s">
        <v>122</v>
      </c>
      <c r="E205" t="str">
        <f t="shared" si="15"/>
        <v>DETALLE</v>
      </c>
      <c r="G205" t="str">
        <f t="shared" si="14"/>
        <v>&lt;li&gt;&lt;figure&gt;&lt;div class="image"&gt;&lt;img src="web/images/logos/cvs.png" alt="img01"/&gt;&lt;/div&gt;&lt;figcaption&gt;&lt;h3&gt;CVS&lt;/h3&gt;&lt;p&gt;&lt;/p&gt;&lt;/figcaption&gt;&lt;/figure&gt;&lt;/li&gt;</v>
      </c>
    </row>
    <row r="206" spans="1:7" x14ac:dyDescent="0.35">
      <c r="A206" t="s">
        <v>150</v>
      </c>
      <c r="C206" t="s">
        <v>69</v>
      </c>
      <c r="D206" t="s">
        <v>70</v>
      </c>
      <c r="E206" t="str">
        <f>IF(C206="","",IF(A206="","CABECERA","DETALLE"))</f>
        <v>DETALLE</v>
      </c>
      <c r="G206" t="str">
        <f t="shared" si="14"/>
        <v>&lt;li&gt;&lt;figure&gt;&lt;div class="image"&gt;&lt;img src="web/images/logos/subversion.png" alt="img01"/&gt;&lt;/div&gt;&lt;figcaption&gt;&lt;h3&gt;Subversion&lt;/h3&gt;&lt;p&gt;&lt;/p&gt;&lt;/figcaption&gt;&lt;/figure&gt;&lt;/li&gt;</v>
      </c>
    </row>
    <row r="207" spans="1:7" x14ac:dyDescent="0.35">
      <c r="A207" t="s">
        <v>150</v>
      </c>
      <c r="C207" t="s">
        <v>110</v>
      </c>
      <c r="D207" t="s">
        <v>109</v>
      </c>
      <c r="E207" t="str">
        <f t="shared" ref="E207:E216" si="16">IF(C207="","",IF(A207="","CABECERA","DETALLE"))</f>
        <v>DETALLE</v>
      </c>
      <c r="G207" t="str">
        <f t="shared" si="14"/>
        <v>&lt;li&gt;&lt;figure&gt;&lt;div class="image"&gt;&lt;img src="web/images/logos/clearcase.png" alt="img01"/&gt;&lt;/div&gt;&lt;figcaption&gt;&lt;h3&gt;IBM Rational ClearCase&lt;/h3&gt;&lt;p&gt;&lt;/p&gt;&lt;/figcaption&gt;&lt;/figure&gt;&lt;/li&gt;&lt;/ul&gt;&lt;span class="clearfix"&gt;&lt;/span&gt;</v>
      </c>
    </row>
    <row r="208" spans="1:7" x14ac:dyDescent="0.35">
      <c r="E208" t="str">
        <f t="shared" si="16"/>
        <v/>
      </c>
      <c r="G208" t="str">
        <f t="shared" si="14"/>
        <v/>
      </c>
    </row>
    <row r="209" spans="1:7" x14ac:dyDescent="0.35">
      <c r="C209" s="5" t="s">
        <v>154</v>
      </c>
      <c r="D209" s="4" t="s">
        <v>212</v>
      </c>
      <c r="E209" t="str">
        <f t="shared" si="16"/>
        <v>CABECERA</v>
      </c>
      <c r="G209" t="str">
        <f t="shared" si="14"/>
        <v>&lt;/div&gt;&lt;div id="small-dialog24" class="mfp-hide container grid" style="background-color: #FFF"&gt;    &lt;h2&gt;Project Tools&lt;/h2&gt;&lt;ul&gt;&lt;span class="clearfix"&gt;&lt;/span&gt;</v>
      </c>
    </row>
    <row r="210" spans="1:7" x14ac:dyDescent="0.35">
      <c r="A210" s="9" t="s">
        <v>150</v>
      </c>
      <c r="B210" s="9"/>
      <c r="C210" s="9" t="s">
        <v>314</v>
      </c>
      <c r="D210" s="9" t="s">
        <v>112</v>
      </c>
      <c r="E210" t="str">
        <f t="shared" si="16"/>
        <v>DETALLE</v>
      </c>
      <c r="G210" t="str">
        <f t="shared" si="14"/>
        <v>&lt;li&gt;&lt;figure&gt;&lt;div class="image"&gt;&lt;img src="web/images/logos/ea.png" alt="img01"/&gt;&lt;/div&gt;&lt;figcaption&gt;&lt;h3&gt;Enterprise Architect&lt;/h3&gt;&lt;p&gt;&lt;/p&gt;&lt;/figcaption&gt;&lt;/figure&gt;&lt;/li&gt;</v>
      </c>
    </row>
    <row r="211" spans="1:7" x14ac:dyDescent="0.35">
      <c r="A211" s="9" t="s">
        <v>150</v>
      </c>
      <c r="B211" s="9"/>
      <c r="C211" s="9" t="s">
        <v>313</v>
      </c>
      <c r="D211" s="9" t="s">
        <v>315</v>
      </c>
      <c r="E211" t="str">
        <f t="shared" si="16"/>
        <v>DETALLE</v>
      </c>
      <c r="G211" t="str">
        <f t="shared" si="14"/>
        <v>&lt;li&gt;&lt;figure&gt;&lt;div class="image"&gt;&lt;img src="web/images/logos/staruml.png" alt="img01"/&gt;&lt;/div&gt;&lt;figcaption&gt;&lt;h3&gt;StarUML&lt;/h3&gt;&lt;p&gt;&lt;/p&gt;&lt;/figcaption&gt;&lt;/figure&gt;&lt;/li&gt;&lt;/ul&gt;&lt;span class="clearfix"&gt;&lt;/span&gt;</v>
      </c>
    </row>
    <row r="212" spans="1:7" s="9" customFormat="1" x14ac:dyDescent="0.35">
      <c r="E212" t="str">
        <f t="shared" si="16"/>
        <v/>
      </c>
      <c r="G212" t="str">
        <f t="shared" si="14"/>
        <v/>
      </c>
    </row>
    <row r="213" spans="1:7" s="9" customFormat="1" x14ac:dyDescent="0.35">
      <c r="C213" s="5" t="s">
        <v>414</v>
      </c>
      <c r="D213" s="10" t="s">
        <v>287</v>
      </c>
      <c r="E213" t="str">
        <f t="shared" si="16"/>
        <v>CABECERA</v>
      </c>
      <c r="G213" t="str">
        <f t="shared" si="14"/>
        <v>&lt;/div&gt;&lt;div id="small-dialog25" class="mfp-hide container grid" style="background-color: #FFF"&gt;    &lt;h2&gt;Containers / Orchestration / Virtualization&lt;/h2&gt;&lt;ul&gt;&lt;span class="clearfix"&gt;&lt;/span&gt;</v>
      </c>
    </row>
    <row r="214" spans="1:7" s="9" customFormat="1" x14ac:dyDescent="0.35">
      <c r="A214" s="9" t="s">
        <v>150</v>
      </c>
      <c r="C214" s="9" t="s">
        <v>201</v>
      </c>
      <c r="D214" s="9" t="s">
        <v>222</v>
      </c>
      <c r="E214" t="str">
        <f t="shared" si="16"/>
        <v>DETALLE</v>
      </c>
      <c r="G214" t="str">
        <f t="shared" si="14"/>
        <v>&lt;li&gt;&lt;figure&gt;&lt;div class="image"&gt;&lt;img src="web/images/logos/docker.png" alt="img01"/&gt;&lt;/div&gt;&lt;figcaption&gt;&lt;h3&gt;Docker&lt;/h3&gt;&lt;p&gt;&lt;/p&gt;&lt;/figcaption&gt;&lt;/figure&gt;&lt;/li&gt;</v>
      </c>
    </row>
    <row r="215" spans="1:7" s="9" customFormat="1" x14ac:dyDescent="0.35">
      <c r="A215" s="9" t="s">
        <v>150</v>
      </c>
      <c r="C215" s="9" t="s">
        <v>202</v>
      </c>
      <c r="D215" s="9" t="s">
        <v>223</v>
      </c>
      <c r="E215" t="str">
        <f t="shared" si="16"/>
        <v>DETALLE</v>
      </c>
      <c r="G215" t="str">
        <f t="shared" si="14"/>
        <v>&lt;li&gt;&lt;figure&gt;&lt;div class="image"&gt;&lt;img src="web/images/logos/kubernetes.png" alt="img01"/&gt;&lt;/div&gt;&lt;figcaption&gt;&lt;h3&gt;Kubernetes&lt;/h3&gt;&lt;p&gt;&lt;/p&gt;&lt;/figcaption&gt;&lt;/figure&gt;&lt;/li&gt;</v>
      </c>
    </row>
    <row r="216" spans="1:7" s="9" customFormat="1" x14ac:dyDescent="0.35">
      <c r="A216" s="9" t="s">
        <v>150</v>
      </c>
      <c r="C216" s="9" t="s">
        <v>317</v>
      </c>
      <c r="D216" s="9" t="s">
        <v>320</v>
      </c>
      <c r="E216" t="str">
        <f t="shared" si="16"/>
        <v>DETALLE</v>
      </c>
      <c r="G216" t="str">
        <f t="shared" si="14"/>
        <v>&lt;li&gt;&lt;figure&gt;&lt;div class="image"&gt;&lt;img src="web/images/logos/vagrant.png" alt="img01"/&gt;&lt;/div&gt;&lt;figcaption&gt;&lt;h3&gt;Vagrant&lt;/h3&gt;&lt;p&gt;&lt;/p&gt;&lt;/figcaption&gt;&lt;/figure&gt;&lt;/li&gt;</v>
      </c>
    </row>
    <row r="217" spans="1:7" s="9" customFormat="1" x14ac:dyDescent="0.35">
      <c r="A217" s="9" t="s">
        <v>150</v>
      </c>
      <c r="C217" s="9" t="s">
        <v>318</v>
      </c>
      <c r="D217" s="9" t="s">
        <v>321</v>
      </c>
      <c r="E217" t="str">
        <f>IF(C217="","",IF(A217="","CABECERA","DETALLE"))</f>
        <v>DETALLE</v>
      </c>
      <c r="G217" t="str">
        <f t="shared" si="14"/>
        <v>&lt;li&gt;&lt;figure&gt;&lt;div class="image"&gt;&lt;img src="web/images/logos/vmware.png" alt="img01"/&gt;&lt;/div&gt;&lt;figcaption&gt;&lt;h3&gt;VMWare&lt;/h3&gt;&lt;p&gt;&lt;/p&gt;&lt;/figcaption&gt;&lt;/figure&gt;&lt;/li&gt;</v>
      </c>
    </row>
    <row r="218" spans="1:7" s="9" customFormat="1" x14ac:dyDescent="0.35">
      <c r="A218" s="9" t="s">
        <v>150</v>
      </c>
      <c r="C218" s="9" t="s">
        <v>319</v>
      </c>
      <c r="D218" s="9" t="s">
        <v>337</v>
      </c>
      <c r="E218" t="str">
        <f t="shared" ref="E218:E220" si="17">IF(C218="","",IF(A218="","CABECERA","DETALLE"))</f>
        <v>DETALLE</v>
      </c>
      <c r="G218" t="str">
        <f t="shared" si="14"/>
        <v>&lt;li&gt;&lt;figure&gt;&lt;div class="image"&gt;&lt;img src="web/images/logos/virtual-box.png" alt="img01"/&gt;&lt;/div&gt;&lt;figcaption&gt;&lt;h3&gt;Oracle VirtualBox&lt;/h3&gt;&lt;p&gt;&lt;/p&gt;&lt;/figcaption&gt;&lt;/figure&gt;&lt;/li&gt;&lt;/ul&gt;&lt;span class="clearfix"&gt;&lt;/span&gt;</v>
      </c>
    </row>
    <row r="219" spans="1:7" s="9" customFormat="1" x14ac:dyDescent="0.35">
      <c r="E219" t="str">
        <f t="shared" si="17"/>
        <v/>
      </c>
      <c r="G219" t="str">
        <f t="shared" si="14"/>
        <v/>
      </c>
    </row>
    <row r="220" spans="1:7" x14ac:dyDescent="0.35">
      <c r="C220" s="5" t="s">
        <v>316</v>
      </c>
      <c r="D220" s="4" t="s">
        <v>288</v>
      </c>
      <c r="E220" t="str">
        <f t="shared" si="17"/>
        <v>CABECERA</v>
      </c>
      <c r="G220" t="str">
        <f t="shared" si="14"/>
        <v>&lt;/div&gt;&lt;div id="small-dialog26" class="mfp-hide container grid" style="background-color: #FFF"&gt;    &lt;h2&gt;Recognition Applications&lt;/h2&gt;&lt;ul&gt;&lt;span class="clearfix"&gt;&lt;/span&gt;</v>
      </c>
    </row>
    <row r="221" spans="1:7" x14ac:dyDescent="0.35">
      <c r="A221" t="s">
        <v>150</v>
      </c>
      <c r="C221" t="s">
        <v>32</v>
      </c>
      <c r="D221" t="s">
        <v>374</v>
      </c>
      <c r="E221" t="str">
        <f>IF(C221="","",IF(A221="","CABECERA","DETALLE"))</f>
        <v>DETALLE</v>
      </c>
      <c r="G221" t="str">
        <f t="shared" si="14"/>
        <v>&lt;li&gt;&lt;figure&gt;&lt;div class="image"&gt;&lt;img src="web/images/logos/abbyy.png" alt="img01"/&gt;&lt;/div&gt;&lt;figcaption&gt;&lt;h3&gt;Abbyy Technology&lt;/h3&gt;&lt;p&gt;&lt;/p&gt;&lt;/figcaption&gt;&lt;/figure&gt;&lt;/li&gt;</v>
      </c>
    </row>
    <row r="222" spans="1:7" x14ac:dyDescent="0.35">
      <c r="A222" t="s">
        <v>150</v>
      </c>
      <c r="C222" t="s">
        <v>33</v>
      </c>
      <c r="D222" t="s">
        <v>62</v>
      </c>
      <c r="E222" t="str">
        <f t="shared" ref="E222:E239" si="18">IF(C222="","",IF(A222="","CABECERA","DETALLE"))</f>
        <v>DETALLE</v>
      </c>
      <c r="G222" t="str">
        <f t="shared" si="14"/>
        <v>&lt;li&gt;&lt;figure&gt;&lt;div class="image"&gt;&lt;img src="web/images/logos/cvb.png" alt="img01"/&gt;&lt;/div&gt;&lt;figcaption&gt;&lt;h3&gt;Infaimon Common Vision Blox&lt;/h3&gt;&lt;p&gt;&lt;/p&gt;&lt;/figcaption&gt;&lt;/figure&gt;&lt;/li&gt;&lt;/ul&gt;&lt;span class="clearfix"&gt;&lt;/span&gt;</v>
      </c>
    </row>
    <row r="223" spans="1:7" x14ac:dyDescent="0.35">
      <c r="E223" t="str">
        <f t="shared" si="18"/>
        <v/>
      </c>
      <c r="G223" t="str">
        <f t="shared" si="14"/>
        <v/>
      </c>
    </row>
    <row r="224" spans="1:7" x14ac:dyDescent="0.35">
      <c r="C224" s="5" t="s">
        <v>159</v>
      </c>
      <c r="D224" s="4" t="s">
        <v>354</v>
      </c>
      <c r="E224" t="str">
        <f t="shared" si="18"/>
        <v>CABECERA</v>
      </c>
      <c r="G224" t="str">
        <f t="shared" si="14"/>
        <v>&lt;/div&gt;&lt;div id="small-dialog27" class="mfp-hide container grid" style="background-color: #FFF"&gt;    &lt;h2&gt;OpenSource Applications&lt;/h2&gt;&lt;ul&gt;&lt;span class="clearfix"&gt;&lt;/span&gt;</v>
      </c>
    </row>
    <row r="225" spans="1:7" x14ac:dyDescent="0.35">
      <c r="A225" t="s">
        <v>150</v>
      </c>
      <c r="C225" t="s">
        <v>146</v>
      </c>
      <c r="D225" t="s">
        <v>131</v>
      </c>
      <c r="E225" t="str">
        <f t="shared" si="18"/>
        <v>DETALLE</v>
      </c>
      <c r="G225" t="str">
        <f t="shared" si="14"/>
        <v>&lt;li&gt;&lt;figure&gt;&lt;div class="image"&gt;&lt;img src="web/images/logos/wordpress.png" alt="img01"/&gt;&lt;/div&gt;&lt;figcaption&gt;&lt;h3&gt;Wordpress&lt;/h3&gt;&lt;p&gt;&lt;/p&gt;&lt;/figcaption&gt;&lt;/figure&gt;&lt;/li&gt;</v>
      </c>
    </row>
    <row r="226" spans="1:7" x14ac:dyDescent="0.35">
      <c r="A226" t="s">
        <v>150</v>
      </c>
      <c r="C226" t="s">
        <v>145</v>
      </c>
      <c r="D226" t="s">
        <v>333</v>
      </c>
      <c r="E226" t="str">
        <f t="shared" si="18"/>
        <v>DETALLE</v>
      </c>
      <c r="G226" t="str">
        <f t="shared" si="14"/>
        <v>&lt;li&gt;&lt;figure&gt;&lt;div class="image"&gt;&lt;img src="web/images/logos/joomla.jpg" alt="img01"/&gt;&lt;/div&gt;&lt;figcaption&gt;&lt;h3&gt;Joomla&lt;/h3&gt;&lt;p&gt;&lt;/p&gt;&lt;/figcaption&gt;&lt;/figure&gt;&lt;/li&gt;</v>
      </c>
    </row>
    <row r="227" spans="1:7" x14ac:dyDescent="0.35">
      <c r="A227" t="s">
        <v>150</v>
      </c>
      <c r="C227" t="s">
        <v>147</v>
      </c>
      <c r="D227" t="s">
        <v>132</v>
      </c>
      <c r="E227" t="str">
        <f t="shared" si="18"/>
        <v>DETALLE</v>
      </c>
      <c r="G227" t="str">
        <f t="shared" si="14"/>
        <v>&lt;li&gt;&lt;figure&gt;&lt;div class="image"&gt;&lt;img src="web/images/logos/oscommerce.png" alt="img01"/&gt;&lt;/div&gt;&lt;figcaption&gt;&lt;h3&gt;OsCommerce&lt;/h3&gt;&lt;p&gt;&lt;/p&gt;&lt;/figcaption&gt;&lt;/figure&gt;&lt;/li&gt;&lt;/ul&gt;&lt;span class="clearfix"&gt;&lt;/span&gt;</v>
      </c>
    </row>
    <row r="228" spans="1:7" x14ac:dyDescent="0.35">
      <c r="E228" t="str">
        <f t="shared" si="18"/>
        <v/>
      </c>
      <c r="G228" t="str">
        <f t="shared" si="14"/>
        <v/>
      </c>
    </row>
    <row r="229" spans="1:7" x14ac:dyDescent="0.35">
      <c r="C229" s="5" t="s">
        <v>322</v>
      </c>
      <c r="D229" s="4" t="s">
        <v>363</v>
      </c>
      <c r="E229" t="str">
        <f t="shared" si="18"/>
        <v>CABECERA</v>
      </c>
      <c r="G229" t="str">
        <f t="shared" si="14"/>
        <v>&lt;/div&gt;&lt;div id="small-dialog28" class="mfp-hide container grid" style="background-color: #FFF"&gt;    &lt;h2&gt;Internet of Things&lt;/h2&gt;&lt;ul&gt;&lt;span class="clearfix"&gt;&lt;/span&gt;</v>
      </c>
    </row>
    <row r="230" spans="1:7" x14ac:dyDescent="0.35">
      <c r="A230" t="s">
        <v>150</v>
      </c>
      <c r="C230" t="s">
        <v>323</v>
      </c>
      <c r="D230" t="s">
        <v>324</v>
      </c>
      <c r="E230" t="str">
        <f t="shared" si="18"/>
        <v>DETALLE</v>
      </c>
      <c r="G230" t="str">
        <f t="shared" si="14"/>
        <v>&lt;li&gt;&lt;figure&gt;&lt;div class="image"&gt;&lt;img src="web/images/logos/arduino.png" alt="img01"/&gt;&lt;/div&gt;&lt;figcaption&gt;&lt;h3&gt;Arduino&lt;/h3&gt;&lt;p&gt;&lt;/p&gt;&lt;/figcaption&gt;&lt;/figure&gt;&lt;/li&gt;&lt;/ul&gt;&lt;span class="clearfix"&gt;&lt;/span&gt;</v>
      </c>
    </row>
    <row r="231" spans="1:7" x14ac:dyDescent="0.35">
      <c r="E231" t="str">
        <f t="shared" si="18"/>
        <v/>
      </c>
      <c r="G231" t="str">
        <f t="shared" si="14"/>
        <v/>
      </c>
    </row>
    <row r="232" spans="1:7" x14ac:dyDescent="0.35">
      <c r="C232" s="5" t="s">
        <v>203</v>
      </c>
      <c r="D232" s="4" t="s">
        <v>367</v>
      </c>
      <c r="E232" t="str">
        <f t="shared" si="18"/>
        <v>CABECERA</v>
      </c>
      <c r="G232" t="str">
        <f t="shared" si="14"/>
        <v>&lt;/div&gt;&lt;div id="small-dialog29" class="mfp-hide container grid" style="background-color: #FFF"&gt;    &lt;h2&gt;Blockchain&lt;/h2&gt;&lt;ul&gt;&lt;span class="clearfix"&gt;&lt;/span&gt;</v>
      </c>
    </row>
    <row r="233" spans="1:7" x14ac:dyDescent="0.35">
      <c r="A233" t="s">
        <v>150</v>
      </c>
      <c r="C233" t="s">
        <v>208</v>
      </c>
      <c r="D233" t="s">
        <v>221</v>
      </c>
      <c r="E233" t="str">
        <f t="shared" si="18"/>
        <v>DETALLE</v>
      </c>
      <c r="G233" t="str">
        <f t="shared" si="14"/>
        <v>&lt;li&gt;&lt;figure&gt;&lt;div class="image"&gt;&lt;img src="web/images/logos/solidity.png" alt="img01"/&gt;&lt;/div&gt;&lt;figcaption&gt;&lt;h3&gt;Solidity&lt;/h3&gt;&lt;p&gt;&lt;/p&gt;&lt;/figcaption&gt;&lt;/figure&gt;&lt;/li&gt;</v>
      </c>
    </row>
    <row r="234" spans="1:7" x14ac:dyDescent="0.35">
      <c r="A234" t="s">
        <v>150</v>
      </c>
      <c r="C234" t="s">
        <v>211</v>
      </c>
      <c r="D234" t="s">
        <v>232</v>
      </c>
      <c r="E234" t="str">
        <f t="shared" si="18"/>
        <v>DETALLE</v>
      </c>
      <c r="G234" t="str">
        <f t="shared" si="14"/>
        <v>&lt;li&gt;&lt;figure&gt;&lt;div class="image"&gt;&lt;img src="web/images/logos/go-ethereum.png" alt="img01"/&gt;&lt;/div&gt;&lt;figcaption&gt;&lt;h3&gt;Go Ethereum &amp; Geth (Go lenguage)&lt;/h3&gt;&lt;p&gt;&lt;/p&gt;&lt;/figcaption&gt;&lt;/figure&gt;&lt;/li&gt;</v>
      </c>
    </row>
    <row r="235" spans="1:7" x14ac:dyDescent="0.35">
      <c r="A235" t="s">
        <v>150</v>
      </c>
      <c r="C235" t="s">
        <v>216</v>
      </c>
      <c r="D235" t="s">
        <v>217</v>
      </c>
      <c r="E235" t="str">
        <f t="shared" si="18"/>
        <v>DETALLE</v>
      </c>
      <c r="G235" t="str">
        <f t="shared" si="14"/>
        <v>&lt;li&gt;&lt;figure&gt;&lt;div class="image"&gt;&lt;img src="web/images/logos/parity.png" alt="img01"/&gt;&lt;/div&gt;&lt;figcaption&gt;&lt;h3&gt;Parity (Rust Language)&lt;/h3&gt;&lt;p&gt;&lt;/p&gt;&lt;/figcaption&gt;&lt;/figure&gt;&lt;/li&gt;</v>
      </c>
    </row>
    <row r="236" spans="1:7" x14ac:dyDescent="0.35">
      <c r="A236" t="s">
        <v>150</v>
      </c>
      <c r="C236" t="s">
        <v>209</v>
      </c>
      <c r="D236" t="s">
        <v>220</v>
      </c>
      <c r="E236" t="str">
        <f t="shared" si="18"/>
        <v>DETALLE</v>
      </c>
      <c r="G236" t="str">
        <f t="shared" si="14"/>
        <v>&lt;li&gt;&lt;figure&gt;&lt;div class="image"&gt;&lt;img src="web/images/logos/ganache-cli.png" alt="img01"/&gt;&lt;/div&gt;&lt;figcaption&gt;&lt;h3&gt;Ganache-cli / testrpc&lt;/h3&gt;&lt;p&gt;&lt;/p&gt;&lt;/figcaption&gt;&lt;/figure&gt;&lt;/li&gt;</v>
      </c>
    </row>
    <row r="237" spans="1:7" x14ac:dyDescent="0.35">
      <c r="A237" t="s">
        <v>150</v>
      </c>
      <c r="C237" t="s">
        <v>210</v>
      </c>
      <c r="D237" t="s">
        <v>360</v>
      </c>
      <c r="E237" t="str">
        <f t="shared" si="18"/>
        <v>DETALLE</v>
      </c>
      <c r="G237" t="str">
        <f t="shared" si="14"/>
        <v>&lt;li&gt;&lt;figure&gt;&lt;div class="image"&gt;&lt;img src="web/images/logos/web3js.jpg" alt="img01"/&gt;&lt;/div&gt;&lt;figcaption&gt;&lt;h3&gt;Web3.js &lt;/h3&gt;&lt;p&gt;&lt;/p&gt;&lt;/figcaption&gt;&lt;/figure&gt;&lt;/li&gt;</v>
      </c>
    </row>
    <row r="238" spans="1:7" x14ac:dyDescent="0.35">
      <c r="A238" t="s">
        <v>150</v>
      </c>
      <c r="C238" t="s">
        <v>325</v>
      </c>
      <c r="D238" t="s">
        <v>361</v>
      </c>
      <c r="E238" t="str">
        <f t="shared" si="18"/>
        <v>DETALLE</v>
      </c>
      <c r="G238" t="str">
        <f t="shared" si="14"/>
        <v>&lt;li&gt;&lt;figure&gt;&lt;div class="image"&gt;&lt;img src="web/images/logos/wallets.png" alt="img01"/&gt;&lt;/div&gt;&lt;figcaption&gt;&lt;h3&gt;Wallets: Mist, Parity, MyEtherWallet, MetaMask&lt;/h3&gt;&lt;p&gt;&lt;/p&gt;&lt;/figcaption&gt;&lt;/figure&gt;&lt;/li&gt;</v>
      </c>
    </row>
    <row r="239" spans="1:7" x14ac:dyDescent="0.35">
      <c r="A239" t="s">
        <v>150</v>
      </c>
      <c r="C239" t="s">
        <v>213</v>
      </c>
      <c r="D239" t="s">
        <v>218</v>
      </c>
      <c r="E239" t="str">
        <f t="shared" si="18"/>
        <v>DETALLE</v>
      </c>
      <c r="G239" t="str">
        <f t="shared" si="14"/>
        <v>&lt;li&gt;&lt;figure&gt;&lt;div class="image"&gt;&lt;img src="web/images/logos/truffle.png" alt="img01"/&gt;&lt;/div&gt;&lt;figcaption&gt;&lt;h3&gt;Truffle&lt;/h3&gt;&lt;p&gt;&lt;/p&gt;&lt;/figcaption&gt;&lt;/figure&gt;&lt;/li&gt;</v>
      </c>
    </row>
    <row r="240" spans="1:7" x14ac:dyDescent="0.35">
      <c r="A240" t="s">
        <v>150</v>
      </c>
      <c r="C240" t="s">
        <v>214</v>
      </c>
      <c r="D240" t="s">
        <v>219</v>
      </c>
      <c r="E240" t="str">
        <f>IF(C240="","",IF(A240="","CABECERA","DETALLE"))</f>
        <v>DETALLE</v>
      </c>
      <c r="G240" t="str">
        <f t="shared" si="14"/>
        <v>&lt;li&gt;&lt;figure&gt;&lt;div class="image"&gt;&lt;img src="web/images/logos/remix.png" alt="img01"/&gt;&lt;/div&gt;&lt;figcaption&gt;&lt;h3&gt;Remix&lt;/h3&gt;&lt;p&gt;&lt;/p&gt;&lt;/figcaption&gt;&lt;/figure&gt;&lt;/li&gt;&lt;/ul&gt;&lt;span class="clearfix"&gt;&lt;/span&gt;</v>
      </c>
    </row>
    <row r="241" spans="1:7" x14ac:dyDescent="0.35">
      <c r="E241" t="str">
        <f t="shared" ref="E241:E250" si="19">IF(C241="","",IF(A241="","CABECERA","DETALLE"))</f>
        <v/>
      </c>
      <c r="G241" t="str">
        <f t="shared" si="14"/>
        <v/>
      </c>
    </row>
    <row r="242" spans="1:7" x14ac:dyDescent="0.35">
      <c r="C242" s="5" t="s">
        <v>415</v>
      </c>
      <c r="D242" s="4" t="s">
        <v>368</v>
      </c>
      <c r="E242" t="str">
        <f t="shared" si="19"/>
        <v>CABECERA</v>
      </c>
      <c r="G242" t="str">
        <f t="shared" si="14"/>
        <v>&lt;/div&gt;&lt;div id="small-dialog30" class="mfp-hide container grid" style="background-color: #FFF"&gt;    &lt;h2&gt;Messaging brokers&lt;/h2&gt;&lt;ul&gt;&lt;span class="clearfix"&gt;&lt;/span&gt;</v>
      </c>
    </row>
    <row r="243" spans="1:7" x14ac:dyDescent="0.35">
      <c r="A243" t="s">
        <v>150</v>
      </c>
      <c r="C243" t="s">
        <v>326</v>
      </c>
      <c r="D243" t="s">
        <v>228</v>
      </c>
      <c r="E243" t="str">
        <f t="shared" si="19"/>
        <v>DETALLE</v>
      </c>
      <c r="G243" t="str">
        <f t="shared" si="14"/>
        <v>&lt;li&gt;&lt;figure&gt;&lt;div class="image"&gt;&lt;img src="web/images/logos/apache-kafka.png" alt="img01"/&gt;&lt;/div&gt;&lt;figcaption&gt;&lt;h3&gt;Apache Kafka&lt;/h3&gt;&lt;p&gt;&lt;/p&gt;&lt;/figcaption&gt;&lt;/figure&gt;&lt;/li&gt;</v>
      </c>
    </row>
    <row r="244" spans="1:7" x14ac:dyDescent="0.35">
      <c r="A244" t="s">
        <v>150</v>
      </c>
      <c r="C244" t="s">
        <v>362</v>
      </c>
      <c r="D244" t="s">
        <v>364</v>
      </c>
      <c r="E244" t="str">
        <f t="shared" si="19"/>
        <v>DETALLE</v>
      </c>
      <c r="G244" t="str">
        <f t="shared" si="14"/>
        <v>&lt;li&gt;&lt;figure&gt;&lt;div class="image"&gt;&lt;img src="web/images/logos/rabbitMQ.png" alt="img01"/&gt;&lt;/div&gt;&lt;figcaption&gt;&lt;h3&gt;RabbitMQ&lt;/h3&gt;&lt;p&gt;&lt;/p&gt;&lt;/figcaption&gt;&lt;/figure&gt;&lt;/li&gt;&lt;/ul&gt;&lt;span class="clearfix"&gt;&lt;/span&gt;</v>
      </c>
    </row>
    <row r="245" spans="1:7" x14ac:dyDescent="0.35">
      <c r="E245" t="str">
        <f t="shared" si="19"/>
        <v/>
      </c>
      <c r="G245" t="str">
        <f t="shared" si="14"/>
        <v/>
      </c>
    </row>
    <row r="246" spans="1:7" x14ac:dyDescent="0.35">
      <c r="C246" s="5" t="s">
        <v>416</v>
      </c>
      <c r="D246" s="4" t="s">
        <v>369</v>
      </c>
      <c r="E246" t="str">
        <f t="shared" si="19"/>
        <v>CABECERA</v>
      </c>
      <c r="G246" t="str">
        <f t="shared" si="14"/>
        <v>&lt;/div&gt;&lt;div id="small-dialog31" class="mfp-hide container grid" style="background-color: #FFF"&gt;    &lt;h2&gt;Monitoring tools&lt;/h2&gt;&lt;ul&gt;&lt;span class="clearfix"&gt;&lt;/span&gt;</v>
      </c>
    </row>
    <row r="247" spans="1:7" x14ac:dyDescent="0.35">
      <c r="A247" t="s">
        <v>150</v>
      </c>
      <c r="C247" t="s">
        <v>351</v>
      </c>
      <c r="D247" t="s">
        <v>357</v>
      </c>
      <c r="E247" t="str">
        <f t="shared" si="19"/>
        <v>DETALLE</v>
      </c>
      <c r="G247" t="str">
        <f t="shared" si="14"/>
        <v>&lt;li&gt;&lt;figure&gt;&lt;div class="image"&gt;&lt;img src="web/images/logos/ansible.png" alt="img01"/&gt;&lt;/div&gt;&lt;figcaption&gt;&lt;h3&gt;Ansible&lt;/h3&gt;&lt;p&gt;&lt;/p&gt;&lt;/figcaption&gt;&lt;/figure&gt;&lt;/li&gt;</v>
      </c>
    </row>
    <row r="248" spans="1:7" x14ac:dyDescent="0.35">
      <c r="A248" t="s">
        <v>150</v>
      </c>
      <c r="C248" t="s">
        <v>352</v>
      </c>
      <c r="D248" t="s">
        <v>358</v>
      </c>
      <c r="E248" t="str">
        <f t="shared" si="19"/>
        <v>DETALLE</v>
      </c>
      <c r="G248" t="str">
        <f t="shared" si="14"/>
        <v>&lt;li&gt;&lt;figure&gt;&lt;div class="image"&gt;&lt;img src="web/images/logos/chef.png" alt="img01"/&gt;&lt;/div&gt;&lt;figcaption&gt;&lt;h3&gt;Chef&lt;/h3&gt;&lt;p&gt;&lt;/p&gt;&lt;/figcaption&gt;&lt;/figure&gt;&lt;/li&gt;</v>
      </c>
    </row>
    <row r="249" spans="1:7" x14ac:dyDescent="0.35">
      <c r="A249" t="s">
        <v>150</v>
      </c>
      <c r="C249" t="s">
        <v>205</v>
      </c>
      <c r="D249" t="s">
        <v>225</v>
      </c>
      <c r="E249" t="str">
        <f t="shared" si="19"/>
        <v>DETALLE</v>
      </c>
      <c r="G249" t="str">
        <f t="shared" si="14"/>
        <v>&lt;li&gt;&lt;figure&gt;&lt;div class="image"&gt;&lt;img src="web/images/logos/puppet.png" alt="img01"/&gt;&lt;/div&gt;&lt;figcaption&gt;&lt;h3&gt;Puppet&lt;/h3&gt;&lt;p&gt;&lt;/p&gt;&lt;/figcaption&gt;&lt;/figure&gt;&lt;/li&gt;</v>
      </c>
    </row>
    <row r="250" spans="1:7" x14ac:dyDescent="0.35">
      <c r="A250" t="s">
        <v>150</v>
      </c>
      <c r="C250" t="s">
        <v>353</v>
      </c>
      <c r="D250" t="s">
        <v>359</v>
      </c>
      <c r="E250" t="str">
        <f t="shared" si="19"/>
        <v>DETALLE</v>
      </c>
      <c r="G250" t="str">
        <f t="shared" si="14"/>
        <v>&lt;li&gt;&lt;figure&gt;&lt;div class="image"&gt;&lt;img src="web/images/logos/terraform.png" alt="img01"/&gt;&lt;/div&gt;&lt;figcaption&gt;&lt;h3&gt;Terraform&lt;/h3&gt;&lt;p&gt;&lt;/p&gt;&lt;/figcaption&gt;&lt;/figure&gt;&lt;/li&gt;&lt;/ul&gt;&lt;span class="clearfix"&gt;&lt;/span&gt;</v>
      </c>
    </row>
    <row r="251" spans="1:7" x14ac:dyDescent="0.35">
      <c r="G251" t="str">
        <f t="shared" si="14"/>
        <v/>
      </c>
    </row>
    <row r="252" spans="1:7" x14ac:dyDescent="0.35">
      <c r="G252" t="str">
        <f t="shared" si="14"/>
        <v/>
      </c>
    </row>
    <row r="253" spans="1:7" x14ac:dyDescent="0.35">
      <c r="G253" t="str">
        <f t="shared" si="14"/>
        <v/>
      </c>
    </row>
    <row r="254" spans="1:7" x14ac:dyDescent="0.35">
      <c r="G254" t="str">
        <f t="shared" si="14"/>
        <v/>
      </c>
    </row>
    <row r="255" spans="1:7" x14ac:dyDescent="0.35">
      <c r="G255" t="str">
        <f t="shared" si="14"/>
        <v/>
      </c>
    </row>
    <row r="256" spans="1:7" x14ac:dyDescent="0.35">
      <c r="G256" t="str">
        <f t="shared" si="14"/>
        <v/>
      </c>
    </row>
    <row r="257" spans="7:7" x14ac:dyDescent="0.35">
      <c r="G257" t="str">
        <f t="shared" si="14"/>
        <v/>
      </c>
    </row>
    <row r="258" spans="7:7" x14ac:dyDescent="0.35">
      <c r="G258" t="str">
        <f t="shared" si="14"/>
        <v/>
      </c>
    </row>
    <row r="259" spans="7:7" x14ac:dyDescent="0.35">
      <c r="G259" t="str">
        <f t="shared" si="14"/>
        <v/>
      </c>
    </row>
    <row r="260" spans="7:7" x14ac:dyDescent="0.35">
      <c r="G260" t="str">
        <f t="shared" si="14"/>
        <v/>
      </c>
    </row>
    <row r="261" spans="7:7" x14ac:dyDescent="0.35">
      <c r="G261" t="str">
        <f t="shared" si="14"/>
        <v/>
      </c>
    </row>
    <row r="262" spans="7:7" x14ac:dyDescent="0.35">
      <c r="G262" t="str">
        <f t="shared" ref="G262:G268" si="20">IF(E262="CABECERA",CONCATENATE(IF(D262&lt;&gt;"",SUBSTITUTE($G$1,"[SMALL-DIALOG]",D262),""),SUBSTITUTE($G$2,"[CABECERA]",C262)),IF(E262="DETALLE",CONCATENATE(SUBSTITUTE(SUBSTITUTE(SUBSTITUTE(SUBSTITUTE($G$3,"[FICHERO]",IF(D262&lt;&gt;"",D262,"transparent.png")),"[DETALLE]",C262),"[DESCRIPCION]",F262),"[EXPERT]",IF(A262="EXPERT",$G$4,"")),IF(E263&lt;&gt;"DETALLE",$G$5,"")),""))</f>
        <v/>
      </c>
    </row>
    <row r="263" spans="7:7" x14ac:dyDescent="0.35">
      <c r="G263" t="str">
        <f t="shared" si="20"/>
        <v/>
      </c>
    </row>
    <row r="264" spans="7:7" x14ac:dyDescent="0.35">
      <c r="G264" t="str">
        <f t="shared" si="20"/>
        <v/>
      </c>
    </row>
    <row r="265" spans="7:7" x14ac:dyDescent="0.35">
      <c r="G265" t="str">
        <f t="shared" si="20"/>
        <v/>
      </c>
    </row>
    <row r="266" spans="7:7" x14ac:dyDescent="0.35">
      <c r="G266" t="str">
        <f t="shared" si="20"/>
        <v/>
      </c>
    </row>
    <row r="267" spans="7:7" x14ac:dyDescent="0.35">
      <c r="G267" t="str">
        <f t="shared" si="20"/>
        <v/>
      </c>
    </row>
    <row r="268" spans="7:7" x14ac:dyDescent="0.35">
      <c r="G268" t="str">
        <f t="shared" si="20"/>
        <v/>
      </c>
    </row>
  </sheetData>
  <sortState ref="A7:G31">
    <sortCondition ref="C7:C31"/>
  </sortState>
  <conditionalFormatting sqref="B50:B53 B44:B48 B56:B62">
    <cfRule type="iconSet" priority="43">
      <iconSet iconSet="3Symbols">
        <cfvo type="percent" val="0"/>
        <cfvo type="num" val="0"/>
        <cfvo type="num" val="1"/>
      </iconSet>
    </cfRule>
  </conditionalFormatting>
  <conditionalFormatting sqref="B71:B76">
    <cfRule type="iconSet" priority="42">
      <iconSet iconSet="3Symbols">
        <cfvo type="percent" val="0"/>
        <cfvo type="num" val="0"/>
        <cfvo type="num" val="1"/>
      </iconSet>
    </cfRule>
  </conditionalFormatting>
  <conditionalFormatting sqref="B83">
    <cfRule type="iconSet" priority="41">
      <iconSet iconSet="3Symbols">
        <cfvo type="percent" val="0"/>
        <cfvo type="num" val="0"/>
        <cfvo type="num" val="1"/>
      </iconSet>
    </cfRule>
  </conditionalFormatting>
  <conditionalFormatting sqref="B126">
    <cfRule type="iconSet" priority="33">
      <iconSet iconSet="3Symbols">
        <cfvo type="percent" val="0"/>
        <cfvo type="num" val="0"/>
        <cfvo type="num" val="1"/>
      </iconSet>
    </cfRule>
  </conditionalFormatting>
  <conditionalFormatting sqref="B164:B168">
    <cfRule type="iconSet" priority="28">
      <iconSet iconSet="3Symbols">
        <cfvo type="percent" val="0"/>
        <cfvo type="num" val="0"/>
        <cfvo type="num" val="1"/>
      </iconSet>
    </cfRule>
  </conditionalFormatting>
  <conditionalFormatting sqref="B173:B181">
    <cfRule type="iconSet" priority="27">
      <iconSet iconSet="3Symbols">
        <cfvo type="percent" val="0"/>
        <cfvo type="num" val="0"/>
        <cfvo type="num" val="1"/>
      </iconSet>
    </cfRule>
  </conditionalFormatting>
  <conditionalFormatting sqref="B197">
    <cfRule type="iconSet" priority="25">
      <iconSet iconSet="3Symbols">
        <cfvo type="percent" val="0"/>
        <cfvo type="num" val="0"/>
        <cfvo type="num" val="1"/>
      </iconSet>
    </cfRule>
  </conditionalFormatting>
  <conditionalFormatting sqref="B205:B207">
    <cfRule type="iconSet" priority="20">
      <iconSet iconSet="3Symbols">
        <cfvo type="percent" val="0"/>
        <cfvo type="num" val="0"/>
        <cfvo type="num" val="1"/>
      </iconSet>
    </cfRule>
  </conditionalFormatting>
  <conditionalFormatting sqref="B221:B222">
    <cfRule type="iconSet" priority="17">
      <iconSet iconSet="3Symbols">
        <cfvo type="percent" val="0"/>
        <cfvo type="num" val="0"/>
        <cfvo type="num" val="1"/>
      </iconSet>
    </cfRule>
  </conditionalFormatting>
  <conditionalFormatting sqref="B224">
    <cfRule type="iconSet" priority="16">
      <iconSet iconSet="3Symbols">
        <cfvo type="percent" val="0"/>
        <cfvo type="num" val="0"/>
        <cfvo type="num" val="1"/>
      </iconSet>
    </cfRule>
  </conditionalFormatting>
  <conditionalFormatting sqref="B225:B226">
    <cfRule type="iconSet" priority="15">
      <iconSet iconSet="3Symbols">
        <cfvo type="percent" val="0"/>
        <cfvo type="num" val="0"/>
        <cfvo type="num" val="1"/>
      </iconSet>
    </cfRule>
  </conditionalFormatting>
  <conditionalFormatting sqref="B227:B228">
    <cfRule type="iconSet" priority="14">
      <iconSet iconSet="3Symbols">
        <cfvo type="percent" val="0"/>
        <cfvo type="num" val="0"/>
        <cfvo type="num" val="1"/>
      </iconSet>
    </cfRule>
  </conditionalFormatting>
  <conditionalFormatting sqref="B223">
    <cfRule type="iconSet" priority="13">
      <iconSet iconSet="3Symbols">
        <cfvo type="percent" val="0"/>
        <cfvo type="num" val="0"/>
        <cfvo type="num" val="1"/>
      </iconSet>
    </cfRule>
  </conditionalFormatting>
  <conditionalFormatting sqref="B232">
    <cfRule type="iconSet" priority="11">
      <iconSet iconSet="3Symbols">
        <cfvo type="percent" val="0"/>
        <cfvo type="num" val="0"/>
        <cfvo type="num" val="1"/>
      </iconSet>
    </cfRule>
  </conditionalFormatting>
  <conditionalFormatting sqref="B233:B234">
    <cfRule type="iconSet" priority="83">
      <iconSet iconSet="3Symbols">
        <cfvo type="percent" val="0"/>
        <cfvo type="num" val="0"/>
        <cfvo type="num" val="1"/>
      </iconSet>
    </cfRule>
  </conditionalFormatting>
  <conditionalFormatting sqref="B27:B28 B23:B25 B7:B21">
    <cfRule type="iconSet" priority="98">
      <iconSet iconSet="3Symbols">
        <cfvo type="percent" val="0"/>
        <cfvo type="num" val="0"/>
        <cfvo type="num" val="1"/>
      </iconSet>
    </cfRule>
  </conditionalFormatting>
  <conditionalFormatting sqref="B31 B29 B26">
    <cfRule type="iconSet" priority="99">
      <iconSet iconSet="3Symbols">
        <cfvo type="percent" val="0"/>
        <cfvo type="num" val="0"/>
        <cfvo type="num" val="1"/>
      </iconSet>
    </cfRule>
  </conditionalFormatting>
  <conditionalFormatting sqref="B78:B82 B84:B94">
    <cfRule type="iconSet" priority="166">
      <iconSet iconSet="3Symbols">
        <cfvo type="percent" val="0"/>
        <cfvo type="num" val="0"/>
        <cfvo type="num" val="1"/>
      </iconSet>
    </cfRule>
  </conditionalFormatting>
  <conditionalFormatting sqref="B105:B106">
    <cfRule type="iconSet" priority="173">
      <iconSet iconSet="3Symbols">
        <cfvo type="percent" val="0"/>
        <cfvo type="num" val="0"/>
        <cfvo type="num" val="1"/>
      </iconSet>
    </cfRule>
  </conditionalFormatting>
  <conditionalFormatting sqref="B127:B133 B123:B125">
    <cfRule type="iconSet" priority="185">
      <iconSet iconSet="3Symbols">
        <cfvo type="percent" val="0"/>
        <cfvo type="num" val="0"/>
        <cfvo type="num" val="1"/>
      </iconSet>
    </cfRule>
  </conditionalFormatting>
  <conditionalFormatting sqref="B142:B143">
    <cfRule type="iconSet" priority="197">
      <iconSet iconSet="3Symbols">
        <cfvo type="percent" val="0"/>
        <cfvo type="num" val="0"/>
        <cfvo type="num" val="1"/>
      </iconSet>
    </cfRule>
  </conditionalFormatting>
  <conditionalFormatting sqref="B145:B151">
    <cfRule type="iconSet" priority="204">
      <iconSet iconSet="3Symbols">
        <cfvo type="percent" val="0"/>
        <cfvo type="num" val="0"/>
        <cfvo type="num" val="1"/>
      </iconSet>
    </cfRule>
  </conditionalFormatting>
  <conditionalFormatting sqref="B184:B191 B194:B196">
    <cfRule type="iconSet" priority="221">
      <iconSet iconSet="3Symbols">
        <cfvo type="percent" val="0"/>
        <cfvo type="num" val="0"/>
        <cfvo type="num" val="1"/>
      </iconSet>
    </cfRule>
  </conditionalFormatting>
  <conditionalFormatting sqref="B214:B219 B212 B198:B201">
    <cfRule type="iconSet" priority="230">
      <iconSet iconSet="3Symbols">
        <cfvo type="percent" val="0"/>
        <cfvo type="num" val="0"/>
        <cfvo type="num" val="1"/>
      </iconSet>
    </cfRule>
  </conditionalFormatting>
  <conditionalFormatting sqref="B229">
    <cfRule type="iconSet" priority="6">
      <iconSet iconSet="3Symbols">
        <cfvo type="percent" val="0"/>
        <cfvo type="num" val="0"/>
        <cfvo type="num" val="1"/>
      </iconSet>
    </cfRule>
  </conditionalFormatting>
  <conditionalFormatting sqref="B235:B240">
    <cfRule type="iconSet" priority="231">
      <iconSet iconSet="3Symbols">
        <cfvo type="percent" val="0"/>
        <cfvo type="num" val="0"/>
        <cfvo type="num" val="1"/>
      </iconSet>
    </cfRule>
  </conditionalFormatting>
  <conditionalFormatting sqref="B230">
    <cfRule type="iconSet" priority="5">
      <iconSet iconSet="3Symbols">
        <cfvo type="percent" val="0"/>
        <cfvo type="num" val="0"/>
        <cfvo type="num" val="1"/>
      </iconSet>
    </cfRule>
  </conditionalFormatting>
  <conditionalFormatting sqref="B65:B68">
    <cfRule type="iconSet" priority="3">
      <iconSet iconSet="3Symbols">
        <cfvo type="percent" val="0"/>
        <cfvo type="num" val="0"/>
        <cfvo type="num" val="1"/>
      </iconSet>
    </cfRule>
  </conditionalFormatting>
  <conditionalFormatting sqref="B95:B101">
    <cfRule type="iconSet" priority="245">
      <iconSet iconSet="3Symbols">
        <cfvo type="percent" val="0"/>
        <cfvo type="num" val="0"/>
        <cfvo type="num" val="1"/>
      </iconSet>
    </cfRule>
  </conditionalFormatting>
  <conditionalFormatting sqref="B30">
    <cfRule type="iconSet" priority="248">
      <iconSet iconSet="3Symbols">
        <cfvo type="percent" val="0"/>
        <cfvo type="num" val="0"/>
        <cfvo type="num" val="1"/>
      </iconSet>
    </cfRule>
  </conditionalFormatting>
  <conditionalFormatting sqref="B37:B39">
    <cfRule type="iconSet" priority="1">
      <iconSet iconSet="3Symbols">
        <cfvo type="percent" val="0"/>
        <cfvo type="num" val="0"/>
        <cfvo type="num" val="1"/>
      </iconSet>
    </cfRule>
  </conditionalFormatting>
  <conditionalFormatting sqref="B33:B36 B40:B42">
    <cfRule type="iconSet" priority="284">
      <iconSet iconSet="3Symbols">
        <cfvo type="percent" val="0"/>
        <cfvo type="num" val="0"/>
        <cfvo type="num" val="1"/>
      </iconSet>
    </cfRule>
  </conditionalFormatting>
  <conditionalFormatting sqref="B107 B104 B22">
    <cfRule type="iconSet" priority="291">
      <iconSet iconSet="3Symbols">
        <cfvo type="percent" val="0"/>
        <cfvo type="num" val="0"/>
        <cfvo type="num" val="1"/>
      </iconSet>
    </cfRule>
  </conditionalFormatting>
  <conditionalFormatting sqref="B108:B117">
    <cfRule type="iconSet" priority="298">
      <iconSet iconSet="3Symbols">
        <cfvo type="percent" val="0"/>
        <cfvo type="num" val="0"/>
        <cfvo type="num" val="1"/>
      </iconSet>
    </cfRule>
  </conditionalFormatting>
  <conditionalFormatting sqref="B118:B120">
    <cfRule type="iconSet" priority="299">
      <iconSet iconSet="3Symbols">
        <cfvo type="percent" val="0"/>
        <cfvo type="num" val="0"/>
        <cfvo type="num" val="1"/>
      </iconSet>
    </cfRule>
  </conditionalFormatting>
  <conditionalFormatting sqref="B135:B139">
    <cfRule type="iconSet" priority="300">
      <iconSet iconSet="3Symbols">
        <cfvo type="percent" val="0"/>
        <cfvo type="num" val="0"/>
        <cfvo type="num" val="1"/>
      </iconSet>
    </cfRule>
  </conditionalFormatting>
  <conditionalFormatting sqref="B154:B161">
    <cfRule type="iconSet" priority="301">
      <iconSet iconSet="3Symbols">
        <cfvo type="percent" val="0"/>
        <cfvo type="num" val="0"/>
        <cfvo type="num" val="1"/>
      </iconSet>
    </cfRule>
  </conditionalFormatting>
  <conditionalFormatting sqref="B182 B169:B170">
    <cfRule type="iconSet" priority="302">
      <iconSet iconSet="3Symbols">
        <cfvo type="percent" val="0"/>
        <cfvo type="num" val="0"/>
        <cfvo type="num" val="1"/>
      </iconSet>
    </cfRule>
  </conditionalFormatting>
  <conditionalFormatting sqref="B203:B204">
    <cfRule type="iconSet" priority="303">
      <iconSet iconSet="3Symbols">
        <cfvo type="percent" val="0"/>
        <cfvo type="num" val="0"/>
        <cfvo type="num" val="1"/>
      </iconSet>
    </cfRule>
  </conditionalFormatting>
  <conditionalFormatting sqref="B210:B211">
    <cfRule type="iconSet" priority="304">
      <iconSet iconSet="3Symbols">
        <cfvo type="percent" val="0"/>
        <cfvo type="num" val="0"/>
        <cfvo type="num" val="1"/>
      </iconSet>
    </cfRule>
  </conditionalFormatting>
  <conditionalFormatting sqref="B243:B244">
    <cfRule type="iconSet" priority="307">
      <iconSet iconSet="3Symbols">
        <cfvo type="percent" val="0"/>
        <cfvo type="num" val="0"/>
        <cfvo type="num" val="1"/>
      </iconSet>
    </cfRule>
  </conditionalFormatting>
  <conditionalFormatting sqref="B247:B250">
    <cfRule type="iconSet" priority="308">
      <iconSet iconSet="3Symbol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Tecnologia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2022-12-01T18:13:12Z</dcterms:modified>
</cp:coreProperties>
</file>