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gerswartz/Library/CloudStorage/Dropbox/Mac (2)/Desktop/Personal 2/Spr/Core Curriculum/Capstone 2/Inflation Prediction/"/>
    </mc:Choice>
  </mc:AlternateContent>
  <xr:revisionPtr revIDLastSave="0" documentId="13_ncr:1_{FB475751-0A08-3145-B4EC-508268765E59}" xr6:coauthVersionLast="47" xr6:coauthVersionMax="47" xr10:uidLastSave="{00000000-0000-0000-0000-000000000000}"/>
  <bookViews>
    <workbookView xWindow="3520" yWindow="760" windowWidth="30240" windowHeight="20140" xr2:uid="{A7CB5460-8FE0-3549-B967-283AFF8D9BF7}"/>
  </bookViews>
  <sheets>
    <sheet name="All Data Combined" sheetId="1" r:id="rId1"/>
    <sheet name="Ccapcity" sheetId="8" r:id="rId2"/>
    <sheet name="Sheet9" sheetId="9" r:id="rId3"/>
    <sheet name="Sheet7" sheetId="7" r:id="rId4"/>
    <sheet name="Personal consumption per cap" sheetId="4" r:id="rId5"/>
    <sheet name="Population Data" sheetId="3" r:id="rId6"/>
    <sheet name="Federal Debt" sheetId="2" r:id="rId7"/>
    <sheet name="Federal Debt Further Processing" sheetId="6" r:id="rId8"/>
    <sheet name=" " sheetId="5" r:id="rId9"/>
  </sheets>
  <externalReferences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9" i="1" l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10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C998" i="1"/>
  <c r="C999" i="1"/>
  <c r="C1000" i="1"/>
  <c r="C1001" i="1"/>
  <c r="C1002" i="1"/>
  <c r="C1003" i="1"/>
  <c r="C1004" i="1"/>
  <c r="C1005" i="1"/>
  <c r="C1006" i="1"/>
  <c r="C1007" i="1"/>
  <c r="C1008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I1009" i="1"/>
  <c r="G1009" i="1"/>
  <c r="J1008" i="1"/>
  <c r="I1008" i="1"/>
  <c r="G1008" i="1"/>
  <c r="J1007" i="1"/>
  <c r="I1007" i="1"/>
  <c r="G1007" i="1"/>
  <c r="J1006" i="1"/>
  <c r="I1006" i="1"/>
  <c r="G1006" i="1"/>
  <c r="J1005" i="1"/>
  <c r="I1005" i="1"/>
  <c r="G1005" i="1"/>
  <c r="J1004" i="1"/>
  <c r="I1004" i="1"/>
  <c r="G1004" i="1"/>
  <c r="J1003" i="1"/>
  <c r="I1003" i="1"/>
  <c r="G1003" i="1"/>
  <c r="J1002" i="1"/>
  <c r="I1002" i="1"/>
  <c r="G1002" i="1"/>
  <c r="J1001" i="1"/>
  <c r="I1001" i="1"/>
  <c r="G1001" i="1"/>
  <c r="J1000" i="1"/>
  <c r="I1000" i="1"/>
  <c r="G1000" i="1"/>
  <c r="J999" i="1"/>
  <c r="I999" i="1"/>
  <c r="G999" i="1"/>
  <c r="J998" i="1"/>
  <c r="I998" i="1"/>
  <c r="G998" i="1"/>
  <c r="J997" i="1"/>
  <c r="I997" i="1"/>
  <c r="G997" i="1"/>
  <c r="C997" i="1"/>
  <c r="J996" i="1"/>
  <c r="I996" i="1"/>
  <c r="G996" i="1"/>
  <c r="C996" i="1"/>
  <c r="J995" i="1"/>
  <c r="I995" i="1"/>
  <c r="G995" i="1"/>
  <c r="C995" i="1"/>
  <c r="J994" i="1"/>
  <c r="I994" i="1"/>
  <c r="G994" i="1"/>
  <c r="C994" i="1"/>
  <c r="J993" i="1"/>
  <c r="I993" i="1"/>
  <c r="G993" i="1"/>
  <c r="C993" i="1"/>
  <c r="J992" i="1"/>
  <c r="I992" i="1"/>
  <c r="G992" i="1"/>
  <c r="C992" i="1"/>
  <c r="J991" i="1"/>
  <c r="I991" i="1"/>
  <c r="G991" i="1"/>
  <c r="C991" i="1"/>
  <c r="J990" i="1"/>
  <c r="I990" i="1"/>
  <c r="G990" i="1"/>
  <c r="C990" i="1"/>
  <c r="J989" i="1"/>
  <c r="I989" i="1"/>
  <c r="G989" i="1"/>
  <c r="C989" i="1"/>
  <c r="J988" i="1"/>
  <c r="I988" i="1"/>
  <c r="G988" i="1"/>
  <c r="C988" i="1"/>
  <c r="J987" i="1"/>
  <c r="I987" i="1"/>
  <c r="G987" i="1"/>
  <c r="C987" i="1"/>
  <c r="J986" i="1"/>
  <c r="I986" i="1"/>
  <c r="G986" i="1"/>
  <c r="C986" i="1"/>
  <c r="J985" i="1"/>
  <c r="I985" i="1"/>
  <c r="G985" i="1"/>
  <c r="C985" i="1"/>
  <c r="J984" i="1"/>
  <c r="I984" i="1"/>
  <c r="G984" i="1"/>
  <c r="C984" i="1"/>
  <c r="J983" i="1"/>
  <c r="I983" i="1"/>
  <c r="G983" i="1"/>
  <c r="C983" i="1"/>
  <c r="J982" i="1"/>
  <c r="I982" i="1"/>
  <c r="G982" i="1"/>
  <c r="C982" i="1"/>
  <c r="J981" i="1"/>
  <c r="I981" i="1"/>
  <c r="G981" i="1"/>
  <c r="C981" i="1"/>
  <c r="J980" i="1"/>
  <c r="I980" i="1"/>
  <c r="G980" i="1"/>
  <c r="C980" i="1"/>
  <c r="J979" i="1"/>
  <c r="I979" i="1"/>
  <c r="G979" i="1"/>
  <c r="C979" i="1"/>
  <c r="J978" i="1"/>
  <c r="I978" i="1"/>
  <c r="G978" i="1"/>
  <c r="C978" i="1"/>
  <c r="J977" i="1"/>
  <c r="I977" i="1"/>
  <c r="G977" i="1"/>
  <c r="C977" i="1"/>
  <c r="J976" i="1"/>
  <c r="I976" i="1"/>
  <c r="G976" i="1"/>
  <c r="C976" i="1"/>
  <c r="J975" i="1"/>
  <c r="I975" i="1"/>
  <c r="G975" i="1"/>
  <c r="C975" i="1"/>
  <c r="J974" i="1"/>
  <c r="I974" i="1"/>
  <c r="G974" i="1"/>
  <c r="C974" i="1"/>
  <c r="J973" i="1"/>
  <c r="I973" i="1"/>
  <c r="G973" i="1"/>
  <c r="C973" i="1"/>
  <c r="J972" i="1"/>
  <c r="I972" i="1"/>
  <c r="G972" i="1"/>
  <c r="C972" i="1"/>
  <c r="J971" i="1"/>
  <c r="I971" i="1"/>
  <c r="G971" i="1"/>
  <c r="C971" i="1"/>
  <c r="J970" i="1"/>
  <c r="I970" i="1"/>
  <c r="G970" i="1"/>
  <c r="C970" i="1"/>
  <c r="J969" i="1"/>
  <c r="I969" i="1"/>
  <c r="G969" i="1"/>
  <c r="C969" i="1"/>
  <c r="J968" i="1"/>
  <c r="I968" i="1"/>
  <c r="G968" i="1"/>
  <c r="C968" i="1"/>
  <c r="J967" i="1"/>
  <c r="I967" i="1"/>
  <c r="G967" i="1"/>
  <c r="C967" i="1"/>
  <c r="J966" i="1"/>
  <c r="I966" i="1"/>
  <c r="G966" i="1"/>
  <c r="C966" i="1"/>
  <c r="J965" i="1"/>
  <c r="I965" i="1"/>
  <c r="G965" i="1"/>
  <c r="C965" i="1"/>
  <c r="J964" i="1"/>
  <c r="I964" i="1"/>
  <c r="G964" i="1"/>
  <c r="C964" i="1"/>
  <c r="J963" i="1"/>
  <c r="I963" i="1"/>
  <c r="G963" i="1"/>
  <c r="C963" i="1"/>
  <c r="J962" i="1"/>
  <c r="I962" i="1"/>
  <c r="G962" i="1"/>
  <c r="C962" i="1"/>
  <c r="J961" i="1"/>
  <c r="I961" i="1"/>
  <c r="G961" i="1"/>
  <c r="C961" i="1"/>
  <c r="J960" i="1"/>
  <c r="I960" i="1"/>
  <c r="G960" i="1"/>
  <c r="C960" i="1"/>
  <c r="J959" i="1"/>
  <c r="I959" i="1"/>
  <c r="G959" i="1"/>
  <c r="C959" i="1"/>
  <c r="J958" i="1"/>
  <c r="I958" i="1"/>
  <c r="G958" i="1"/>
  <c r="C958" i="1"/>
  <c r="J957" i="1"/>
  <c r="I957" i="1"/>
  <c r="G957" i="1"/>
  <c r="C957" i="1"/>
  <c r="J956" i="1"/>
  <c r="I956" i="1"/>
  <c r="G956" i="1"/>
  <c r="C956" i="1"/>
  <c r="J955" i="1"/>
  <c r="I955" i="1"/>
  <c r="G955" i="1"/>
  <c r="C955" i="1"/>
  <c r="J954" i="1"/>
  <c r="I954" i="1"/>
  <c r="G954" i="1"/>
  <c r="C954" i="1"/>
  <c r="J953" i="1"/>
  <c r="I953" i="1"/>
  <c r="G953" i="1"/>
  <c r="C953" i="1"/>
  <c r="J952" i="1"/>
  <c r="I952" i="1"/>
  <c r="G952" i="1"/>
  <c r="C952" i="1"/>
  <c r="J951" i="1"/>
  <c r="I951" i="1"/>
  <c r="G951" i="1"/>
  <c r="C951" i="1"/>
  <c r="J950" i="1"/>
  <c r="I950" i="1"/>
  <c r="G950" i="1"/>
  <c r="C950" i="1"/>
  <c r="J949" i="1"/>
  <c r="I949" i="1"/>
  <c r="G949" i="1"/>
  <c r="C949" i="1"/>
  <c r="J948" i="1"/>
  <c r="I948" i="1"/>
  <c r="G948" i="1"/>
  <c r="C948" i="1"/>
  <c r="J947" i="1"/>
  <c r="I947" i="1"/>
  <c r="G947" i="1"/>
  <c r="C947" i="1"/>
  <c r="J946" i="1"/>
  <c r="I946" i="1"/>
  <c r="G946" i="1"/>
  <c r="C946" i="1"/>
  <c r="J945" i="1"/>
  <c r="I945" i="1"/>
  <c r="G945" i="1"/>
  <c r="C945" i="1"/>
  <c r="J944" i="1"/>
  <c r="I944" i="1"/>
  <c r="G944" i="1"/>
  <c r="C944" i="1"/>
  <c r="J943" i="1"/>
  <c r="I943" i="1"/>
  <c r="G943" i="1"/>
  <c r="C943" i="1"/>
  <c r="J942" i="1"/>
  <c r="I942" i="1"/>
  <c r="G942" i="1"/>
  <c r="C942" i="1"/>
  <c r="J941" i="1"/>
  <c r="I941" i="1"/>
  <c r="G941" i="1"/>
  <c r="C941" i="1"/>
  <c r="J940" i="1"/>
  <c r="I940" i="1"/>
  <c r="G940" i="1"/>
  <c r="C940" i="1"/>
  <c r="J939" i="1"/>
  <c r="I939" i="1"/>
  <c r="G939" i="1"/>
  <c r="C939" i="1"/>
  <c r="J938" i="1"/>
  <c r="I938" i="1"/>
  <c r="G938" i="1"/>
  <c r="C938" i="1"/>
  <c r="J937" i="1"/>
  <c r="I937" i="1"/>
  <c r="G937" i="1"/>
  <c r="C937" i="1"/>
  <c r="J936" i="1"/>
  <c r="I936" i="1"/>
  <c r="G936" i="1"/>
  <c r="C936" i="1"/>
  <c r="J935" i="1"/>
  <c r="I935" i="1"/>
  <c r="G935" i="1"/>
  <c r="C935" i="1"/>
  <c r="J934" i="1"/>
  <c r="I934" i="1"/>
  <c r="G934" i="1"/>
  <c r="C934" i="1"/>
  <c r="J933" i="1"/>
  <c r="I933" i="1"/>
  <c r="G933" i="1"/>
  <c r="C933" i="1"/>
  <c r="J932" i="1"/>
  <c r="I932" i="1"/>
  <c r="G932" i="1"/>
  <c r="C932" i="1"/>
  <c r="J931" i="1"/>
  <c r="I931" i="1"/>
  <c r="G931" i="1"/>
  <c r="C931" i="1"/>
  <c r="J930" i="1"/>
  <c r="I930" i="1"/>
  <c r="G930" i="1"/>
  <c r="C930" i="1"/>
  <c r="J929" i="1"/>
  <c r="I929" i="1"/>
  <c r="G929" i="1"/>
  <c r="C929" i="1"/>
  <c r="J928" i="1"/>
  <c r="I928" i="1"/>
  <c r="G928" i="1"/>
  <c r="C928" i="1"/>
  <c r="J927" i="1"/>
  <c r="I927" i="1"/>
  <c r="G927" i="1"/>
  <c r="C927" i="1"/>
  <c r="J926" i="1"/>
  <c r="I926" i="1"/>
  <c r="G926" i="1"/>
  <c r="C926" i="1"/>
  <c r="J925" i="1"/>
  <c r="I925" i="1"/>
  <c r="G925" i="1"/>
  <c r="C925" i="1"/>
  <c r="J924" i="1"/>
  <c r="I924" i="1"/>
  <c r="G924" i="1"/>
  <c r="C924" i="1"/>
  <c r="J923" i="1"/>
  <c r="I923" i="1"/>
  <c r="G923" i="1"/>
  <c r="C923" i="1"/>
  <c r="J922" i="1"/>
  <c r="I922" i="1"/>
  <c r="G922" i="1"/>
  <c r="C922" i="1"/>
  <c r="J921" i="1"/>
  <c r="I921" i="1"/>
  <c r="G921" i="1"/>
  <c r="C921" i="1"/>
  <c r="J920" i="1"/>
  <c r="I920" i="1"/>
  <c r="G920" i="1"/>
  <c r="C920" i="1"/>
  <c r="J919" i="1"/>
  <c r="I919" i="1"/>
  <c r="G919" i="1"/>
  <c r="C919" i="1"/>
  <c r="J918" i="1"/>
  <c r="I918" i="1"/>
  <c r="G918" i="1"/>
  <c r="C918" i="1"/>
  <c r="J917" i="1"/>
  <c r="I917" i="1"/>
  <c r="G917" i="1"/>
  <c r="C917" i="1"/>
  <c r="J916" i="1"/>
  <c r="I916" i="1"/>
  <c r="G916" i="1"/>
  <c r="C916" i="1"/>
  <c r="J915" i="1"/>
  <c r="I915" i="1"/>
  <c r="G915" i="1"/>
  <c r="C915" i="1"/>
  <c r="J914" i="1"/>
  <c r="I914" i="1"/>
  <c r="G914" i="1"/>
  <c r="C914" i="1"/>
  <c r="J913" i="1"/>
  <c r="I913" i="1"/>
  <c r="G913" i="1"/>
  <c r="C913" i="1"/>
  <c r="J912" i="1"/>
  <c r="I912" i="1"/>
  <c r="G912" i="1"/>
  <c r="C912" i="1"/>
  <c r="J911" i="1"/>
  <c r="I911" i="1"/>
  <c r="G911" i="1"/>
  <c r="C911" i="1"/>
  <c r="J910" i="1"/>
  <c r="I910" i="1"/>
  <c r="G910" i="1"/>
  <c r="C910" i="1"/>
  <c r="J909" i="1"/>
  <c r="I909" i="1"/>
  <c r="G909" i="1"/>
  <c r="C909" i="1"/>
  <c r="J908" i="1"/>
  <c r="I908" i="1"/>
  <c r="G908" i="1"/>
  <c r="C908" i="1"/>
  <c r="J907" i="1"/>
  <c r="I907" i="1"/>
  <c r="G907" i="1"/>
  <c r="C907" i="1"/>
  <c r="J906" i="1"/>
  <c r="I906" i="1"/>
  <c r="G906" i="1"/>
  <c r="C906" i="1"/>
  <c r="J905" i="1"/>
  <c r="I905" i="1"/>
  <c r="G905" i="1"/>
  <c r="C905" i="1"/>
  <c r="J904" i="1"/>
  <c r="I904" i="1"/>
  <c r="G904" i="1"/>
  <c r="C904" i="1"/>
  <c r="J903" i="1"/>
  <c r="I903" i="1"/>
  <c r="G903" i="1"/>
  <c r="C903" i="1"/>
  <c r="J902" i="1"/>
  <c r="I902" i="1"/>
  <c r="G902" i="1"/>
  <c r="C902" i="1"/>
  <c r="J901" i="1"/>
  <c r="I901" i="1"/>
  <c r="G901" i="1"/>
  <c r="C901" i="1"/>
  <c r="J900" i="1"/>
  <c r="I900" i="1"/>
  <c r="G900" i="1"/>
  <c r="C900" i="1"/>
  <c r="J899" i="1"/>
  <c r="I899" i="1"/>
  <c r="G899" i="1"/>
  <c r="C899" i="1"/>
  <c r="J898" i="1"/>
  <c r="I898" i="1"/>
  <c r="G898" i="1"/>
  <c r="C898" i="1"/>
  <c r="J897" i="1"/>
  <c r="I897" i="1"/>
  <c r="G897" i="1"/>
  <c r="C897" i="1"/>
  <c r="J896" i="1"/>
  <c r="I896" i="1"/>
  <c r="G896" i="1"/>
  <c r="C896" i="1"/>
  <c r="J895" i="1"/>
  <c r="I895" i="1"/>
  <c r="G895" i="1"/>
  <c r="C895" i="1"/>
  <c r="J894" i="1"/>
  <c r="I894" i="1"/>
  <c r="G894" i="1"/>
  <c r="C894" i="1"/>
  <c r="J893" i="1"/>
  <c r="I893" i="1"/>
  <c r="G893" i="1"/>
  <c r="C893" i="1"/>
  <c r="J892" i="1"/>
  <c r="I892" i="1"/>
  <c r="G892" i="1"/>
  <c r="C892" i="1"/>
  <c r="J891" i="1"/>
  <c r="I891" i="1"/>
  <c r="G891" i="1"/>
  <c r="C891" i="1"/>
  <c r="J890" i="1"/>
  <c r="I890" i="1"/>
  <c r="G890" i="1"/>
  <c r="C890" i="1"/>
  <c r="J889" i="1"/>
  <c r="I889" i="1"/>
  <c r="G889" i="1"/>
  <c r="C889" i="1"/>
  <c r="J888" i="1"/>
  <c r="I888" i="1"/>
  <c r="G888" i="1"/>
  <c r="C888" i="1"/>
  <c r="J887" i="1"/>
  <c r="I887" i="1"/>
  <c r="G887" i="1"/>
  <c r="C887" i="1"/>
  <c r="J886" i="1"/>
  <c r="I886" i="1"/>
  <c r="G886" i="1"/>
  <c r="C886" i="1"/>
  <c r="J885" i="1"/>
  <c r="I885" i="1"/>
  <c r="G885" i="1"/>
  <c r="C885" i="1"/>
  <c r="J884" i="1"/>
  <c r="I884" i="1"/>
  <c r="G884" i="1"/>
  <c r="C884" i="1"/>
  <c r="J883" i="1"/>
  <c r="I883" i="1"/>
  <c r="G883" i="1"/>
  <c r="C883" i="1"/>
  <c r="J882" i="1"/>
  <c r="I882" i="1"/>
  <c r="G882" i="1"/>
  <c r="C882" i="1"/>
  <c r="J881" i="1"/>
  <c r="I881" i="1"/>
  <c r="G881" i="1"/>
  <c r="C881" i="1"/>
  <c r="J880" i="1"/>
  <c r="I880" i="1"/>
  <c r="G880" i="1"/>
  <c r="C880" i="1"/>
  <c r="J879" i="1"/>
  <c r="I879" i="1"/>
  <c r="G879" i="1"/>
  <c r="C879" i="1"/>
  <c r="J878" i="1"/>
  <c r="I878" i="1"/>
  <c r="G878" i="1"/>
  <c r="C878" i="1"/>
  <c r="J877" i="1"/>
  <c r="I877" i="1"/>
  <c r="G877" i="1"/>
  <c r="C877" i="1"/>
  <c r="J876" i="1"/>
  <c r="I876" i="1"/>
  <c r="G876" i="1"/>
  <c r="C876" i="1"/>
  <c r="J875" i="1"/>
  <c r="I875" i="1"/>
  <c r="G875" i="1"/>
  <c r="C875" i="1"/>
  <c r="J874" i="1"/>
  <c r="I874" i="1"/>
  <c r="G874" i="1"/>
  <c r="C874" i="1"/>
  <c r="J873" i="1"/>
  <c r="I873" i="1"/>
  <c r="G873" i="1"/>
  <c r="C873" i="1"/>
  <c r="J872" i="1"/>
  <c r="I872" i="1"/>
  <c r="G872" i="1"/>
  <c r="C872" i="1"/>
  <c r="J871" i="1"/>
  <c r="I871" i="1"/>
  <c r="G871" i="1"/>
  <c r="C871" i="1"/>
  <c r="J870" i="1"/>
  <c r="I870" i="1"/>
  <c r="G870" i="1"/>
  <c r="C870" i="1"/>
  <c r="J869" i="1"/>
  <c r="I869" i="1"/>
  <c r="G869" i="1"/>
  <c r="C869" i="1"/>
  <c r="J868" i="1"/>
  <c r="I868" i="1"/>
  <c r="G868" i="1"/>
  <c r="C868" i="1"/>
  <c r="J867" i="1"/>
  <c r="I867" i="1"/>
  <c r="G867" i="1"/>
  <c r="C867" i="1"/>
  <c r="J866" i="1"/>
  <c r="I866" i="1"/>
  <c r="G866" i="1"/>
  <c r="C866" i="1"/>
  <c r="J865" i="1"/>
  <c r="I865" i="1"/>
  <c r="G865" i="1"/>
  <c r="C865" i="1"/>
  <c r="J864" i="1"/>
  <c r="I864" i="1"/>
  <c r="G864" i="1"/>
  <c r="C864" i="1"/>
  <c r="J863" i="1"/>
  <c r="I863" i="1"/>
  <c r="G863" i="1"/>
  <c r="C863" i="1"/>
  <c r="J862" i="1"/>
  <c r="I862" i="1"/>
  <c r="G862" i="1"/>
  <c r="C862" i="1"/>
  <c r="J861" i="1"/>
  <c r="I861" i="1"/>
  <c r="G861" i="1"/>
  <c r="C861" i="1"/>
  <c r="J860" i="1"/>
  <c r="I860" i="1"/>
  <c r="G860" i="1"/>
  <c r="C860" i="1"/>
  <c r="J859" i="1"/>
  <c r="I859" i="1"/>
  <c r="G859" i="1"/>
  <c r="C859" i="1"/>
  <c r="J858" i="1"/>
  <c r="I858" i="1"/>
  <c r="G858" i="1"/>
  <c r="C858" i="1"/>
  <c r="J857" i="1"/>
  <c r="I857" i="1"/>
  <c r="G857" i="1"/>
  <c r="C857" i="1"/>
  <c r="J856" i="1"/>
  <c r="I856" i="1"/>
  <c r="G856" i="1"/>
  <c r="C856" i="1"/>
  <c r="J855" i="1"/>
  <c r="I855" i="1"/>
  <c r="G855" i="1"/>
  <c r="C855" i="1"/>
  <c r="J854" i="1"/>
  <c r="I854" i="1"/>
  <c r="G854" i="1"/>
  <c r="C854" i="1"/>
  <c r="J853" i="1"/>
  <c r="I853" i="1"/>
  <c r="G853" i="1"/>
  <c r="C853" i="1"/>
  <c r="J852" i="1"/>
  <c r="I852" i="1"/>
  <c r="G852" i="1"/>
  <c r="C852" i="1"/>
  <c r="J851" i="1"/>
  <c r="I851" i="1"/>
  <c r="G851" i="1"/>
  <c r="C851" i="1"/>
  <c r="J850" i="1"/>
  <c r="I850" i="1"/>
  <c r="G850" i="1"/>
  <c r="C850" i="1"/>
  <c r="J849" i="1"/>
  <c r="I849" i="1"/>
  <c r="G849" i="1"/>
  <c r="C849" i="1"/>
  <c r="J848" i="1"/>
  <c r="I848" i="1"/>
  <c r="G848" i="1"/>
  <c r="C848" i="1"/>
  <c r="J847" i="1"/>
  <c r="I847" i="1"/>
  <c r="G847" i="1"/>
  <c r="C847" i="1"/>
  <c r="J846" i="1"/>
  <c r="I846" i="1"/>
  <c r="G846" i="1"/>
  <c r="C846" i="1"/>
  <c r="J845" i="1"/>
  <c r="I845" i="1"/>
  <c r="G845" i="1"/>
  <c r="C845" i="1"/>
  <c r="J844" i="1"/>
  <c r="I844" i="1"/>
  <c r="G844" i="1"/>
  <c r="C844" i="1"/>
  <c r="J843" i="1"/>
  <c r="I843" i="1"/>
  <c r="G843" i="1"/>
  <c r="C843" i="1"/>
  <c r="J842" i="1"/>
  <c r="I842" i="1"/>
  <c r="G842" i="1"/>
  <c r="C842" i="1"/>
  <c r="J841" i="1"/>
  <c r="I841" i="1"/>
  <c r="G841" i="1"/>
  <c r="C841" i="1"/>
  <c r="J840" i="1"/>
  <c r="I840" i="1"/>
  <c r="G840" i="1"/>
  <c r="C840" i="1"/>
  <c r="J839" i="1"/>
  <c r="I839" i="1"/>
  <c r="G839" i="1"/>
  <c r="C839" i="1"/>
  <c r="J838" i="1"/>
  <c r="I838" i="1"/>
  <c r="G838" i="1"/>
  <c r="C838" i="1"/>
  <c r="J837" i="1"/>
  <c r="I837" i="1"/>
  <c r="G837" i="1"/>
  <c r="C837" i="1"/>
  <c r="J836" i="1"/>
  <c r="I836" i="1"/>
  <c r="G836" i="1"/>
  <c r="C836" i="1"/>
  <c r="J835" i="1"/>
  <c r="I835" i="1"/>
  <c r="G835" i="1"/>
  <c r="C835" i="1"/>
  <c r="J834" i="1"/>
  <c r="I834" i="1"/>
  <c r="G834" i="1"/>
  <c r="C834" i="1"/>
  <c r="J833" i="1"/>
  <c r="I833" i="1"/>
  <c r="G833" i="1"/>
  <c r="C833" i="1"/>
  <c r="J832" i="1"/>
  <c r="I832" i="1"/>
  <c r="G832" i="1"/>
  <c r="C832" i="1"/>
  <c r="J831" i="1"/>
  <c r="I831" i="1"/>
  <c r="G831" i="1"/>
  <c r="C831" i="1"/>
  <c r="J830" i="1"/>
  <c r="I830" i="1"/>
  <c r="G830" i="1"/>
  <c r="C830" i="1"/>
  <c r="J829" i="1"/>
  <c r="I829" i="1"/>
  <c r="G829" i="1"/>
  <c r="C829" i="1"/>
  <c r="J828" i="1"/>
  <c r="I828" i="1"/>
  <c r="G828" i="1"/>
  <c r="C828" i="1"/>
  <c r="J827" i="1"/>
  <c r="I827" i="1"/>
  <c r="G827" i="1"/>
  <c r="C827" i="1"/>
  <c r="J826" i="1"/>
  <c r="I826" i="1"/>
  <c r="G826" i="1"/>
  <c r="C826" i="1"/>
  <c r="J825" i="1"/>
  <c r="I825" i="1"/>
  <c r="G825" i="1"/>
  <c r="C825" i="1"/>
  <c r="J824" i="1"/>
  <c r="I824" i="1"/>
  <c r="G824" i="1"/>
  <c r="C824" i="1"/>
  <c r="J823" i="1"/>
  <c r="I823" i="1"/>
  <c r="G823" i="1"/>
  <c r="C823" i="1"/>
  <c r="J822" i="1"/>
  <c r="I822" i="1"/>
  <c r="G822" i="1"/>
  <c r="C822" i="1"/>
  <c r="J821" i="1"/>
  <c r="I821" i="1"/>
  <c r="G821" i="1"/>
  <c r="C821" i="1"/>
  <c r="J820" i="1"/>
  <c r="I820" i="1"/>
  <c r="G820" i="1"/>
  <c r="C820" i="1"/>
  <c r="J819" i="1"/>
  <c r="I819" i="1"/>
  <c r="G819" i="1"/>
  <c r="C819" i="1"/>
  <c r="J818" i="1"/>
  <c r="I818" i="1"/>
  <c r="G818" i="1"/>
  <c r="C818" i="1"/>
  <c r="J817" i="1"/>
  <c r="I817" i="1"/>
  <c r="G817" i="1"/>
  <c r="C817" i="1"/>
  <c r="J816" i="1"/>
  <c r="I816" i="1"/>
  <c r="G816" i="1"/>
  <c r="C816" i="1"/>
  <c r="J815" i="1"/>
  <c r="I815" i="1"/>
  <c r="G815" i="1"/>
  <c r="C815" i="1"/>
  <c r="J814" i="1"/>
  <c r="I814" i="1"/>
  <c r="G814" i="1"/>
  <c r="C814" i="1"/>
  <c r="J813" i="1"/>
  <c r="I813" i="1"/>
  <c r="G813" i="1"/>
  <c r="C813" i="1"/>
  <c r="J812" i="1"/>
  <c r="I812" i="1"/>
  <c r="G812" i="1"/>
  <c r="C812" i="1"/>
  <c r="J811" i="1"/>
  <c r="I811" i="1"/>
  <c r="G811" i="1"/>
  <c r="C811" i="1"/>
  <c r="J810" i="1"/>
  <c r="I810" i="1"/>
  <c r="G810" i="1"/>
  <c r="C810" i="1"/>
  <c r="J809" i="1"/>
  <c r="I809" i="1"/>
  <c r="G809" i="1"/>
  <c r="C809" i="1"/>
  <c r="J808" i="1"/>
  <c r="I808" i="1"/>
  <c r="G808" i="1"/>
  <c r="C808" i="1"/>
  <c r="J807" i="1"/>
  <c r="I807" i="1"/>
  <c r="G807" i="1"/>
  <c r="C807" i="1"/>
  <c r="J806" i="1"/>
  <c r="I806" i="1"/>
  <c r="G806" i="1"/>
  <c r="C806" i="1"/>
  <c r="J805" i="1"/>
  <c r="I805" i="1"/>
  <c r="G805" i="1"/>
  <c r="C805" i="1"/>
  <c r="J804" i="1"/>
  <c r="I804" i="1"/>
  <c r="G804" i="1"/>
  <c r="C804" i="1"/>
  <c r="J803" i="1"/>
  <c r="I803" i="1"/>
  <c r="G803" i="1"/>
  <c r="C803" i="1"/>
  <c r="J802" i="1"/>
  <c r="I802" i="1"/>
  <c r="G802" i="1"/>
  <c r="C802" i="1"/>
  <c r="J801" i="1"/>
  <c r="I801" i="1"/>
  <c r="G801" i="1"/>
  <c r="C801" i="1"/>
  <c r="J800" i="1"/>
  <c r="I800" i="1"/>
  <c r="G800" i="1"/>
  <c r="C800" i="1"/>
  <c r="J799" i="1"/>
  <c r="I799" i="1"/>
  <c r="G799" i="1"/>
  <c r="C799" i="1"/>
  <c r="J798" i="1"/>
  <c r="I798" i="1"/>
  <c r="G798" i="1"/>
  <c r="C798" i="1"/>
  <c r="J797" i="1"/>
  <c r="I797" i="1"/>
  <c r="G797" i="1"/>
  <c r="C797" i="1"/>
  <c r="J796" i="1"/>
  <c r="I796" i="1"/>
  <c r="G796" i="1"/>
  <c r="C796" i="1"/>
  <c r="J795" i="1"/>
  <c r="I795" i="1"/>
  <c r="G795" i="1"/>
  <c r="C795" i="1"/>
  <c r="J794" i="1"/>
  <c r="I794" i="1"/>
  <c r="G794" i="1"/>
  <c r="C794" i="1"/>
  <c r="J793" i="1"/>
  <c r="I793" i="1"/>
  <c r="G793" i="1"/>
  <c r="C793" i="1"/>
  <c r="J792" i="1"/>
  <c r="I792" i="1"/>
  <c r="G792" i="1"/>
  <c r="C792" i="1"/>
  <c r="J791" i="1"/>
  <c r="I791" i="1"/>
  <c r="G791" i="1"/>
  <c r="C791" i="1"/>
  <c r="J790" i="1"/>
  <c r="I790" i="1"/>
  <c r="G790" i="1"/>
  <c r="C790" i="1"/>
  <c r="J789" i="1"/>
  <c r="I789" i="1"/>
  <c r="G789" i="1"/>
  <c r="C789" i="1"/>
  <c r="J788" i="1"/>
  <c r="I788" i="1"/>
  <c r="G788" i="1"/>
  <c r="C788" i="1"/>
  <c r="J787" i="1"/>
  <c r="I787" i="1"/>
  <c r="G787" i="1"/>
  <c r="C787" i="1"/>
  <c r="J786" i="1"/>
  <c r="I786" i="1"/>
  <c r="G786" i="1"/>
  <c r="C786" i="1"/>
  <c r="J785" i="1"/>
  <c r="I785" i="1"/>
  <c r="G785" i="1"/>
  <c r="C785" i="1"/>
  <c r="J784" i="1"/>
  <c r="I784" i="1"/>
  <c r="G784" i="1"/>
  <c r="C784" i="1"/>
  <c r="J783" i="1"/>
  <c r="I783" i="1"/>
  <c r="G783" i="1"/>
  <c r="C783" i="1"/>
  <c r="J782" i="1"/>
  <c r="I782" i="1"/>
  <c r="G782" i="1"/>
  <c r="C782" i="1"/>
  <c r="J781" i="1"/>
  <c r="I781" i="1"/>
  <c r="G781" i="1"/>
  <c r="C781" i="1"/>
  <c r="J780" i="1"/>
  <c r="I780" i="1"/>
  <c r="G780" i="1"/>
  <c r="C780" i="1"/>
  <c r="J779" i="1"/>
  <c r="I779" i="1"/>
  <c r="G779" i="1"/>
  <c r="C779" i="1"/>
  <c r="J778" i="1"/>
  <c r="I778" i="1"/>
  <c r="G778" i="1"/>
  <c r="C778" i="1"/>
  <c r="J777" i="1"/>
  <c r="I777" i="1"/>
  <c r="G777" i="1"/>
  <c r="C777" i="1"/>
  <c r="J776" i="1"/>
  <c r="I776" i="1"/>
  <c r="G776" i="1"/>
  <c r="C776" i="1"/>
  <c r="J775" i="1"/>
  <c r="I775" i="1"/>
  <c r="G775" i="1"/>
  <c r="C775" i="1"/>
  <c r="J774" i="1"/>
  <c r="I774" i="1"/>
  <c r="G774" i="1"/>
  <c r="C774" i="1"/>
  <c r="J773" i="1"/>
  <c r="I773" i="1"/>
  <c r="G773" i="1"/>
  <c r="C773" i="1"/>
  <c r="J772" i="1"/>
  <c r="I772" i="1"/>
  <c r="G772" i="1"/>
  <c r="C772" i="1"/>
  <c r="J771" i="1"/>
  <c r="I771" i="1"/>
  <c r="G771" i="1"/>
  <c r="C771" i="1"/>
  <c r="J770" i="1"/>
  <c r="I770" i="1"/>
  <c r="G770" i="1"/>
  <c r="C770" i="1"/>
  <c r="J769" i="1"/>
  <c r="I769" i="1"/>
  <c r="G769" i="1"/>
  <c r="C769" i="1"/>
  <c r="J768" i="1"/>
  <c r="I768" i="1"/>
  <c r="G768" i="1"/>
  <c r="C768" i="1"/>
  <c r="J767" i="1"/>
  <c r="I767" i="1"/>
  <c r="G767" i="1"/>
  <c r="C767" i="1"/>
  <c r="J766" i="1"/>
  <c r="I766" i="1"/>
  <c r="G766" i="1"/>
  <c r="C766" i="1"/>
  <c r="J765" i="1"/>
  <c r="I765" i="1"/>
  <c r="G765" i="1"/>
  <c r="C765" i="1"/>
  <c r="J764" i="1"/>
  <c r="I764" i="1"/>
  <c r="G764" i="1"/>
  <c r="C764" i="1"/>
  <c r="J763" i="1"/>
  <c r="I763" i="1"/>
  <c r="G763" i="1"/>
  <c r="C763" i="1"/>
  <c r="J762" i="1"/>
  <c r="I762" i="1"/>
  <c r="G762" i="1"/>
  <c r="C762" i="1"/>
  <c r="J761" i="1"/>
  <c r="I761" i="1"/>
  <c r="G761" i="1"/>
  <c r="C761" i="1"/>
  <c r="J760" i="1"/>
  <c r="I760" i="1"/>
  <c r="G760" i="1"/>
  <c r="C760" i="1"/>
  <c r="J759" i="1"/>
  <c r="I759" i="1"/>
  <c r="G759" i="1"/>
  <c r="C759" i="1"/>
  <c r="J758" i="1"/>
  <c r="I758" i="1"/>
  <c r="G758" i="1"/>
  <c r="C758" i="1"/>
  <c r="J757" i="1"/>
  <c r="I757" i="1"/>
  <c r="G757" i="1"/>
  <c r="C757" i="1"/>
  <c r="J756" i="1"/>
  <c r="I756" i="1"/>
  <c r="G756" i="1"/>
  <c r="C756" i="1"/>
  <c r="J755" i="1"/>
  <c r="I755" i="1"/>
  <c r="G755" i="1"/>
  <c r="C755" i="1"/>
  <c r="J754" i="1"/>
  <c r="I754" i="1"/>
  <c r="G754" i="1"/>
  <c r="C754" i="1"/>
  <c r="J753" i="1"/>
  <c r="I753" i="1"/>
  <c r="G753" i="1"/>
  <c r="C753" i="1"/>
  <c r="J752" i="1"/>
  <c r="I752" i="1"/>
  <c r="G752" i="1"/>
  <c r="C752" i="1"/>
  <c r="J751" i="1"/>
  <c r="I751" i="1"/>
  <c r="G751" i="1"/>
  <c r="C751" i="1"/>
  <c r="J750" i="1"/>
  <c r="I750" i="1"/>
  <c r="G750" i="1"/>
  <c r="C750" i="1"/>
  <c r="J749" i="1"/>
  <c r="I749" i="1"/>
  <c r="G749" i="1"/>
  <c r="C749" i="1"/>
  <c r="J748" i="1"/>
  <c r="I748" i="1"/>
  <c r="G748" i="1"/>
  <c r="C748" i="1"/>
  <c r="J747" i="1"/>
  <c r="I747" i="1"/>
  <c r="G747" i="1"/>
  <c r="C747" i="1"/>
  <c r="J746" i="1"/>
  <c r="I746" i="1"/>
  <c r="G746" i="1"/>
  <c r="C746" i="1"/>
  <c r="J745" i="1"/>
  <c r="I745" i="1"/>
  <c r="G745" i="1"/>
  <c r="C745" i="1"/>
  <c r="J744" i="1"/>
  <c r="I744" i="1"/>
  <c r="G744" i="1"/>
  <c r="C744" i="1"/>
  <c r="J743" i="1"/>
  <c r="I743" i="1"/>
  <c r="G743" i="1"/>
  <c r="C743" i="1"/>
  <c r="J742" i="1"/>
  <c r="I742" i="1"/>
  <c r="G742" i="1"/>
  <c r="C742" i="1"/>
  <c r="J741" i="1"/>
  <c r="I741" i="1"/>
  <c r="G741" i="1"/>
  <c r="C741" i="1"/>
  <c r="J740" i="1"/>
  <c r="I740" i="1"/>
  <c r="G740" i="1"/>
  <c r="C740" i="1"/>
  <c r="J739" i="1"/>
  <c r="I739" i="1"/>
  <c r="G739" i="1"/>
  <c r="C739" i="1"/>
  <c r="J738" i="1"/>
  <c r="I738" i="1"/>
  <c r="G738" i="1"/>
  <c r="C738" i="1"/>
  <c r="J737" i="1"/>
  <c r="I737" i="1"/>
  <c r="G737" i="1"/>
  <c r="C737" i="1"/>
  <c r="J736" i="1"/>
  <c r="I736" i="1"/>
  <c r="G736" i="1"/>
  <c r="C736" i="1"/>
  <c r="J735" i="1"/>
  <c r="I735" i="1"/>
  <c r="G735" i="1"/>
  <c r="C735" i="1"/>
  <c r="J734" i="1"/>
  <c r="I734" i="1"/>
  <c r="G734" i="1"/>
  <c r="C734" i="1"/>
  <c r="J733" i="1"/>
  <c r="I733" i="1"/>
  <c r="G733" i="1"/>
  <c r="C733" i="1"/>
  <c r="J732" i="1"/>
  <c r="I732" i="1"/>
  <c r="G732" i="1"/>
  <c r="C732" i="1"/>
  <c r="J731" i="1"/>
  <c r="I731" i="1"/>
  <c r="G731" i="1"/>
  <c r="C731" i="1"/>
  <c r="J730" i="1"/>
  <c r="I730" i="1"/>
  <c r="G730" i="1"/>
  <c r="C730" i="1"/>
  <c r="J729" i="1"/>
  <c r="I729" i="1"/>
  <c r="G729" i="1"/>
  <c r="C729" i="1"/>
  <c r="J728" i="1"/>
  <c r="I728" i="1"/>
  <c r="G728" i="1"/>
  <c r="C728" i="1"/>
  <c r="J727" i="1"/>
  <c r="I727" i="1"/>
  <c r="G727" i="1"/>
  <c r="C727" i="1"/>
  <c r="J726" i="1"/>
  <c r="I726" i="1"/>
  <c r="G726" i="1"/>
  <c r="C726" i="1"/>
  <c r="J725" i="1"/>
  <c r="I725" i="1"/>
  <c r="G725" i="1"/>
  <c r="C725" i="1"/>
  <c r="J724" i="1"/>
  <c r="I724" i="1"/>
  <c r="G724" i="1"/>
  <c r="C724" i="1"/>
  <c r="J723" i="1"/>
  <c r="I723" i="1"/>
  <c r="G723" i="1"/>
  <c r="C723" i="1"/>
  <c r="J722" i="1"/>
  <c r="I722" i="1"/>
  <c r="G722" i="1"/>
  <c r="C722" i="1"/>
  <c r="J721" i="1"/>
  <c r="I721" i="1"/>
  <c r="G721" i="1"/>
  <c r="C721" i="1"/>
  <c r="J720" i="1"/>
  <c r="I720" i="1"/>
  <c r="G720" i="1"/>
  <c r="C720" i="1"/>
  <c r="J719" i="1"/>
  <c r="I719" i="1"/>
  <c r="G719" i="1"/>
  <c r="C719" i="1"/>
  <c r="J718" i="1"/>
  <c r="I718" i="1"/>
  <c r="G718" i="1"/>
  <c r="C718" i="1"/>
  <c r="J717" i="1"/>
  <c r="I717" i="1"/>
  <c r="G717" i="1"/>
  <c r="C717" i="1"/>
  <c r="J716" i="1"/>
  <c r="I716" i="1"/>
  <c r="G716" i="1"/>
  <c r="C716" i="1"/>
  <c r="J715" i="1"/>
  <c r="I715" i="1"/>
  <c r="G715" i="1"/>
  <c r="C715" i="1"/>
  <c r="J714" i="1"/>
  <c r="I714" i="1"/>
  <c r="G714" i="1"/>
  <c r="C714" i="1"/>
  <c r="J713" i="1"/>
  <c r="I713" i="1"/>
  <c r="G713" i="1"/>
  <c r="C713" i="1"/>
  <c r="J712" i="1"/>
  <c r="I712" i="1"/>
  <c r="G712" i="1"/>
  <c r="C712" i="1"/>
  <c r="J711" i="1"/>
  <c r="I711" i="1"/>
  <c r="G711" i="1"/>
  <c r="C711" i="1"/>
  <c r="J710" i="1"/>
  <c r="I710" i="1"/>
  <c r="G710" i="1"/>
  <c r="C710" i="1"/>
  <c r="J709" i="1"/>
  <c r="I709" i="1"/>
  <c r="G709" i="1"/>
  <c r="C709" i="1"/>
  <c r="J708" i="1"/>
  <c r="I708" i="1"/>
  <c r="G708" i="1"/>
  <c r="C708" i="1"/>
  <c r="J707" i="1"/>
  <c r="I707" i="1"/>
  <c r="G707" i="1"/>
  <c r="C707" i="1"/>
  <c r="J706" i="1"/>
  <c r="I706" i="1"/>
  <c r="G706" i="1"/>
  <c r="C706" i="1"/>
  <c r="J705" i="1"/>
  <c r="I705" i="1"/>
  <c r="G705" i="1"/>
  <c r="C705" i="1"/>
  <c r="J704" i="1"/>
  <c r="I704" i="1"/>
  <c r="G704" i="1"/>
  <c r="C704" i="1"/>
  <c r="J703" i="1"/>
  <c r="I703" i="1"/>
  <c r="G703" i="1"/>
  <c r="C703" i="1"/>
  <c r="J702" i="1"/>
  <c r="I702" i="1"/>
  <c r="G702" i="1"/>
  <c r="C702" i="1"/>
  <c r="J701" i="1"/>
  <c r="I701" i="1"/>
  <c r="G701" i="1"/>
  <c r="C701" i="1"/>
  <c r="J700" i="1"/>
  <c r="I700" i="1"/>
  <c r="G700" i="1"/>
  <c r="C700" i="1"/>
  <c r="J699" i="1"/>
  <c r="I699" i="1"/>
  <c r="G699" i="1"/>
  <c r="C699" i="1"/>
  <c r="J698" i="1"/>
  <c r="I698" i="1"/>
  <c r="G698" i="1"/>
  <c r="C698" i="1"/>
  <c r="J697" i="1"/>
  <c r="I697" i="1"/>
  <c r="G697" i="1"/>
  <c r="C697" i="1"/>
  <c r="J696" i="1"/>
  <c r="I696" i="1"/>
  <c r="G696" i="1"/>
  <c r="C696" i="1"/>
  <c r="J695" i="1"/>
  <c r="I695" i="1"/>
  <c r="G695" i="1"/>
  <c r="C695" i="1"/>
  <c r="J694" i="1"/>
  <c r="I694" i="1"/>
  <c r="G694" i="1"/>
  <c r="C694" i="1"/>
  <c r="J693" i="1"/>
  <c r="I693" i="1"/>
  <c r="G693" i="1"/>
  <c r="C693" i="1"/>
  <c r="J692" i="1"/>
  <c r="I692" i="1"/>
  <c r="G692" i="1"/>
  <c r="C692" i="1"/>
  <c r="J691" i="1"/>
  <c r="I691" i="1"/>
  <c r="G691" i="1"/>
  <c r="C691" i="1"/>
  <c r="J690" i="1"/>
  <c r="I690" i="1"/>
  <c r="G690" i="1"/>
  <c r="C690" i="1"/>
  <c r="J689" i="1"/>
  <c r="I689" i="1"/>
  <c r="G689" i="1"/>
  <c r="C689" i="1"/>
  <c r="J688" i="1"/>
  <c r="I688" i="1"/>
  <c r="G688" i="1"/>
  <c r="C688" i="1"/>
  <c r="J687" i="1"/>
  <c r="I687" i="1"/>
  <c r="G687" i="1"/>
  <c r="C687" i="1"/>
  <c r="J686" i="1"/>
  <c r="I686" i="1"/>
  <c r="G686" i="1"/>
  <c r="C686" i="1"/>
  <c r="J685" i="1"/>
  <c r="I685" i="1"/>
  <c r="G685" i="1"/>
  <c r="C685" i="1"/>
  <c r="J684" i="1"/>
  <c r="I684" i="1"/>
  <c r="G684" i="1"/>
  <c r="C684" i="1"/>
  <c r="J683" i="1"/>
  <c r="I683" i="1"/>
  <c r="G683" i="1"/>
  <c r="C683" i="1"/>
  <c r="J682" i="1"/>
  <c r="I682" i="1"/>
  <c r="G682" i="1"/>
  <c r="C682" i="1"/>
  <c r="J681" i="1"/>
  <c r="I681" i="1"/>
  <c r="G681" i="1"/>
  <c r="C681" i="1"/>
  <c r="J680" i="1"/>
  <c r="I680" i="1"/>
  <c r="G680" i="1"/>
  <c r="C680" i="1"/>
  <c r="J679" i="1"/>
  <c r="I679" i="1"/>
  <c r="G679" i="1"/>
  <c r="C679" i="1"/>
  <c r="J678" i="1"/>
  <c r="I678" i="1"/>
  <c r="G678" i="1"/>
  <c r="C678" i="1"/>
  <c r="J677" i="1"/>
  <c r="I677" i="1"/>
  <c r="G677" i="1"/>
  <c r="C677" i="1"/>
  <c r="J676" i="1"/>
  <c r="I676" i="1"/>
  <c r="G676" i="1"/>
  <c r="C676" i="1"/>
  <c r="J675" i="1"/>
  <c r="I675" i="1"/>
  <c r="G675" i="1"/>
  <c r="C675" i="1"/>
  <c r="J674" i="1"/>
  <c r="I674" i="1"/>
  <c r="G674" i="1"/>
  <c r="C674" i="1"/>
  <c r="J673" i="1"/>
  <c r="I673" i="1"/>
  <c r="G673" i="1"/>
  <c r="C673" i="1"/>
  <c r="J672" i="1"/>
  <c r="I672" i="1"/>
  <c r="G672" i="1"/>
  <c r="C672" i="1"/>
  <c r="J671" i="1"/>
  <c r="I671" i="1"/>
  <c r="G671" i="1"/>
  <c r="C671" i="1"/>
  <c r="J670" i="1"/>
  <c r="I670" i="1"/>
  <c r="G670" i="1"/>
  <c r="C670" i="1"/>
  <c r="J669" i="1"/>
  <c r="I669" i="1"/>
  <c r="G669" i="1"/>
  <c r="C669" i="1"/>
  <c r="J668" i="1"/>
  <c r="I668" i="1"/>
  <c r="G668" i="1"/>
  <c r="C668" i="1"/>
  <c r="J667" i="1"/>
  <c r="I667" i="1"/>
  <c r="G667" i="1"/>
  <c r="C667" i="1"/>
  <c r="J666" i="1"/>
  <c r="I666" i="1"/>
  <c r="G666" i="1"/>
  <c r="C666" i="1"/>
  <c r="J665" i="1"/>
  <c r="I665" i="1"/>
  <c r="G665" i="1"/>
  <c r="C665" i="1"/>
  <c r="J664" i="1"/>
  <c r="I664" i="1"/>
  <c r="G664" i="1"/>
  <c r="C664" i="1"/>
  <c r="J663" i="1"/>
  <c r="I663" i="1"/>
  <c r="G663" i="1"/>
  <c r="C663" i="1"/>
  <c r="J662" i="1"/>
  <c r="I662" i="1"/>
  <c r="G662" i="1"/>
  <c r="C662" i="1"/>
  <c r="J661" i="1"/>
  <c r="I661" i="1"/>
  <c r="G661" i="1"/>
  <c r="C661" i="1"/>
  <c r="J660" i="1"/>
  <c r="I660" i="1"/>
  <c r="G660" i="1"/>
  <c r="C660" i="1"/>
  <c r="J659" i="1"/>
  <c r="I659" i="1"/>
  <c r="G659" i="1"/>
  <c r="C659" i="1"/>
  <c r="J658" i="1"/>
  <c r="I658" i="1"/>
  <c r="G658" i="1"/>
  <c r="C658" i="1"/>
  <c r="J657" i="1"/>
  <c r="I657" i="1"/>
  <c r="G657" i="1"/>
  <c r="C657" i="1"/>
  <c r="J656" i="1"/>
  <c r="I656" i="1"/>
  <c r="G656" i="1"/>
  <c r="C656" i="1"/>
  <c r="J655" i="1"/>
  <c r="I655" i="1"/>
  <c r="G655" i="1"/>
  <c r="C655" i="1"/>
  <c r="J654" i="1"/>
  <c r="I654" i="1"/>
  <c r="G654" i="1"/>
  <c r="C654" i="1"/>
  <c r="J653" i="1"/>
  <c r="I653" i="1"/>
  <c r="G653" i="1"/>
  <c r="C653" i="1"/>
  <c r="J652" i="1"/>
  <c r="I652" i="1"/>
  <c r="G652" i="1"/>
  <c r="C652" i="1"/>
  <c r="J651" i="1"/>
  <c r="I651" i="1"/>
  <c r="G651" i="1"/>
  <c r="C651" i="1"/>
  <c r="J650" i="1"/>
  <c r="I650" i="1"/>
  <c r="G650" i="1"/>
  <c r="C650" i="1"/>
  <c r="J649" i="1"/>
  <c r="I649" i="1"/>
  <c r="G649" i="1"/>
  <c r="C649" i="1"/>
  <c r="J648" i="1"/>
  <c r="I648" i="1"/>
  <c r="G648" i="1"/>
  <c r="C648" i="1"/>
  <c r="J647" i="1"/>
  <c r="I647" i="1"/>
  <c r="G647" i="1"/>
  <c r="C647" i="1"/>
  <c r="J646" i="1"/>
  <c r="I646" i="1"/>
  <c r="G646" i="1"/>
  <c r="C646" i="1"/>
  <c r="J645" i="1"/>
  <c r="I645" i="1"/>
  <c r="G645" i="1"/>
  <c r="C645" i="1"/>
  <c r="J644" i="1"/>
  <c r="I644" i="1"/>
  <c r="G644" i="1"/>
  <c r="C644" i="1"/>
  <c r="J643" i="1"/>
  <c r="I643" i="1"/>
  <c r="G643" i="1"/>
  <c r="C643" i="1"/>
  <c r="J642" i="1"/>
  <c r="I642" i="1"/>
  <c r="G642" i="1"/>
  <c r="C642" i="1"/>
  <c r="J641" i="1"/>
  <c r="I641" i="1"/>
  <c r="G641" i="1"/>
  <c r="C641" i="1"/>
  <c r="J640" i="1"/>
  <c r="I640" i="1"/>
  <c r="G640" i="1"/>
  <c r="C640" i="1"/>
  <c r="J639" i="1"/>
  <c r="I639" i="1"/>
  <c r="G639" i="1"/>
  <c r="C639" i="1"/>
  <c r="J638" i="1"/>
  <c r="I638" i="1"/>
  <c r="G638" i="1"/>
  <c r="C638" i="1"/>
  <c r="J637" i="1"/>
  <c r="I637" i="1"/>
  <c r="G637" i="1"/>
  <c r="C637" i="1"/>
  <c r="J636" i="1"/>
  <c r="I636" i="1"/>
  <c r="G636" i="1"/>
  <c r="C636" i="1"/>
  <c r="J635" i="1"/>
  <c r="I635" i="1"/>
  <c r="G635" i="1"/>
  <c r="C635" i="1"/>
  <c r="J634" i="1"/>
  <c r="I634" i="1"/>
  <c r="G634" i="1"/>
  <c r="C634" i="1"/>
  <c r="J633" i="1"/>
  <c r="I633" i="1"/>
  <c r="G633" i="1"/>
  <c r="C633" i="1"/>
  <c r="J632" i="1"/>
  <c r="I632" i="1"/>
  <c r="G632" i="1"/>
  <c r="C632" i="1"/>
  <c r="J631" i="1"/>
  <c r="I631" i="1"/>
  <c r="G631" i="1"/>
  <c r="C631" i="1"/>
  <c r="J630" i="1"/>
  <c r="I630" i="1"/>
  <c r="G630" i="1"/>
  <c r="C630" i="1"/>
  <c r="J629" i="1"/>
  <c r="I629" i="1"/>
  <c r="G629" i="1"/>
  <c r="C629" i="1"/>
  <c r="J628" i="1"/>
  <c r="I628" i="1"/>
  <c r="G628" i="1"/>
  <c r="C628" i="1"/>
  <c r="J627" i="1"/>
  <c r="I627" i="1"/>
  <c r="G627" i="1"/>
  <c r="C627" i="1"/>
  <c r="J626" i="1"/>
  <c r="I626" i="1"/>
  <c r="G626" i="1"/>
  <c r="C626" i="1"/>
  <c r="J625" i="1"/>
  <c r="I625" i="1"/>
  <c r="G625" i="1"/>
  <c r="C625" i="1"/>
  <c r="J624" i="1"/>
  <c r="I624" i="1"/>
  <c r="G624" i="1"/>
  <c r="C624" i="1"/>
  <c r="J623" i="1"/>
  <c r="I623" i="1"/>
  <c r="G623" i="1"/>
  <c r="C623" i="1"/>
  <c r="J622" i="1"/>
  <c r="I622" i="1"/>
  <c r="G622" i="1"/>
  <c r="C622" i="1"/>
  <c r="J621" i="1"/>
  <c r="I621" i="1"/>
  <c r="G621" i="1"/>
  <c r="C621" i="1"/>
  <c r="J620" i="1"/>
  <c r="I620" i="1"/>
  <c r="G620" i="1"/>
  <c r="C620" i="1"/>
  <c r="J619" i="1"/>
  <c r="I619" i="1"/>
  <c r="G619" i="1"/>
  <c r="C619" i="1"/>
  <c r="J618" i="1"/>
  <c r="I618" i="1"/>
  <c r="G618" i="1"/>
  <c r="C618" i="1"/>
  <c r="J617" i="1"/>
  <c r="I617" i="1"/>
  <c r="G617" i="1"/>
  <c r="C617" i="1"/>
  <c r="J616" i="1"/>
  <c r="I616" i="1"/>
  <c r="G616" i="1"/>
  <c r="C616" i="1"/>
  <c r="J615" i="1"/>
  <c r="I615" i="1"/>
  <c r="G615" i="1"/>
  <c r="C615" i="1"/>
  <c r="J614" i="1"/>
  <c r="I614" i="1"/>
  <c r="G614" i="1"/>
  <c r="C614" i="1"/>
  <c r="J613" i="1"/>
  <c r="I613" i="1"/>
  <c r="G613" i="1"/>
  <c r="C613" i="1"/>
  <c r="J612" i="1"/>
  <c r="I612" i="1"/>
  <c r="G612" i="1"/>
  <c r="C612" i="1"/>
  <c r="J611" i="1"/>
  <c r="I611" i="1"/>
  <c r="G611" i="1"/>
  <c r="C611" i="1"/>
  <c r="J610" i="1"/>
  <c r="I610" i="1"/>
  <c r="G610" i="1"/>
  <c r="C610" i="1"/>
  <c r="J609" i="1"/>
  <c r="I609" i="1"/>
  <c r="G609" i="1"/>
  <c r="C609" i="1"/>
  <c r="J608" i="1"/>
  <c r="I608" i="1"/>
  <c r="G608" i="1"/>
  <c r="C608" i="1"/>
  <c r="J607" i="1"/>
  <c r="I607" i="1"/>
  <c r="G607" i="1"/>
  <c r="C607" i="1"/>
  <c r="J606" i="1"/>
  <c r="I606" i="1"/>
  <c r="G606" i="1"/>
  <c r="C606" i="1"/>
  <c r="J605" i="1"/>
  <c r="I605" i="1"/>
  <c r="G605" i="1"/>
  <c r="C605" i="1"/>
  <c r="J604" i="1"/>
  <c r="I604" i="1"/>
  <c r="G604" i="1"/>
  <c r="C604" i="1"/>
  <c r="J603" i="1"/>
  <c r="I603" i="1"/>
  <c r="G603" i="1"/>
  <c r="C603" i="1"/>
  <c r="J602" i="1"/>
  <c r="I602" i="1"/>
  <c r="G602" i="1"/>
  <c r="C602" i="1"/>
  <c r="J601" i="1"/>
  <c r="I601" i="1"/>
  <c r="G601" i="1"/>
  <c r="C601" i="1"/>
  <c r="J600" i="1"/>
  <c r="I600" i="1"/>
  <c r="G600" i="1"/>
  <c r="C600" i="1"/>
  <c r="J599" i="1"/>
  <c r="I599" i="1"/>
  <c r="G599" i="1"/>
  <c r="C599" i="1"/>
  <c r="J598" i="1"/>
  <c r="I598" i="1"/>
  <c r="G598" i="1"/>
  <c r="C598" i="1"/>
  <c r="J597" i="1"/>
  <c r="I597" i="1"/>
  <c r="G597" i="1"/>
  <c r="C597" i="1"/>
  <c r="J596" i="1"/>
  <c r="I596" i="1"/>
  <c r="G596" i="1"/>
  <c r="C596" i="1"/>
  <c r="J595" i="1"/>
  <c r="I595" i="1"/>
  <c r="G595" i="1"/>
  <c r="C595" i="1"/>
  <c r="J594" i="1"/>
  <c r="I594" i="1"/>
  <c r="G594" i="1"/>
  <c r="C594" i="1"/>
  <c r="J593" i="1"/>
  <c r="I593" i="1"/>
  <c r="G593" i="1"/>
  <c r="C593" i="1"/>
  <c r="J592" i="1"/>
  <c r="I592" i="1"/>
  <c r="G592" i="1"/>
  <c r="C592" i="1"/>
  <c r="J591" i="1"/>
  <c r="I591" i="1"/>
  <c r="G591" i="1"/>
  <c r="C591" i="1"/>
  <c r="J590" i="1"/>
  <c r="I590" i="1"/>
  <c r="G590" i="1"/>
  <c r="C590" i="1"/>
  <c r="J589" i="1"/>
  <c r="I589" i="1"/>
  <c r="G589" i="1"/>
  <c r="C589" i="1"/>
  <c r="J588" i="1"/>
  <c r="I588" i="1"/>
  <c r="G588" i="1"/>
  <c r="C588" i="1"/>
  <c r="J587" i="1"/>
  <c r="I587" i="1"/>
  <c r="G587" i="1"/>
  <c r="C587" i="1"/>
  <c r="J586" i="1"/>
  <c r="I586" i="1"/>
  <c r="G586" i="1"/>
  <c r="C586" i="1"/>
  <c r="J585" i="1"/>
  <c r="I585" i="1"/>
  <c r="G585" i="1"/>
  <c r="C585" i="1"/>
  <c r="J584" i="1"/>
  <c r="I584" i="1"/>
  <c r="G584" i="1"/>
  <c r="C584" i="1"/>
  <c r="J583" i="1"/>
  <c r="I583" i="1"/>
  <c r="G583" i="1"/>
  <c r="C583" i="1"/>
  <c r="J582" i="1"/>
  <c r="I582" i="1"/>
  <c r="G582" i="1"/>
  <c r="C582" i="1"/>
  <c r="J581" i="1"/>
  <c r="I581" i="1"/>
  <c r="G581" i="1"/>
  <c r="C581" i="1"/>
  <c r="J580" i="1"/>
  <c r="I580" i="1"/>
  <c r="G580" i="1"/>
  <c r="C580" i="1"/>
  <c r="J579" i="1"/>
  <c r="I579" i="1"/>
  <c r="G579" i="1"/>
  <c r="C579" i="1"/>
  <c r="J578" i="1"/>
  <c r="I578" i="1"/>
  <c r="G578" i="1"/>
  <c r="C578" i="1"/>
  <c r="J577" i="1"/>
  <c r="I577" i="1"/>
  <c r="G577" i="1"/>
  <c r="C577" i="1"/>
  <c r="J576" i="1"/>
  <c r="I576" i="1"/>
  <c r="G576" i="1"/>
  <c r="C576" i="1"/>
  <c r="J575" i="1"/>
  <c r="I575" i="1"/>
  <c r="G575" i="1"/>
  <c r="C575" i="1"/>
  <c r="J574" i="1"/>
  <c r="I574" i="1"/>
  <c r="G574" i="1"/>
  <c r="C574" i="1"/>
  <c r="J573" i="1"/>
  <c r="I573" i="1"/>
  <c r="G573" i="1"/>
  <c r="C573" i="1"/>
  <c r="J572" i="1"/>
  <c r="I572" i="1"/>
  <c r="G572" i="1"/>
  <c r="C572" i="1"/>
  <c r="J571" i="1"/>
  <c r="I571" i="1"/>
  <c r="G571" i="1"/>
  <c r="C571" i="1"/>
  <c r="J570" i="1"/>
  <c r="I570" i="1"/>
  <c r="G570" i="1"/>
  <c r="C570" i="1"/>
  <c r="J569" i="1"/>
  <c r="I569" i="1"/>
  <c r="G569" i="1"/>
  <c r="C569" i="1"/>
  <c r="J568" i="1"/>
  <c r="I568" i="1"/>
  <c r="G568" i="1"/>
  <c r="C568" i="1"/>
  <c r="J567" i="1"/>
  <c r="I567" i="1"/>
  <c r="G567" i="1"/>
  <c r="C567" i="1"/>
  <c r="J566" i="1"/>
  <c r="I566" i="1"/>
  <c r="G566" i="1"/>
  <c r="C566" i="1"/>
  <c r="J565" i="1"/>
  <c r="I565" i="1"/>
  <c r="G565" i="1"/>
  <c r="C565" i="1"/>
  <c r="J564" i="1"/>
  <c r="I564" i="1"/>
  <c r="G564" i="1"/>
  <c r="C564" i="1"/>
  <c r="J563" i="1"/>
  <c r="I563" i="1"/>
  <c r="G563" i="1"/>
  <c r="C563" i="1"/>
  <c r="J562" i="1"/>
  <c r="I562" i="1"/>
  <c r="G562" i="1"/>
  <c r="C562" i="1"/>
  <c r="J561" i="1"/>
  <c r="I561" i="1"/>
  <c r="G561" i="1"/>
  <c r="C561" i="1"/>
  <c r="J560" i="1"/>
  <c r="I560" i="1"/>
  <c r="G560" i="1"/>
  <c r="C560" i="1"/>
  <c r="J559" i="1"/>
  <c r="I559" i="1"/>
  <c r="G559" i="1"/>
  <c r="C559" i="1"/>
  <c r="J558" i="1"/>
  <c r="I558" i="1"/>
  <c r="G558" i="1"/>
  <c r="C558" i="1"/>
  <c r="J557" i="1"/>
  <c r="I557" i="1"/>
  <c r="G557" i="1"/>
  <c r="C557" i="1"/>
  <c r="J556" i="1"/>
  <c r="I556" i="1"/>
  <c r="G556" i="1"/>
  <c r="C556" i="1"/>
  <c r="J555" i="1"/>
  <c r="I555" i="1"/>
  <c r="G555" i="1"/>
  <c r="C555" i="1"/>
  <c r="J554" i="1"/>
  <c r="I554" i="1"/>
  <c r="G554" i="1"/>
  <c r="C554" i="1"/>
  <c r="J553" i="1"/>
  <c r="I553" i="1"/>
  <c r="G553" i="1"/>
  <c r="C553" i="1"/>
  <c r="J552" i="1"/>
  <c r="I552" i="1"/>
  <c r="G552" i="1"/>
  <c r="C552" i="1"/>
  <c r="J551" i="1"/>
  <c r="I551" i="1"/>
  <c r="G551" i="1"/>
  <c r="C551" i="1"/>
  <c r="J550" i="1"/>
  <c r="I550" i="1"/>
  <c r="G550" i="1"/>
  <c r="C550" i="1"/>
  <c r="J549" i="1"/>
  <c r="I549" i="1"/>
  <c r="G549" i="1"/>
  <c r="C549" i="1"/>
  <c r="J548" i="1"/>
  <c r="I548" i="1"/>
  <c r="G548" i="1"/>
  <c r="C548" i="1"/>
  <c r="J547" i="1"/>
  <c r="I547" i="1"/>
  <c r="G547" i="1"/>
  <c r="C547" i="1"/>
  <c r="J546" i="1"/>
  <c r="I546" i="1"/>
  <c r="G546" i="1"/>
  <c r="C546" i="1"/>
  <c r="J545" i="1"/>
  <c r="I545" i="1"/>
  <c r="G545" i="1"/>
  <c r="C545" i="1"/>
  <c r="J544" i="1"/>
  <c r="I544" i="1"/>
  <c r="G544" i="1"/>
  <c r="C544" i="1"/>
  <c r="J543" i="1"/>
  <c r="I543" i="1"/>
  <c r="G543" i="1"/>
  <c r="C543" i="1"/>
  <c r="J542" i="1"/>
  <c r="I542" i="1"/>
  <c r="G542" i="1"/>
  <c r="C542" i="1"/>
  <c r="J541" i="1"/>
  <c r="I541" i="1"/>
  <c r="G541" i="1"/>
  <c r="C541" i="1"/>
  <c r="J540" i="1"/>
  <c r="I540" i="1"/>
  <c r="G540" i="1"/>
  <c r="C540" i="1"/>
  <c r="J539" i="1"/>
  <c r="I539" i="1"/>
  <c r="G539" i="1"/>
  <c r="C539" i="1"/>
  <c r="J538" i="1"/>
  <c r="I538" i="1"/>
  <c r="G538" i="1"/>
  <c r="C538" i="1"/>
  <c r="J537" i="1"/>
  <c r="I537" i="1"/>
  <c r="G537" i="1"/>
  <c r="C537" i="1"/>
  <c r="J536" i="1"/>
  <c r="I536" i="1"/>
  <c r="G536" i="1"/>
  <c r="C536" i="1"/>
  <c r="J535" i="1"/>
  <c r="I535" i="1"/>
  <c r="G535" i="1"/>
  <c r="C535" i="1"/>
  <c r="J534" i="1"/>
  <c r="I534" i="1"/>
  <c r="G534" i="1"/>
  <c r="C534" i="1"/>
  <c r="J533" i="1"/>
  <c r="I533" i="1"/>
  <c r="G533" i="1"/>
  <c r="C533" i="1"/>
  <c r="J532" i="1"/>
  <c r="I532" i="1"/>
  <c r="G532" i="1"/>
  <c r="C532" i="1"/>
  <c r="J531" i="1"/>
  <c r="I531" i="1"/>
  <c r="G531" i="1"/>
  <c r="C531" i="1"/>
  <c r="J530" i="1"/>
  <c r="I530" i="1"/>
  <c r="G530" i="1"/>
  <c r="C530" i="1"/>
  <c r="J529" i="1"/>
  <c r="I529" i="1"/>
  <c r="G529" i="1"/>
  <c r="C529" i="1"/>
  <c r="J528" i="1"/>
  <c r="I528" i="1"/>
  <c r="G528" i="1"/>
  <c r="C528" i="1"/>
  <c r="J527" i="1"/>
  <c r="I527" i="1"/>
  <c r="G527" i="1"/>
  <c r="C527" i="1"/>
  <c r="J526" i="1"/>
  <c r="I526" i="1"/>
  <c r="G526" i="1"/>
  <c r="C526" i="1"/>
  <c r="J525" i="1"/>
  <c r="I525" i="1"/>
  <c r="G525" i="1"/>
  <c r="C525" i="1"/>
  <c r="J524" i="1"/>
  <c r="I524" i="1"/>
  <c r="G524" i="1"/>
  <c r="C524" i="1"/>
  <c r="J523" i="1"/>
  <c r="I523" i="1"/>
  <c r="G523" i="1"/>
  <c r="C523" i="1"/>
  <c r="J522" i="1"/>
  <c r="I522" i="1"/>
  <c r="G522" i="1"/>
  <c r="C522" i="1"/>
  <c r="J521" i="1"/>
  <c r="I521" i="1"/>
  <c r="G521" i="1"/>
  <c r="C521" i="1"/>
  <c r="J520" i="1"/>
  <c r="I520" i="1"/>
  <c r="G520" i="1"/>
  <c r="C520" i="1"/>
  <c r="J519" i="1"/>
  <c r="I519" i="1"/>
  <c r="G519" i="1"/>
  <c r="C519" i="1"/>
  <c r="J518" i="1"/>
  <c r="I518" i="1"/>
  <c r="G518" i="1"/>
  <c r="C518" i="1"/>
  <c r="J517" i="1"/>
  <c r="I517" i="1"/>
  <c r="G517" i="1"/>
  <c r="C517" i="1"/>
  <c r="J516" i="1"/>
  <c r="I516" i="1"/>
  <c r="G516" i="1"/>
  <c r="C516" i="1"/>
  <c r="J515" i="1"/>
  <c r="I515" i="1"/>
  <c r="G515" i="1"/>
  <c r="C515" i="1"/>
  <c r="J514" i="1"/>
  <c r="I514" i="1"/>
  <c r="G514" i="1"/>
  <c r="C514" i="1"/>
  <c r="J513" i="1"/>
  <c r="I513" i="1"/>
  <c r="G513" i="1"/>
  <c r="C513" i="1"/>
  <c r="J512" i="1"/>
  <c r="I512" i="1"/>
  <c r="G512" i="1"/>
  <c r="C512" i="1"/>
  <c r="J511" i="1"/>
  <c r="I511" i="1"/>
  <c r="G511" i="1"/>
  <c r="C511" i="1"/>
  <c r="J510" i="1"/>
  <c r="I510" i="1"/>
  <c r="G510" i="1"/>
  <c r="C510" i="1"/>
  <c r="J509" i="1"/>
  <c r="I509" i="1"/>
  <c r="G509" i="1"/>
  <c r="C509" i="1"/>
  <c r="J508" i="1"/>
  <c r="I508" i="1"/>
  <c r="G508" i="1"/>
  <c r="C508" i="1"/>
  <c r="J507" i="1"/>
  <c r="I507" i="1"/>
  <c r="G507" i="1"/>
  <c r="C507" i="1"/>
  <c r="J506" i="1"/>
  <c r="I506" i="1"/>
  <c r="G506" i="1"/>
  <c r="C506" i="1"/>
  <c r="J505" i="1"/>
  <c r="I505" i="1"/>
  <c r="G505" i="1"/>
  <c r="C505" i="1"/>
  <c r="J504" i="1"/>
  <c r="I504" i="1"/>
  <c r="G504" i="1"/>
  <c r="C504" i="1"/>
  <c r="J503" i="1"/>
  <c r="I503" i="1"/>
  <c r="G503" i="1"/>
  <c r="C503" i="1"/>
  <c r="J502" i="1"/>
  <c r="I502" i="1"/>
  <c r="G502" i="1"/>
  <c r="C502" i="1"/>
  <c r="J501" i="1"/>
  <c r="I501" i="1"/>
  <c r="G501" i="1"/>
  <c r="C501" i="1"/>
  <c r="J500" i="1"/>
  <c r="I500" i="1"/>
  <c r="G500" i="1"/>
  <c r="C500" i="1"/>
  <c r="J499" i="1"/>
  <c r="I499" i="1"/>
  <c r="G499" i="1"/>
  <c r="C499" i="1"/>
  <c r="J498" i="1"/>
  <c r="I498" i="1"/>
  <c r="G498" i="1"/>
  <c r="C498" i="1"/>
  <c r="J497" i="1"/>
  <c r="I497" i="1"/>
  <c r="G497" i="1"/>
  <c r="C497" i="1"/>
  <c r="J496" i="1"/>
  <c r="I496" i="1"/>
  <c r="G496" i="1"/>
  <c r="C496" i="1"/>
  <c r="J495" i="1"/>
  <c r="I495" i="1"/>
  <c r="G495" i="1"/>
  <c r="C495" i="1"/>
  <c r="J494" i="1"/>
  <c r="I494" i="1"/>
  <c r="G494" i="1"/>
  <c r="C494" i="1"/>
  <c r="J493" i="1"/>
  <c r="I493" i="1"/>
  <c r="G493" i="1"/>
  <c r="C493" i="1"/>
  <c r="J492" i="1"/>
  <c r="I492" i="1"/>
  <c r="G492" i="1"/>
  <c r="C492" i="1"/>
  <c r="J491" i="1"/>
  <c r="I491" i="1"/>
  <c r="G491" i="1"/>
  <c r="C491" i="1"/>
  <c r="J490" i="1"/>
  <c r="I490" i="1"/>
  <c r="G490" i="1"/>
  <c r="C490" i="1"/>
  <c r="J489" i="1"/>
  <c r="I489" i="1"/>
  <c r="G489" i="1"/>
  <c r="C489" i="1"/>
  <c r="J488" i="1"/>
  <c r="I488" i="1"/>
  <c r="G488" i="1"/>
  <c r="C488" i="1"/>
  <c r="J487" i="1"/>
  <c r="I487" i="1"/>
  <c r="G487" i="1"/>
  <c r="C487" i="1"/>
  <c r="J486" i="1"/>
  <c r="I486" i="1"/>
  <c r="G486" i="1"/>
  <c r="C486" i="1"/>
  <c r="J485" i="1"/>
  <c r="I485" i="1"/>
  <c r="G485" i="1"/>
  <c r="C485" i="1"/>
  <c r="J484" i="1"/>
  <c r="I484" i="1"/>
  <c r="G484" i="1"/>
  <c r="C484" i="1"/>
  <c r="J483" i="1"/>
  <c r="I483" i="1"/>
  <c r="G483" i="1"/>
  <c r="C483" i="1"/>
  <c r="J482" i="1"/>
  <c r="I482" i="1"/>
  <c r="G482" i="1"/>
  <c r="C482" i="1"/>
  <c r="J481" i="1"/>
  <c r="I481" i="1"/>
  <c r="G481" i="1"/>
  <c r="C481" i="1"/>
  <c r="J480" i="1"/>
  <c r="I480" i="1"/>
  <c r="G480" i="1"/>
  <c r="C480" i="1"/>
  <c r="J479" i="1"/>
  <c r="I479" i="1"/>
  <c r="G479" i="1"/>
  <c r="C479" i="1"/>
  <c r="J478" i="1"/>
  <c r="I478" i="1"/>
  <c r="G478" i="1"/>
  <c r="C478" i="1"/>
  <c r="J477" i="1"/>
  <c r="I477" i="1"/>
  <c r="G477" i="1"/>
  <c r="C477" i="1"/>
  <c r="J476" i="1"/>
  <c r="I476" i="1"/>
  <c r="G476" i="1"/>
  <c r="C476" i="1"/>
  <c r="J475" i="1"/>
  <c r="I475" i="1"/>
  <c r="G475" i="1"/>
  <c r="C475" i="1"/>
  <c r="J474" i="1"/>
  <c r="I474" i="1"/>
  <c r="G474" i="1"/>
  <c r="C474" i="1"/>
  <c r="J473" i="1"/>
  <c r="I473" i="1"/>
  <c r="G473" i="1"/>
  <c r="C473" i="1"/>
  <c r="J472" i="1"/>
  <c r="I472" i="1"/>
  <c r="G472" i="1"/>
  <c r="C472" i="1"/>
  <c r="J471" i="1"/>
  <c r="I471" i="1"/>
  <c r="G471" i="1"/>
  <c r="C471" i="1"/>
  <c r="J470" i="1"/>
  <c r="I470" i="1"/>
  <c r="G470" i="1"/>
  <c r="C470" i="1"/>
  <c r="J469" i="1"/>
  <c r="I469" i="1"/>
  <c r="G469" i="1"/>
  <c r="C469" i="1"/>
  <c r="J468" i="1"/>
  <c r="I468" i="1"/>
  <c r="G468" i="1"/>
  <c r="C468" i="1"/>
  <c r="J467" i="1"/>
  <c r="I467" i="1"/>
  <c r="G467" i="1"/>
  <c r="C467" i="1"/>
  <c r="J466" i="1"/>
  <c r="I466" i="1"/>
  <c r="G466" i="1"/>
  <c r="C466" i="1"/>
  <c r="J465" i="1"/>
  <c r="I465" i="1"/>
  <c r="G465" i="1"/>
  <c r="C465" i="1"/>
  <c r="J464" i="1"/>
  <c r="I464" i="1"/>
  <c r="G464" i="1"/>
  <c r="C464" i="1"/>
  <c r="J463" i="1"/>
  <c r="I463" i="1"/>
  <c r="G463" i="1"/>
  <c r="C463" i="1"/>
  <c r="J462" i="1"/>
  <c r="I462" i="1"/>
  <c r="G462" i="1"/>
  <c r="C462" i="1"/>
  <c r="J461" i="1"/>
  <c r="I461" i="1"/>
  <c r="G461" i="1"/>
  <c r="C461" i="1"/>
  <c r="J460" i="1"/>
  <c r="I460" i="1"/>
  <c r="G460" i="1"/>
  <c r="C460" i="1"/>
  <c r="J459" i="1"/>
  <c r="I459" i="1"/>
  <c r="G459" i="1"/>
  <c r="C459" i="1"/>
  <c r="J458" i="1"/>
  <c r="I458" i="1"/>
  <c r="G458" i="1"/>
  <c r="C458" i="1"/>
  <c r="J457" i="1"/>
  <c r="I457" i="1"/>
  <c r="G457" i="1"/>
  <c r="C457" i="1"/>
  <c r="J456" i="1"/>
  <c r="I456" i="1"/>
  <c r="G456" i="1"/>
  <c r="C456" i="1"/>
  <c r="J455" i="1"/>
  <c r="I455" i="1"/>
  <c r="G455" i="1"/>
  <c r="C455" i="1"/>
  <c r="J454" i="1"/>
  <c r="I454" i="1"/>
  <c r="G454" i="1"/>
  <c r="C454" i="1"/>
  <c r="J453" i="1"/>
  <c r="I453" i="1"/>
  <c r="G453" i="1"/>
  <c r="C453" i="1"/>
  <c r="J452" i="1"/>
  <c r="I452" i="1"/>
  <c r="G452" i="1"/>
  <c r="C452" i="1"/>
  <c r="J451" i="1"/>
  <c r="I451" i="1"/>
  <c r="G451" i="1"/>
  <c r="C451" i="1"/>
  <c r="J450" i="1"/>
  <c r="I450" i="1"/>
  <c r="G450" i="1"/>
  <c r="C450" i="1"/>
  <c r="J449" i="1"/>
  <c r="I449" i="1"/>
  <c r="G449" i="1"/>
  <c r="C449" i="1"/>
  <c r="J448" i="1"/>
  <c r="I448" i="1"/>
  <c r="G448" i="1"/>
  <c r="C448" i="1"/>
  <c r="J447" i="1"/>
  <c r="I447" i="1"/>
  <c r="G447" i="1"/>
  <c r="C447" i="1"/>
  <c r="J446" i="1"/>
  <c r="I446" i="1"/>
  <c r="G446" i="1"/>
  <c r="C446" i="1"/>
  <c r="J445" i="1"/>
  <c r="I445" i="1"/>
  <c r="G445" i="1"/>
  <c r="C445" i="1"/>
  <c r="J444" i="1"/>
  <c r="I444" i="1"/>
  <c r="G444" i="1"/>
  <c r="C444" i="1"/>
  <c r="J443" i="1"/>
  <c r="I443" i="1"/>
  <c r="G443" i="1"/>
  <c r="C443" i="1"/>
  <c r="J442" i="1"/>
  <c r="I442" i="1"/>
  <c r="G442" i="1"/>
  <c r="C442" i="1"/>
  <c r="J441" i="1"/>
  <c r="I441" i="1"/>
  <c r="G441" i="1"/>
  <c r="C441" i="1"/>
  <c r="J440" i="1"/>
  <c r="I440" i="1"/>
  <c r="G440" i="1"/>
  <c r="C440" i="1"/>
  <c r="J439" i="1"/>
  <c r="I439" i="1"/>
  <c r="G439" i="1"/>
  <c r="C439" i="1"/>
  <c r="J438" i="1"/>
  <c r="I438" i="1"/>
  <c r="G438" i="1"/>
  <c r="C438" i="1"/>
  <c r="J437" i="1"/>
  <c r="I437" i="1"/>
  <c r="G437" i="1"/>
  <c r="C437" i="1"/>
  <c r="J436" i="1"/>
  <c r="I436" i="1"/>
  <c r="G436" i="1"/>
  <c r="C436" i="1"/>
  <c r="J435" i="1"/>
  <c r="I435" i="1"/>
  <c r="G435" i="1"/>
  <c r="C435" i="1"/>
  <c r="J434" i="1"/>
  <c r="I434" i="1"/>
  <c r="G434" i="1"/>
  <c r="C434" i="1"/>
  <c r="J433" i="1"/>
  <c r="I433" i="1"/>
  <c r="G433" i="1"/>
  <c r="C433" i="1"/>
  <c r="J432" i="1"/>
  <c r="I432" i="1"/>
  <c r="G432" i="1"/>
  <c r="C432" i="1"/>
  <c r="J431" i="1"/>
  <c r="I431" i="1"/>
  <c r="G431" i="1"/>
  <c r="C431" i="1"/>
  <c r="J430" i="1"/>
  <c r="I430" i="1"/>
  <c r="G430" i="1"/>
  <c r="C430" i="1"/>
  <c r="J429" i="1"/>
  <c r="I429" i="1"/>
  <c r="G429" i="1"/>
  <c r="C429" i="1"/>
  <c r="J428" i="1"/>
  <c r="I428" i="1"/>
  <c r="G428" i="1"/>
  <c r="C428" i="1"/>
  <c r="J427" i="1"/>
  <c r="I427" i="1"/>
  <c r="G427" i="1"/>
  <c r="C427" i="1"/>
  <c r="J426" i="1"/>
  <c r="I426" i="1"/>
  <c r="G426" i="1"/>
  <c r="C426" i="1"/>
  <c r="J425" i="1"/>
  <c r="I425" i="1"/>
  <c r="G425" i="1"/>
  <c r="C425" i="1"/>
  <c r="J424" i="1"/>
  <c r="I424" i="1"/>
  <c r="G424" i="1"/>
  <c r="C424" i="1"/>
  <c r="J423" i="1"/>
  <c r="I423" i="1"/>
  <c r="G423" i="1"/>
  <c r="C423" i="1"/>
  <c r="J422" i="1"/>
  <c r="I422" i="1"/>
  <c r="G422" i="1"/>
  <c r="C422" i="1"/>
  <c r="J421" i="1"/>
  <c r="I421" i="1"/>
  <c r="G421" i="1"/>
  <c r="C421" i="1"/>
  <c r="J420" i="1"/>
  <c r="I420" i="1"/>
  <c r="G420" i="1"/>
  <c r="C420" i="1"/>
  <c r="J419" i="1"/>
  <c r="I419" i="1"/>
  <c r="G419" i="1"/>
  <c r="C419" i="1"/>
  <c r="J418" i="1"/>
  <c r="I418" i="1"/>
  <c r="G418" i="1"/>
  <c r="C418" i="1"/>
  <c r="J417" i="1"/>
  <c r="I417" i="1"/>
  <c r="G417" i="1"/>
  <c r="C417" i="1"/>
  <c r="J416" i="1"/>
  <c r="I416" i="1"/>
  <c r="G416" i="1"/>
  <c r="C416" i="1"/>
  <c r="J415" i="1"/>
  <c r="I415" i="1"/>
  <c r="G415" i="1"/>
  <c r="C415" i="1"/>
  <c r="J414" i="1"/>
  <c r="I414" i="1"/>
  <c r="G414" i="1"/>
  <c r="C414" i="1"/>
  <c r="J413" i="1"/>
  <c r="I413" i="1"/>
  <c r="G413" i="1"/>
  <c r="C413" i="1"/>
  <c r="J412" i="1"/>
  <c r="I412" i="1"/>
  <c r="G412" i="1"/>
  <c r="C412" i="1"/>
  <c r="J411" i="1"/>
  <c r="I411" i="1"/>
  <c r="G411" i="1"/>
  <c r="C411" i="1"/>
  <c r="J410" i="1"/>
  <c r="I410" i="1"/>
  <c r="G410" i="1"/>
  <c r="C410" i="1"/>
  <c r="J409" i="1"/>
  <c r="I409" i="1"/>
  <c r="G409" i="1"/>
  <c r="C409" i="1"/>
  <c r="J408" i="1"/>
  <c r="I408" i="1"/>
  <c r="G408" i="1"/>
  <c r="C408" i="1"/>
  <c r="J407" i="1"/>
  <c r="I407" i="1"/>
  <c r="G407" i="1"/>
  <c r="C407" i="1"/>
  <c r="J406" i="1"/>
  <c r="I406" i="1"/>
  <c r="G406" i="1"/>
  <c r="C406" i="1"/>
  <c r="J405" i="1"/>
  <c r="I405" i="1"/>
  <c r="G405" i="1"/>
  <c r="C405" i="1"/>
  <c r="J404" i="1"/>
  <c r="I404" i="1"/>
  <c r="G404" i="1"/>
  <c r="C404" i="1"/>
  <c r="J403" i="1"/>
  <c r="I403" i="1"/>
  <c r="G403" i="1"/>
  <c r="C403" i="1"/>
  <c r="J402" i="1"/>
  <c r="I402" i="1"/>
  <c r="G402" i="1"/>
  <c r="C402" i="1"/>
  <c r="J401" i="1"/>
  <c r="I401" i="1"/>
  <c r="G401" i="1"/>
  <c r="C401" i="1"/>
  <c r="J400" i="1"/>
  <c r="I400" i="1"/>
  <c r="G400" i="1"/>
  <c r="C400" i="1"/>
  <c r="J399" i="1"/>
  <c r="I399" i="1"/>
  <c r="G399" i="1"/>
  <c r="C399" i="1"/>
  <c r="J398" i="1"/>
  <c r="I398" i="1"/>
  <c r="G398" i="1"/>
  <c r="C398" i="1"/>
  <c r="J397" i="1"/>
  <c r="I397" i="1"/>
  <c r="G397" i="1"/>
  <c r="C397" i="1"/>
  <c r="J396" i="1"/>
  <c r="I396" i="1"/>
  <c r="G396" i="1"/>
  <c r="C396" i="1"/>
  <c r="J395" i="1"/>
  <c r="I395" i="1"/>
  <c r="G395" i="1"/>
  <c r="C395" i="1"/>
  <c r="J394" i="1"/>
  <c r="I394" i="1"/>
  <c r="G394" i="1"/>
  <c r="C394" i="1"/>
  <c r="J393" i="1"/>
  <c r="I393" i="1"/>
  <c r="G393" i="1"/>
  <c r="C393" i="1"/>
  <c r="J392" i="1"/>
  <c r="I392" i="1"/>
  <c r="G392" i="1"/>
  <c r="C392" i="1"/>
  <c r="J391" i="1"/>
  <c r="I391" i="1"/>
  <c r="G391" i="1"/>
  <c r="C391" i="1"/>
  <c r="J390" i="1"/>
  <c r="I390" i="1"/>
  <c r="G390" i="1"/>
  <c r="C390" i="1"/>
  <c r="J389" i="1"/>
  <c r="I389" i="1"/>
  <c r="G389" i="1"/>
  <c r="C389" i="1"/>
  <c r="J388" i="1"/>
  <c r="I388" i="1"/>
  <c r="G388" i="1"/>
  <c r="C388" i="1"/>
  <c r="J387" i="1"/>
  <c r="I387" i="1"/>
  <c r="G387" i="1"/>
  <c r="C387" i="1"/>
  <c r="J386" i="1"/>
  <c r="I386" i="1"/>
  <c r="G386" i="1"/>
  <c r="C386" i="1"/>
  <c r="J385" i="1"/>
  <c r="I385" i="1"/>
  <c r="G385" i="1"/>
  <c r="C385" i="1"/>
  <c r="J384" i="1"/>
  <c r="I384" i="1"/>
  <c r="G384" i="1"/>
  <c r="C384" i="1"/>
  <c r="J383" i="1"/>
  <c r="I383" i="1"/>
  <c r="G383" i="1"/>
  <c r="C383" i="1"/>
  <c r="J382" i="1"/>
  <c r="I382" i="1"/>
  <c r="G382" i="1"/>
  <c r="C382" i="1"/>
  <c r="J381" i="1"/>
  <c r="I381" i="1"/>
  <c r="G381" i="1"/>
  <c r="C381" i="1"/>
  <c r="J380" i="1"/>
  <c r="I380" i="1"/>
  <c r="G380" i="1"/>
  <c r="C380" i="1"/>
  <c r="J379" i="1"/>
  <c r="I379" i="1"/>
  <c r="G379" i="1"/>
  <c r="C379" i="1"/>
  <c r="J378" i="1"/>
  <c r="I378" i="1"/>
  <c r="G378" i="1"/>
  <c r="C378" i="1"/>
  <c r="J377" i="1"/>
  <c r="I377" i="1"/>
  <c r="G377" i="1"/>
  <c r="C377" i="1"/>
  <c r="J376" i="1"/>
  <c r="I376" i="1"/>
  <c r="G376" i="1"/>
  <c r="C376" i="1"/>
  <c r="J375" i="1"/>
  <c r="I375" i="1"/>
  <c r="G375" i="1"/>
  <c r="C375" i="1"/>
  <c r="J374" i="1"/>
  <c r="I374" i="1"/>
  <c r="G374" i="1"/>
  <c r="C374" i="1"/>
  <c r="J373" i="1"/>
  <c r="I373" i="1"/>
  <c r="G373" i="1"/>
  <c r="C373" i="1"/>
  <c r="J372" i="1"/>
  <c r="I372" i="1"/>
  <c r="G372" i="1"/>
  <c r="C372" i="1"/>
  <c r="J371" i="1"/>
  <c r="I371" i="1"/>
  <c r="G371" i="1"/>
  <c r="C371" i="1"/>
  <c r="J370" i="1"/>
  <c r="I370" i="1"/>
  <c r="G370" i="1"/>
  <c r="C370" i="1"/>
  <c r="J369" i="1"/>
  <c r="I369" i="1"/>
  <c r="G369" i="1"/>
  <c r="C369" i="1"/>
  <c r="J368" i="1"/>
  <c r="I368" i="1"/>
  <c r="G368" i="1"/>
  <c r="C368" i="1"/>
  <c r="J367" i="1"/>
  <c r="I367" i="1"/>
  <c r="G367" i="1"/>
  <c r="C367" i="1"/>
  <c r="J366" i="1"/>
  <c r="I366" i="1"/>
  <c r="G366" i="1"/>
  <c r="C366" i="1"/>
  <c r="J365" i="1"/>
  <c r="I365" i="1"/>
  <c r="G365" i="1"/>
  <c r="C365" i="1"/>
  <c r="J364" i="1"/>
  <c r="I364" i="1"/>
  <c r="G364" i="1"/>
  <c r="C364" i="1"/>
  <c r="J363" i="1"/>
  <c r="I363" i="1"/>
  <c r="G363" i="1"/>
  <c r="C363" i="1"/>
  <c r="J362" i="1"/>
  <c r="I362" i="1"/>
  <c r="G362" i="1"/>
  <c r="C362" i="1"/>
  <c r="J361" i="1"/>
  <c r="I361" i="1"/>
  <c r="G361" i="1"/>
  <c r="C361" i="1"/>
  <c r="J360" i="1"/>
  <c r="I360" i="1"/>
  <c r="G360" i="1"/>
  <c r="C360" i="1"/>
  <c r="J359" i="1"/>
  <c r="I359" i="1"/>
  <c r="G359" i="1"/>
  <c r="C359" i="1"/>
  <c r="J358" i="1"/>
  <c r="I358" i="1"/>
  <c r="G358" i="1"/>
  <c r="C358" i="1"/>
  <c r="J357" i="1"/>
  <c r="I357" i="1"/>
  <c r="G357" i="1"/>
  <c r="C357" i="1"/>
  <c r="J356" i="1"/>
  <c r="I356" i="1"/>
  <c r="G356" i="1"/>
  <c r="C356" i="1"/>
  <c r="J355" i="1"/>
  <c r="I355" i="1"/>
  <c r="G355" i="1"/>
  <c r="C355" i="1"/>
  <c r="J354" i="1"/>
  <c r="I354" i="1"/>
  <c r="G354" i="1"/>
  <c r="C354" i="1"/>
  <c r="J353" i="1"/>
  <c r="I353" i="1"/>
  <c r="G353" i="1"/>
  <c r="C353" i="1"/>
  <c r="J352" i="1"/>
  <c r="I352" i="1"/>
  <c r="G352" i="1"/>
  <c r="C352" i="1"/>
  <c r="J351" i="1"/>
  <c r="I351" i="1"/>
  <c r="G351" i="1"/>
  <c r="C351" i="1"/>
  <c r="J350" i="1"/>
  <c r="I350" i="1"/>
  <c r="G350" i="1"/>
  <c r="C350" i="1"/>
  <c r="J349" i="1"/>
  <c r="I349" i="1"/>
  <c r="G349" i="1"/>
  <c r="C349" i="1"/>
  <c r="J348" i="1"/>
  <c r="I348" i="1"/>
  <c r="G348" i="1"/>
  <c r="C348" i="1"/>
  <c r="J347" i="1"/>
  <c r="I347" i="1"/>
  <c r="G347" i="1"/>
  <c r="C347" i="1"/>
  <c r="J346" i="1"/>
  <c r="I346" i="1"/>
  <c r="G346" i="1"/>
  <c r="C346" i="1"/>
  <c r="J345" i="1"/>
  <c r="I345" i="1"/>
  <c r="G345" i="1"/>
  <c r="C345" i="1"/>
  <c r="J344" i="1"/>
  <c r="I344" i="1"/>
  <c r="G344" i="1"/>
  <c r="C344" i="1"/>
  <c r="J343" i="1"/>
  <c r="I343" i="1"/>
  <c r="G343" i="1"/>
  <c r="C343" i="1"/>
  <c r="J342" i="1"/>
  <c r="I342" i="1"/>
  <c r="G342" i="1"/>
  <c r="C342" i="1"/>
  <c r="J341" i="1"/>
  <c r="I341" i="1"/>
  <c r="G341" i="1"/>
  <c r="C341" i="1"/>
  <c r="J340" i="1"/>
  <c r="I340" i="1"/>
  <c r="G340" i="1"/>
  <c r="C340" i="1"/>
  <c r="J339" i="1"/>
  <c r="I339" i="1"/>
  <c r="G339" i="1"/>
  <c r="C339" i="1"/>
  <c r="J338" i="1"/>
  <c r="I338" i="1"/>
  <c r="G338" i="1"/>
  <c r="C338" i="1"/>
  <c r="J337" i="1"/>
  <c r="I337" i="1"/>
  <c r="G337" i="1"/>
  <c r="C337" i="1"/>
  <c r="J336" i="1"/>
  <c r="I336" i="1"/>
  <c r="G336" i="1"/>
  <c r="C336" i="1"/>
  <c r="J335" i="1"/>
  <c r="I335" i="1"/>
  <c r="G335" i="1"/>
  <c r="C335" i="1"/>
  <c r="J334" i="1"/>
  <c r="I334" i="1"/>
  <c r="G334" i="1"/>
  <c r="C334" i="1"/>
  <c r="J333" i="1"/>
  <c r="I333" i="1"/>
  <c r="G333" i="1"/>
  <c r="C333" i="1"/>
  <c r="J332" i="1"/>
  <c r="I332" i="1"/>
  <c r="G332" i="1"/>
  <c r="C332" i="1"/>
  <c r="J331" i="1"/>
  <c r="I331" i="1"/>
  <c r="G331" i="1"/>
  <c r="C331" i="1"/>
  <c r="J330" i="1"/>
  <c r="I330" i="1"/>
  <c r="G330" i="1"/>
  <c r="C330" i="1"/>
  <c r="J329" i="1"/>
  <c r="I329" i="1"/>
  <c r="G329" i="1"/>
  <c r="C329" i="1"/>
  <c r="J328" i="1"/>
  <c r="I328" i="1"/>
  <c r="G328" i="1"/>
  <c r="C328" i="1"/>
  <c r="J327" i="1"/>
  <c r="I327" i="1"/>
  <c r="G327" i="1"/>
  <c r="C327" i="1"/>
  <c r="J326" i="1"/>
  <c r="I326" i="1"/>
  <c r="G326" i="1"/>
  <c r="C326" i="1"/>
  <c r="J325" i="1"/>
  <c r="I325" i="1"/>
  <c r="G325" i="1"/>
  <c r="C325" i="1"/>
  <c r="J324" i="1"/>
  <c r="I324" i="1"/>
  <c r="G324" i="1"/>
  <c r="C324" i="1"/>
  <c r="J323" i="1"/>
  <c r="I323" i="1"/>
  <c r="G323" i="1"/>
  <c r="C323" i="1"/>
  <c r="J322" i="1"/>
  <c r="I322" i="1"/>
  <c r="G322" i="1"/>
  <c r="C322" i="1"/>
  <c r="J321" i="1"/>
  <c r="I321" i="1"/>
  <c r="G321" i="1"/>
  <c r="C321" i="1"/>
  <c r="J320" i="1"/>
  <c r="I320" i="1"/>
  <c r="G320" i="1"/>
  <c r="C320" i="1"/>
  <c r="J319" i="1"/>
  <c r="I319" i="1"/>
  <c r="G319" i="1"/>
  <c r="C319" i="1"/>
  <c r="J318" i="1"/>
  <c r="I318" i="1"/>
  <c r="G318" i="1"/>
  <c r="C318" i="1"/>
  <c r="J317" i="1"/>
  <c r="I317" i="1"/>
  <c r="G317" i="1"/>
  <c r="C317" i="1"/>
  <c r="J316" i="1"/>
  <c r="I316" i="1"/>
  <c r="G316" i="1"/>
  <c r="C316" i="1"/>
  <c r="J315" i="1"/>
  <c r="I315" i="1"/>
  <c r="G315" i="1"/>
  <c r="C315" i="1"/>
  <c r="J314" i="1"/>
  <c r="I314" i="1"/>
  <c r="G314" i="1"/>
  <c r="C314" i="1"/>
  <c r="J313" i="1"/>
  <c r="I313" i="1"/>
  <c r="G313" i="1"/>
  <c r="C313" i="1"/>
  <c r="J312" i="1"/>
  <c r="I312" i="1"/>
  <c r="G312" i="1"/>
  <c r="C312" i="1"/>
  <c r="J311" i="1"/>
  <c r="I311" i="1"/>
  <c r="G311" i="1"/>
  <c r="C311" i="1"/>
  <c r="J310" i="1"/>
  <c r="I310" i="1"/>
  <c r="G310" i="1"/>
  <c r="C310" i="1"/>
  <c r="J309" i="1"/>
  <c r="I309" i="1"/>
  <c r="G309" i="1"/>
  <c r="C309" i="1"/>
  <c r="J308" i="1"/>
  <c r="I308" i="1"/>
  <c r="G308" i="1"/>
  <c r="C308" i="1"/>
  <c r="J307" i="1"/>
  <c r="I307" i="1"/>
  <c r="G307" i="1"/>
  <c r="C307" i="1"/>
  <c r="J306" i="1"/>
  <c r="I306" i="1"/>
  <c r="G306" i="1"/>
  <c r="C306" i="1"/>
  <c r="J305" i="1"/>
  <c r="I305" i="1"/>
  <c r="G305" i="1"/>
  <c r="C305" i="1"/>
  <c r="J304" i="1"/>
  <c r="I304" i="1"/>
  <c r="G304" i="1"/>
  <c r="C304" i="1"/>
  <c r="J303" i="1"/>
  <c r="I303" i="1"/>
  <c r="G303" i="1"/>
  <c r="C303" i="1"/>
  <c r="J302" i="1"/>
  <c r="I302" i="1"/>
  <c r="G302" i="1"/>
  <c r="C302" i="1"/>
  <c r="J301" i="1"/>
  <c r="I301" i="1"/>
  <c r="G301" i="1"/>
  <c r="C301" i="1"/>
  <c r="J300" i="1"/>
  <c r="I300" i="1"/>
  <c r="G300" i="1"/>
  <c r="C300" i="1"/>
  <c r="J299" i="1"/>
  <c r="I299" i="1"/>
  <c r="G299" i="1"/>
  <c r="C299" i="1"/>
  <c r="J298" i="1"/>
  <c r="I298" i="1"/>
  <c r="G298" i="1"/>
  <c r="C298" i="1"/>
  <c r="J297" i="1"/>
  <c r="I297" i="1"/>
  <c r="G297" i="1"/>
  <c r="C297" i="1"/>
  <c r="J296" i="1"/>
  <c r="I296" i="1"/>
  <c r="G296" i="1"/>
  <c r="C296" i="1"/>
  <c r="J295" i="1"/>
  <c r="I295" i="1"/>
  <c r="G295" i="1"/>
  <c r="C295" i="1"/>
  <c r="J294" i="1"/>
  <c r="I294" i="1"/>
  <c r="G294" i="1"/>
  <c r="C294" i="1"/>
  <c r="J293" i="1"/>
  <c r="I293" i="1"/>
  <c r="G293" i="1"/>
  <c r="C293" i="1"/>
  <c r="J292" i="1"/>
  <c r="I292" i="1"/>
  <c r="G292" i="1"/>
  <c r="C292" i="1"/>
  <c r="J291" i="1"/>
  <c r="I291" i="1"/>
  <c r="G291" i="1"/>
  <c r="C291" i="1"/>
  <c r="J290" i="1"/>
  <c r="I290" i="1"/>
  <c r="G290" i="1"/>
  <c r="C290" i="1"/>
  <c r="J289" i="1"/>
  <c r="I289" i="1"/>
  <c r="G289" i="1"/>
  <c r="C289" i="1"/>
  <c r="J288" i="1"/>
  <c r="I288" i="1"/>
  <c r="G288" i="1"/>
  <c r="C288" i="1"/>
  <c r="J287" i="1"/>
  <c r="I287" i="1"/>
  <c r="G287" i="1"/>
  <c r="C287" i="1"/>
  <c r="J286" i="1"/>
  <c r="I286" i="1"/>
  <c r="G286" i="1"/>
  <c r="C286" i="1"/>
  <c r="J285" i="1"/>
  <c r="I285" i="1"/>
  <c r="G285" i="1"/>
  <c r="C285" i="1"/>
  <c r="J284" i="1"/>
  <c r="I284" i="1"/>
  <c r="G284" i="1"/>
  <c r="C284" i="1"/>
  <c r="J283" i="1"/>
  <c r="I283" i="1"/>
  <c r="G283" i="1"/>
  <c r="C283" i="1"/>
  <c r="J282" i="1"/>
  <c r="I282" i="1"/>
  <c r="G282" i="1"/>
  <c r="C282" i="1"/>
  <c r="J281" i="1"/>
  <c r="I281" i="1"/>
  <c r="G281" i="1"/>
  <c r="C281" i="1"/>
  <c r="J280" i="1"/>
  <c r="I280" i="1"/>
  <c r="G280" i="1"/>
  <c r="C280" i="1"/>
  <c r="J279" i="1"/>
  <c r="I279" i="1"/>
  <c r="G279" i="1"/>
  <c r="C279" i="1"/>
  <c r="J278" i="1"/>
  <c r="I278" i="1"/>
  <c r="G278" i="1"/>
  <c r="C278" i="1"/>
  <c r="J277" i="1"/>
  <c r="I277" i="1"/>
  <c r="G277" i="1"/>
  <c r="C277" i="1"/>
  <c r="J276" i="1"/>
  <c r="I276" i="1"/>
  <c r="G276" i="1"/>
  <c r="C276" i="1"/>
  <c r="J275" i="1"/>
  <c r="I275" i="1"/>
  <c r="G275" i="1"/>
  <c r="C275" i="1"/>
  <c r="J274" i="1"/>
  <c r="I274" i="1"/>
  <c r="G274" i="1"/>
  <c r="C274" i="1"/>
  <c r="J273" i="1"/>
  <c r="I273" i="1"/>
  <c r="G273" i="1"/>
  <c r="C273" i="1"/>
  <c r="J272" i="1"/>
  <c r="I272" i="1"/>
  <c r="G272" i="1"/>
  <c r="C272" i="1"/>
  <c r="J271" i="1"/>
  <c r="I271" i="1"/>
  <c r="G271" i="1"/>
  <c r="C271" i="1"/>
  <c r="J270" i="1"/>
  <c r="I270" i="1"/>
  <c r="G270" i="1"/>
  <c r="C270" i="1"/>
  <c r="J269" i="1"/>
  <c r="I269" i="1"/>
  <c r="G269" i="1"/>
  <c r="C269" i="1"/>
  <c r="J268" i="1"/>
  <c r="I268" i="1"/>
  <c r="G268" i="1"/>
  <c r="C268" i="1"/>
  <c r="J267" i="1"/>
  <c r="I267" i="1"/>
  <c r="G267" i="1"/>
  <c r="C267" i="1"/>
  <c r="J266" i="1"/>
  <c r="I266" i="1"/>
  <c r="G266" i="1"/>
  <c r="C266" i="1"/>
  <c r="J265" i="1"/>
  <c r="I265" i="1"/>
  <c r="G265" i="1"/>
  <c r="C265" i="1"/>
  <c r="J264" i="1"/>
  <c r="I264" i="1"/>
  <c r="G264" i="1"/>
  <c r="C264" i="1"/>
  <c r="J263" i="1"/>
  <c r="I263" i="1"/>
  <c r="G263" i="1"/>
  <c r="C263" i="1"/>
  <c r="J262" i="1"/>
  <c r="I262" i="1"/>
  <c r="G262" i="1"/>
  <c r="C262" i="1"/>
  <c r="J261" i="1"/>
  <c r="I261" i="1"/>
  <c r="G261" i="1"/>
  <c r="C261" i="1"/>
  <c r="J260" i="1"/>
  <c r="I260" i="1"/>
  <c r="G260" i="1"/>
  <c r="C260" i="1"/>
  <c r="J259" i="1"/>
  <c r="I259" i="1"/>
  <c r="G259" i="1"/>
  <c r="C259" i="1"/>
  <c r="J258" i="1"/>
  <c r="I258" i="1"/>
  <c r="G258" i="1"/>
  <c r="C258" i="1"/>
  <c r="J257" i="1"/>
  <c r="I257" i="1"/>
  <c r="G257" i="1"/>
  <c r="C257" i="1"/>
  <c r="J256" i="1"/>
  <c r="I256" i="1"/>
  <c r="G256" i="1"/>
  <c r="C256" i="1"/>
  <c r="J255" i="1"/>
  <c r="I255" i="1"/>
  <c r="G255" i="1"/>
  <c r="C255" i="1"/>
  <c r="J254" i="1"/>
  <c r="I254" i="1"/>
  <c r="G254" i="1"/>
  <c r="C254" i="1"/>
  <c r="J253" i="1"/>
  <c r="I253" i="1"/>
  <c r="G253" i="1"/>
  <c r="C253" i="1"/>
  <c r="J252" i="1"/>
  <c r="I252" i="1"/>
  <c r="G252" i="1"/>
  <c r="C252" i="1"/>
  <c r="J251" i="1"/>
  <c r="I251" i="1"/>
  <c r="G251" i="1"/>
  <c r="C251" i="1"/>
  <c r="J250" i="1"/>
  <c r="I250" i="1"/>
  <c r="G250" i="1"/>
  <c r="C250" i="1"/>
  <c r="J249" i="1"/>
  <c r="I249" i="1"/>
  <c r="G249" i="1"/>
  <c r="C249" i="1"/>
  <c r="J248" i="1"/>
  <c r="I248" i="1"/>
  <c r="G248" i="1"/>
  <c r="C248" i="1"/>
  <c r="J247" i="1"/>
  <c r="I247" i="1"/>
  <c r="G247" i="1"/>
  <c r="C247" i="1"/>
  <c r="J246" i="1"/>
  <c r="I246" i="1"/>
  <c r="G246" i="1"/>
  <c r="C246" i="1"/>
  <c r="J245" i="1"/>
  <c r="I245" i="1"/>
  <c r="G245" i="1"/>
  <c r="C245" i="1"/>
  <c r="J244" i="1"/>
  <c r="I244" i="1"/>
  <c r="G244" i="1"/>
  <c r="C244" i="1"/>
  <c r="J243" i="1"/>
  <c r="I243" i="1"/>
  <c r="G243" i="1"/>
  <c r="C243" i="1"/>
  <c r="J242" i="1"/>
  <c r="I242" i="1"/>
  <c r="G242" i="1"/>
  <c r="C242" i="1"/>
  <c r="J241" i="1"/>
  <c r="I241" i="1"/>
  <c r="G241" i="1"/>
  <c r="C241" i="1"/>
  <c r="J240" i="1"/>
  <c r="I240" i="1"/>
  <c r="G240" i="1"/>
  <c r="C240" i="1"/>
  <c r="J239" i="1"/>
  <c r="I239" i="1"/>
  <c r="G239" i="1"/>
  <c r="C239" i="1"/>
  <c r="J238" i="1"/>
  <c r="I238" i="1"/>
  <c r="G238" i="1"/>
  <c r="C238" i="1"/>
  <c r="J237" i="1"/>
  <c r="I237" i="1"/>
  <c r="G237" i="1"/>
  <c r="C237" i="1"/>
  <c r="J236" i="1"/>
  <c r="I236" i="1"/>
  <c r="G236" i="1"/>
  <c r="C236" i="1"/>
  <c r="J235" i="1"/>
  <c r="I235" i="1"/>
  <c r="G235" i="1"/>
  <c r="C235" i="1"/>
  <c r="J234" i="1"/>
  <c r="I234" i="1"/>
  <c r="G234" i="1"/>
  <c r="C234" i="1"/>
  <c r="J233" i="1"/>
  <c r="I233" i="1"/>
  <c r="G233" i="1"/>
  <c r="C233" i="1"/>
  <c r="J232" i="1"/>
  <c r="I232" i="1"/>
  <c r="G232" i="1"/>
  <c r="C232" i="1"/>
  <c r="J231" i="1"/>
  <c r="I231" i="1"/>
  <c r="G231" i="1"/>
  <c r="C231" i="1"/>
  <c r="J230" i="1"/>
  <c r="I230" i="1"/>
  <c r="G230" i="1"/>
  <c r="C230" i="1"/>
  <c r="J229" i="1"/>
  <c r="I229" i="1"/>
  <c r="G229" i="1"/>
  <c r="C229" i="1"/>
  <c r="J228" i="1"/>
  <c r="I228" i="1"/>
  <c r="G228" i="1"/>
  <c r="C228" i="1"/>
  <c r="J227" i="1"/>
  <c r="I227" i="1"/>
  <c r="G227" i="1"/>
  <c r="C227" i="1"/>
  <c r="J226" i="1"/>
  <c r="I226" i="1"/>
  <c r="G226" i="1"/>
  <c r="C226" i="1"/>
  <c r="J225" i="1"/>
  <c r="I225" i="1"/>
  <c r="G225" i="1"/>
  <c r="C225" i="1"/>
  <c r="J224" i="1"/>
  <c r="I224" i="1"/>
  <c r="G224" i="1"/>
  <c r="C224" i="1"/>
  <c r="J223" i="1"/>
  <c r="I223" i="1"/>
  <c r="G223" i="1"/>
  <c r="C223" i="1"/>
  <c r="J222" i="1"/>
  <c r="I222" i="1"/>
  <c r="G222" i="1"/>
  <c r="C222" i="1"/>
  <c r="J221" i="1"/>
  <c r="I221" i="1"/>
  <c r="G221" i="1"/>
  <c r="C221" i="1"/>
  <c r="J220" i="1"/>
  <c r="I220" i="1"/>
  <c r="G220" i="1"/>
  <c r="C220" i="1"/>
  <c r="J219" i="1"/>
  <c r="I219" i="1"/>
  <c r="G219" i="1"/>
  <c r="C219" i="1"/>
  <c r="J218" i="1"/>
  <c r="I218" i="1"/>
  <c r="G218" i="1"/>
  <c r="C218" i="1"/>
  <c r="J217" i="1"/>
  <c r="I217" i="1"/>
  <c r="G217" i="1"/>
  <c r="C217" i="1"/>
  <c r="J216" i="1"/>
  <c r="I216" i="1"/>
  <c r="G216" i="1"/>
  <c r="C216" i="1"/>
  <c r="J215" i="1"/>
  <c r="I215" i="1"/>
  <c r="G215" i="1"/>
  <c r="C215" i="1"/>
  <c r="J214" i="1"/>
  <c r="I214" i="1"/>
  <c r="G214" i="1"/>
  <c r="C214" i="1"/>
  <c r="J213" i="1"/>
  <c r="I213" i="1"/>
  <c r="G213" i="1"/>
  <c r="C213" i="1"/>
  <c r="J212" i="1"/>
  <c r="I212" i="1"/>
  <c r="G212" i="1"/>
  <c r="C212" i="1"/>
  <c r="J211" i="1"/>
  <c r="I211" i="1"/>
  <c r="G211" i="1"/>
  <c r="C211" i="1"/>
  <c r="J210" i="1"/>
  <c r="I210" i="1"/>
  <c r="G210" i="1"/>
  <c r="C210" i="1"/>
  <c r="J209" i="1"/>
  <c r="I209" i="1"/>
  <c r="G209" i="1"/>
  <c r="C209" i="1"/>
  <c r="J208" i="1"/>
  <c r="I208" i="1"/>
  <c r="G208" i="1"/>
  <c r="C208" i="1"/>
  <c r="J207" i="1"/>
  <c r="I207" i="1"/>
  <c r="G207" i="1"/>
  <c r="C207" i="1"/>
  <c r="J206" i="1"/>
  <c r="I206" i="1"/>
  <c r="G206" i="1"/>
  <c r="C206" i="1"/>
  <c r="J205" i="1"/>
  <c r="I205" i="1"/>
  <c r="G205" i="1"/>
  <c r="C205" i="1"/>
  <c r="J204" i="1"/>
  <c r="I204" i="1"/>
  <c r="G204" i="1"/>
  <c r="C204" i="1"/>
  <c r="J203" i="1"/>
  <c r="I203" i="1"/>
  <c r="G203" i="1"/>
  <c r="C203" i="1"/>
  <c r="J202" i="1"/>
  <c r="I202" i="1"/>
  <c r="G202" i="1"/>
  <c r="C202" i="1"/>
  <c r="J201" i="1"/>
  <c r="I201" i="1"/>
  <c r="G201" i="1"/>
  <c r="C201" i="1"/>
  <c r="J200" i="1"/>
  <c r="I200" i="1"/>
  <c r="G200" i="1"/>
  <c r="C200" i="1"/>
  <c r="J199" i="1"/>
  <c r="I199" i="1"/>
  <c r="G199" i="1"/>
  <c r="C199" i="1"/>
  <c r="J198" i="1"/>
  <c r="I198" i="1"/>
  <c r="G198" i="1"/>
  <c r="C198" i="1"/>
  <c r="J197" i="1"/>
  <c r="I197" i="1"/>
  <c r="G197" i="1"/>
  <c r="C197" i="1"/>
  <c r="J196" i="1"/>
  <c r="I196" i="1"/>
  <c r="G196" i="1"/>
  <c r="C196" i="1"/>
  <c r="J195" i="1"/>
  <c r="I195" i="1"/>
  <c r="G195" i="1"/>
  <c r="C195" i="1"/>
  <c r="J194" i="1"/>
  <c r="I194" i="1"/>
  <c r="G194" i="1"/>
  <c r="C194" i="1"/>
  <c r="J193" i="1"/>
  <c r="I193" i="1"/>
  <c r="G193" i="1"/>
  <c r="C193" i="1"/>
  <c r="J192" i="1"/>
  <c r="I192" i="1"/>
  <c r="G192" i="1"/>
  <c r="C192" i="1"/>
  <c r="J191" i="1"/>
  <c r="I191" i="1"/>
  <c r="G191" i="1"/>
  <c r="C191" i="1"/>
  <c r="J190" i="1"/>
  <c r="I190" i="1"/>
  <c r="G190" i="1"/>
  <c r="C190" i="1"/>
  <c r="J189" i="1"/>
  <c r="I189" i="1"/>
  <c r="C189" i="1"/>
  <c r="J188" i="1"/>
  <c r="I188" i="1"/>
  <c r="C188" i="1"/>
  <c r="J187" i="1"/>
  <c r="I187" i="1"/>
  <c r="C187" i="1"/>
  <c r="J186" i="1"/>
  <c r="I186" i="1"/>
  <c r="C186" i="1"/>
  <c r="J185" i="1"/>
  <c r="I185" i="1"/>
  <c r="C185" i="1"/>
  <c r="J184" i="1"/>
  <c r="I184" i="1"/>
  <c r="C184" i="1"/>
  <c r="J183" i="1"/>
  <c r="I183" i="1"/>
  <c r="C183" i="1"/>
  <c r="J182" i="1"/>
  <c r="I182" i="1"/>
  <c r="C182" i="1"/>
  <c r="J181" i="1"/>
  <c r="I181" i="1"/>
  <c r="C181" i="1"/>
  <c r="J180" i="1"/>
  <c r="I180" i="1"/>
  <c r="C180" i="1"/>
  <c r="J179" i="1"/>
  <c r="I179" i="1"/>
  <c r="C179" i="1"/>
  <c r="J178" i="1"/>
  <c r="I178" i="1"/>
  <c r="C178" i="1"/>
  <c r="J177" i="1"/>
  <c r="I177" i="1"/>
  <c r="D177" i="1"/>
  <c r="D178" i="1" s="1"/>
  <c r="D179" i="1" s="1"/>
  <c r="D180" i="1" s="1"/>
  <c r="D181" i="1" s="1"/>
  <c r="D182" i="1" s="1"/>
  <c r="D183" i="1" s="1"/>
  <c r="D184" i="1" s="1"/>
  <c r="D185" i="1" s="1"/>
  <c r="C177" i="1"/>
  <c r="J176" i="1"/>
  <c r="I176" i="1"/>
  <c r="C176" i="1"/>
  <c r="J175" i="1"/>
  <c r="I175" i="1"/>
  <c r="C175" i="1"/>
  <c r="J174" i="1"/>
  <c r="I174" i="1"/>
  <c r="C174" i="1"/>
  <c r="J173" i="1"/>
  <c r="I173" i="1"/>
  <c r="C173" i="1"/>
  <c r="J172" i="1"/>
  <c r="I172" i="1"/>
  <c r="C172" i="1"/>
  <c r="J171" i="1"/>
  <c r="I171" i="1"/>
  <c r="C171" i="1"/>
  <c r="J170" i="1"/>
  <c r="I170" i="1"/>
  <c r="C170" i="1"/>
  <c r="J169" i="1"/>
  <c r="I169" i="1"/>
  <c r="C169" i="1"/>
  <c r="J168" i="1"/>
  <c r="I168" i="1"/>
  <c r="C168" i="1"/>
  <c r="J167" i="1"/>
  <c r="I167" i="1"/>
  <c r="C167" i="1"/>
  <c r="J166" i="1"/>
  <c r="I166" i="1"/>
  <c r="C166" i="1"/>
  <c r="J165" i="1"/>
  <c r="I165" i="1"/>
  <c r="C165" i="1"/>
  <c r="J164" i="1"/>
  <c r="I164" i="1"/>
  <c r="C164" i="1"/>
  <c r="J163" i="1"/>
  <c r="I163" i="1"/>
  <c r="C163" i="1"/>
  <c r="J162" i="1"/>
  <c r="I162" i="1"/>
  <c r="C162" i="1"/>
  <c r="J161" i="1"/>
  <c r="I161" i="1"/>
  <c r="C161" i="1"/>
  <c r="J160" i="1"/>
  <c r="I160" i="1"/>
  <c r="C160" i="1"/>
  <c r="J159" i="1"/>
  <c r="I159" i="1"/>
  <c r="C159" i="1"/>
  <c r="J158" i="1"/>
  <c r="I158" i="1"/>
  <c r="C158" i="1"/>
  <c r="J157" i="1"/>
  <c r="I157" i="1"/>
  <c r="C157" i="1"/>
  <c r="J156" i="1"/>
  <c r="I156" i="1"/>
  <c r="C156" i="1"/>
  <c r="J155" i="1"/>
  <c r="I155" i="1"/>
  <c r="C155" i="1"/>
  <c r="J154" i="1"/>
  <c r="I154" i="1"/>
  <c r="C154" i="1"/>
  <c r="J153" i="1"/>
  <c r="I153" i="1"/>
  <c r="C153" i="1"/>
  <c r="J152" i="1"/>
  <c r="I152" i="1"/>
  <c r="C152" i="1"/>
  <c r="J151" i="1"/>
  <c r="I151" i="1"/>
  <c r="C151" i="1"/>
  <c r="J150" i="1"/>
  <c r="I150" i="1"/>
  <c r="C150" i="1"/>
  <c r="J149" i="1"/>
  <c r="I149" i="1"/>
  <c r="C149" i="1"/>
  <c r="J148" i="1"/>
  <c r="I148" i="1"/>
  <c r="C148" i="1"/>
  <c r="J147" i="1"/>
  <c r="I147" i="1"/>
  <c r="C147" i="1"/>
  <c r="J146" i="1"/>
  <c r="I146" i="1"/>
  <c r="C146" i="1"/>
  <c r="J145" i="1"/>
  <c r="I145" i="1"/>
  <c r="C145" i="1"/>
  <c r="J144" i="1"/>
  <c r="I144" i="1"/>
  <c r="C144" i="1"/>
  <c r="J143" i="1"/>
  <c r="I143" i="1"/>
  <c r="C143" i="1"/>
  <c r="J142" i="1"/>
  <c r="I142" i="1"/>
  <c r="C142" i="1"/>
  <c r="J141" i="1"/>
  <c r="I141" i="1"/>
  <c r="C141" i="1"/>
  <c r="J140" i="1"/>
  <c r="I140" i="1"/>
  <c r="C140" i="1"/>
  <c r="J139" i="1"/>
  <c r="I139" i="1"/>
  <c r="C139" i="1"/>
  <c r="J138" i="1"/>
  <c r="I138" i="1"/>
  <c r="C138" i="1"/>
  <c r="J137" i="1"/>
  <c r="I137" i="1"/>
  <c r="C137" i="1"/>
  <c r="J136" i="1"/>
  <c r="I136" i="1"/>
  <c r="C136" i="1"/>
  <c r="J135" i="1"/>
  <c r="I135" i="1"/>
  <c r="C135" i="1"/>
  <c r="J134" i="1"/>
  <c r="I134" i="1"/>
  <c r="C134" i="1"/>
  <c r="J133" i="1"/>
  <c r="I133" i="1"/>
  <c r="C133" i="1"/>
  <c r="J132" i="1"/>
  <c r="I132" i="1"/>
  <c r="C132" i="1"/>
  <c r="J131" i="1"/>
  <c r="I131" i="1"/>
  <c r="C131" i="1"/>
  <c r="J130" i="1"/>
  <c r="I130" i="1"/>
  <c r="C130" i="1"/>
  <c r="J129" i="1"/>
  <c r="I129" i="1"/>
  <c r="C129" i="1"/>
  <c r="J128" i="1"/>
  <c r="I128" i="1"/>
  <c r="C128" i="1"/>
  <c r="J127" i="1"/>
  <c r="I127" i="1"/>
  <c r="C127" i="1"/>
  <c r="J126" i="1"/>
  <c r="I126" i="1"/>
  <c r="C126" i="1"/>
  <c r="J125" i="1"/>
  <c r="I125" i="1"/>
  <c r="C125" i="1"/>
  <c r="J124" i="1"/>
  <c r="I124" i="1"/>
  <c r="C124" i="1"/>
  <c r="J123" i="1"/>
  <c r="C123" i="1"/>
  <c r="J122" i="1"/>
  <c r="C122" i="1"/>
  <c r="J121" i="1"/>
  <c r="C121" i="1"/>
  <c r="J120" i="1"/>
  <c r="C120" i="1"/>
  <c r="J119" i="1"/>
  <c r="C119" i="1"/>
  <c r="J118" i="1"/>
  <c r="C118" i="1"/>
  <c r="J117" i="1"/>
  <c r="C117" i="1"/>
  <c r="J116" i="1"/>
  <c r="C116" i="1"/>
  <c r="J115" i="1"/>
  <c r="C115" i="1"/>
  <c r="J114" i="1"/>
  <c r="C114" i="1"/>
  <c r="J113" i="1"/>
  <c r="C113" i="1"/>
  <c r="J112" i="1"/>
  <c r="C112" i="1"/>
  <c r="J111" i="1"/>
  <c r="C111" i="1"/>
  <c r="J110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K479" i="1" l="1"/>
  <c r="K509" i="1"/>
  <c r="K559" i="1"/>
  <c r="K579" i="1"/>
  <c r="K769" i="1"/>
  <c r="K762" i="1"/>
  <c r="K607" i="1"/>
  <c r="K494" i="1"/>
  <c r="K504" i="1"/>
  <c r="K564" i="1"/>
  <c r="K584" i="1"/>
  <c r="K674" i="1"/>
  <c r="K591" i="1"/>
  <c r="K601" i="1"/>
  <c r="K611" i="1"/>
  <c r="K691" i="1"/>
  <c r="K701" i="1"/>
  <c r="K731" i="1"/>
  <c r="K751" i="1"/>
  <c r="K754" i="1"/>
  <c r="K718" i="1"/>
  <c r="K738" i="1"/>
  <c r="K758" i="1"/>
  <c r="K868" i="1"/>
  <c r="K220" i="1"/>
  <c r="K250" i="1"/>
  <c r="K685" i="1"/>
  <c r="K750" i="1"/>
  <c r="K118" i="1"/>
  <c r="K123" i="1"/>
  <c r="K589" i="1"/>
  <c r="K196" i="1"/>
  <c r="K131" i="1"/>
  <c r="K141" i="1"/>
  <c r="K256" i="1"/>
  <c r="K266" i="1"/>
  <c r="K331" i="1"/>
  <c r="K352" i="1"/>
  <c r="K356" i="1"/>
  <c r="K386" i="1"/>
  <c r="K396" i="1"/>
  <c r="K406" i="1"/>
  <c r="K416" i="1"/>
  <c r="K446" i="1"/>
  <c r="K476" i="1"/>
  <c r="K486" i="1"/>
  <c r="K491" i="1"/>
  <c r="K501" i="1"/>
  <c r="K516" i="1"/>
  <c r="K546" i="1"/>
  <c r="K561" i="1"/>
  <c r="K590" i="1"/>
  <c r="K640" i="1"/>
  <c r="K670" i="1"/>
  <c r="K653" i="1"/>
  <c r="K703" i="1"/>
  <c r="K713" i="1"/>
  <c r="K980" i="1"/>
  <c r="K990" i="1"/>
  <c r="K678" i="1"/>
  <c r="K165" i="1"/>
  <c r="K175" i="1"/>
  <c r="K213" i="1"/>
  <c r="K218" i="1"/>
  <c r="K223" i="1"/>
  <c r="K243" i="1"/>
  <c r="K248" i="1"/>
  <c r="K258" i="1"/>
  <c r="K318" i="1"/>
  <c r="K348" i="1"/>
  <c r="K358" i="1"/>
  <c r="K616" i="1"/>
  <c r="K626" i="1"/>
  <c r="K666" i="1"/>
  <c r="K803" i="1"/>
  <c r="K823" i="1"/>
  <c r="K883" i="1"/>
  <c r="K943" i="1"/>
  <c r="K195" i="1"/>
  <c r="K224" i="1"/>
  <c r="K254" i="1"/>
  <c r="K608" i="1"/>
  <c r="K152" i="1"/>
  <c r="K172" i="1"/>
  <c r="K178" i="1"/>
  <c r="K482" i="1"/>
  <c r="K918" i="1"/>
  <c r="K159" i="1"/>
  <c r="K523" i="1"/>
  <c r="K528" i="1"/>
  <c r="K533" i="1"/>
  <c r="K538" i="1"/>
  <c r="K558" i="1"/>
  <c r="K568" i="1"/>
  <c r="K636" i="1"/>
  <c r="K773" i="1"/>
  <c r="K174" i="1"/>
  <c r="K325" i="1"/>
  <c r="K350" i="1"/>
  <c r="K355" i="1"/>
  <c r="K450" i="1"/>
  <c r="K455" i="1"/>
  <c r="K465" i="1"/>
  <c r="K609" i="1"/>
  <c r="K916" i="1"/>
  <c r="K976" i="1"/>
  <c r="K1006" i="1"/>
  <c r="K156" i="1"/>
  <c r="K603" i="1"/>
  <c r="K613" i="1"/>
  <c r="K899" i="1"/>
  <c r="K969" i="1"/>
  <c r="K112" i="1"/>
  <c r="K185" i="1"/>
  <c r="K166" i="1"/>
  <c r="K138" i="1"/>
  <c r="K147" i="1"/>
  <c r="K158" i="1"/>
  <c r="K200" i="1"/>
  <c r="K417" i="1"/>
  <c r="K427" i="1"/>
  <c r="K437" i="1"/>
  <c r="K447" i="1"/>
  <c r="K615" i="1"/>
  <c r="K645" i="1"/>
  <c r="K772" i="1"/>
  <c r="K782" i="1"/>
  <c r="K812" i="1"/>
  <c r="K842" i="1"/>
  <c r="K127" i="1"/>
  <c r="K124" i="1"/>
  <c r="K277" i="1"/>
  <c r="K297" i="1"/>
  <c r="K536" i="1"/>
  <c r="K540" i="1"/>
  <c r="K623" i="1"/>
  <c r="K633" i="1"/>
  <c r="K673" i="1"/>
  <c r="K690" i="1"/>
  <c r="K710" i="1"/>
  <c r="K206" i="1"/>
  <c r="K304" i="1"/>
  <c r="K314" i="1"/>
  <c r="K319" i="1"/>
  <c r="K354" i="1"/>
  <c r="K497" i="1"/>
  <c r="K507" i="1"/>
  <c r="K512" i="1"/>
  <c r="K595" i="1"/>
  <c r="K619" i="1"/>
  <c r="K649" i="1"/>
  <c r="K669" i="1"/>
  <c r="K111" i="1"/>
  <c r="K121" i="1"/>
  <c r="K181" i="1"/>
  <c r="K193" i="1"/>
  <c r="K199" i="1"/>
  <c r="K217" i="1"/>
  <c r="K226" i="1"/>
  <c r="K246" i="1"/>
  <c r="K252" i="1"/>
  <c r="K359" i="1"/>
  <c r="K364" i="1"/>
  <c r="K374" i="1"/>
  <c r="K394" i="1"/>
  <c r="K400" i="1"/>
  <c r="K404" i="1"/>
  <c r="K409" i="1"/>
  <c r="K414" i="1"/>
  <c r="K424" i="1"/>
  <c r="K444" i="1"/>
  <c r="K460" i="1"/>
  <c r="K598" i="1"/>
  <c r="K605" i="1"/>
  <c r="K632" i="1"/>
  <c r="K763" i="1"/>
  <c r="K770" i="1"/>
  <c r="K780" i="1"/>
  <c r="K947" i="1"/>
  <c r="K957" i="1"/>
  <c r="K132" i="1"/>
  <c r="K142" i="1"/>
  <c r="K188" i="1"/>
  <c r="K382" i="1"/>
  <c r="K402" i="1"/>
  <c r="K594" i="1"/>
  <c r="K628" i="1"/>
  <c r="K638" i="1"/>
  <c r="K776" i="1"/>
  <c r="K786" i="1"/>
  <c r="K796" i="1"/>
  <c r="K903" i="1"/>
  <c r="K923" i="1"/>
  <c r="K963" i="1"/>
  <c r="K973" i="1"/>
  <c r="K604" i="1"/>
  <c r="K621" i="1"/>
  <c r="K688" i="1"/>
  <c r="K698" i="1"/>
  <c r="K809" i="1"/>
  <c r="K906" i="1"/>
  <c r="K996" i="1"/>
  <c r="K192" i="1"/>
  <c r="K215" i="1"/>
  <c r="K383" i="1"/>
  <c r="K388" i="1"/>
  <c r="K398" i="1"/>
  <c r="K448" i="1"/>
  <c r="K473" i="1"/>
  <c r="K171" i="1"/>
  <c r="K186" i="1"/>
  <c r="K519" i="1"/>
  <c r="K657" i="1"/>
  <c r="K694" i="1"/>
  <c r="K714" i="1"/>
  <c r="K734" i="1"/>
  <c r="K761" i="1"/>
  <c r="K768" i="1"/>
  <c r="K805" i="1"/>
  <c r="K892" i="1"/>
  <c r="K902" i="1"/>
  <c r="K982" i="1"/>
  <c r="K992" i="1"/>
  <c r="K120" i="1"/>
  <c r="K144" i="1"/>
  <c r="K154" i="1"/>
  <c r="K183" i="1"/>
  <c r="K202" i="1"/>
  <c r="K207" i="1"/>
  <c r="K212" i="1"/>
  <c r="K230" i="1"/>
  <c r="K240" i="1"/>
  <c r="K306" i="1"/>
  <c r="K312" i="1"/>
  <c r="K375" i="1"/>
  <c r="K381" i="1"/>
  <c r="K408" i="1"/>
  <c r="K452" i="1"/>
  <c r="K470" i="1"/>
  <c r="K480" i="1"/>
  <c r="K498" i="1"/>
  <c r="K537" i="1"/>
  <c r="K550" i="1"/>
  <c r="K583" i="1"/>
  <c r="K686" i="1"/>
  <c r="K706" i="1"/>
  <c r="K717" i="1"/>
  <c r="K720" i="1"/>
  <c r="K730" i="1"/>
  <c r="K778" i="1"/>
  <c r="K788" i="1"/>
  <c r="K808" i="1"/>
  <c r="K895" i="1"/>
  <c r="K965" i="1"/>
  <c r="K162" i="1"/>
  <c r="K263" i="1"/>
  <c r="K283" i="1"/>
  <c r="K288" i="1"/>
  <c r="K293" i="1"/>
  <c r="K298" i="1"/>
  <c r="K303" i="1"/>
  <c r="K334" i="1"/>
  <c r="K413" i="1"/>
  <c r="K451" i="1"/>
  <c r="K485" i="1"/>
  <c r="K524" i="1"/>
  <c r="K534" i="1"/>
  <c r="K542" i="1"/>
  <c r="K566" i="1"/>
  <c r="K586" i="1"/>
  <c r="K624" i="1"/>
  <c r="K635" i="1"/>
  <c r="K641" i="1"/>
  <c r="K648" i="1"/>
  <c r="K655" i="1"/>
  <c r="K665" i="1"/>
  <c r="K680" i="1"/>
  <c r="K700" i="1"/>
  <c r="K709" i="1"/>
  <c r="K733" i="1"/>
  <c r="K791" i="1"/>
  <c r="K801" i="1"/>
  <c r="K831" i="1"/>
  <c r="K851" i="1"/>
  <c r="K861" i="1"/>
  <c r="K878" i="1"/>
  <c r="K888" i="1"/>
  <c r="K968" i="1"/>
  <c r="K978" i="1"/>
  <c r="K988" i="1"/>
  <c r="K1008" i="1"/>
  <c r="K128" i="1"/>
  <c r="K149" i="1"/>
  <c r="K204" i="1"/>
  <c r="K209" i="1"/>
  <c r="K227" i="1"/>
  <c r="K242" i="1"/>
  <c r="K260" i="1"/>
  <c r="K368" i="1"/>
  <c r="K377" i="1"/>
  <c r="K397" i="1"/>
  <c r="K405" i="1"/>
  <c r="K461" i="1"/>
  <c r="K467" i="1"/>
  <c r="K490" i="1"/>
  <c r="K503" i="1"/>
  <c r="K547" i="1"/>
  <c r="K562" i="1"/>
  <c r="K580" i="1"/>
  <c r="K599" i="1"/>
  <c r="K614" i="1"/>
  <c r="K644" i="1"/>
  <c r="K658" i="1"/>
  <c r="K682" i="1"/>
  <c r="K693" i="1"/>
  <c r="K702" i="1"/>
  <c r="K736" i="1"/>
  <c r="K753" i="1"/>
  <c r="K774" i="1"/>
  <c r="K784" i="1"/>
  <c r="K794" i="1"/>
  <c r="K824" i="1"/>
  <c r="K864" i="1"/>
  <c r="K871" i="1"/>
  <c r="K881" i="1"/>
  <c r="K921" i="1"/>
  <c r="K951" i="1"/>
  <c r="K961" i="1"/>
  <c r="K1001" i="1"/>
  <c r="K125" i="1"/>
  <c r="K145" i="1"/>
  <c r="K155" i="1"/>
  <c r="K257" i="1"/>
  <c r="K276" i="1"/>
  <c r="K280" i="1"/>
  <c r="K285" i="1"/>
  <c r="K291" i="1"/>
  <c r="K296" i="1"/>
  <c r="K328" i="1"/>
  <c r="K342" i="1"/>
  <c r="K347" i="1"/>
  <c r="K420" i="1"/>
  <c r="K425" i="1"/>
  <c r="K430" i="1"/>
  <c r="K435" i="1"/>
  <c r="K440" i="1"/>
  <c r="K453" i="1"/>
  <c r="K458" i="1"/>
  <c r="K500" i="1"/>
  <c r="K539" i="1"/>
  <c r="K544" i="1"/>
  <c r="K567" i="1"/>
  <c r="K610" i="1"/>
  <c r="K620" i="1"/>
  <c r="K630" i="1"/>
  <c r="K651" i="1"/>
  <c r="K661" i="1"/>
  <c r="K719" i="1"/>
  <c r="K739" i="1"/>
  <c r="K749" i="1"/>
  <c r="K777" i="1"/>
  <c r="K817" i="1"/>
  <c r="K867" i="1"/>
  <c r="K874" i="1"/>
  <c r="K914" i="1"/>
  <c r="K954" i="1"/>
  <c r="K984" i="1"/>
  <c r="K994" i="1"/>
  <c r="K1004" i="1"/>
  <c r="K113" i="1"/>
  <c r="K136" i="1"/>
  <c r="K216" i="1"/>
  <c r="K585" i="1"/>
  <c r="K650" i="1"/>
  <c r="K933" i="1"/>
  <c r="K133" i="1"/>
  <c r="K163" i="1"/>
  <c r="K264" i="1"/>
  <c r="K274" i="1"/>
  <c r="K279" i="1"/>
  <c r="K327" i="1"/>
  <c r="K335" i="1"/>
  <c r="K340" i="1"/>
  <c r="K664" i="1"/>
  <c r="K708" i="1"/>
  <c r="K722" i="1"/>
  <c r="K887" i="1"/>
  <c r="K897" i="1"/>
  <c r="K130" i="1"/>
  <c r="K160" i="1"/>
  <c r="K211" i="1"/>
  <c r="K262" i="1"/>
  <c r="K412" i="1"/>
  <c r="K959" i="1"/>
  <c r="K261" i="1"/>
  <c r="K302" i="1"/>
  <c r="K489" i="1"/>
  <c r="K515" i="1"/>
  <c r="K574" i="1"/>
  <c r="K639" i="1"/>
  <c r="K660" i="1"/>
  <c r="K684" i="1"/>
  <c r="K255" i="1"/>
  <c r="K309" i="1"/>
  <c r="K310" i="1"/>
  <c r="K456" i="1"/>
  <c r="K457" i="1"/>
  <c r="K667" i="1"/>
  <c r="K668" i="1"/>
  <c r="K565" i="1"/>
  <c r="K634" i="1"/>
  <c r="K663" i="1"/>
  <c r="K140" i="1"/>
  <c r="K301" i="1"/>
  <c r="K466" i="1"/>
  <c r="K475" i="1"/>
  <c r="K474" i="1"/>
  <c r="K576" i="1"/>
  <c r="K575" i="1"/>
  <c r="K659" i="1"/>
  <c r="K167" i="1"/>
  <c r="K176" i="1"/>
  <c r="K190" i="1"/>
  <c r="K272" i="1"/>
  <c r="K300" i="1"/>
  <c r="K362" i="1"/>
  <c r="K143" i="1"/>
  <c r="K146" i="1"/>
  <c r="K184" i="1"/>
  <c r="K234" i="1"/>
  <c r="K239" i="1"/>
  <c r="K251" i="1"/>
  <c r="K253" i="1"/>
  <c r="K269" i="1"/>
  <c r="K329" i="1"/>
  <c r="K366" i="1"/>
  <c r="K395" i="1"/>
  <c r="K495" i="1"/>
  <c r="K496" i="1"/>
  <c r="K600" i="1"/>
  <c r="K629" i="1"/>
  <c r="K114" i="1"/>
  <c r="K119" i="1"/>
  <c r="K139" i="1"/>
  <c r="K180" i="1"/>
  <c r="K187" i="1"/>
  <c r="K197" i="1"/>
  <c r="K201" i="1"/>
  <c r="K203" i="1"/>
  <c r="K221" i="1"/>
  <c r="K229" i="1"/>
  <c r="K259" i="1"/>
  <c r="K268" i="1"/>
  <c r="K290" i="1"/>
  <c r="K295" i="1"/>
  <c r="K384" i="1"/>
  <c r="K422" i="1"/>
  <c r="K511" i="1"/>
  <c r="K535" i="1"/>
  <c r="K577" i="1"/>
  <c r="K596" i="1"/>
  <c r="K625" i="1"/>
  <c r="K654" i="1"/>
  <c r="K126" i="1"/>
  <c r="K135" i="1"/>
  <c r="K151" i="1"/>
  <c r="K169" i="1"/>
  <c r="K182" i="1"/>
  <c r="K191" i="1"/>
  <c r="K194" i="1"/>
  <c r="K214" i="1"/>
  <c r="K225" i="1"/>
  <c r="K228" i="1"/>
  <c r="K231" i="1"/>
  <c r="K237" i="1"/>
  <c r="K245" i="1"/>
  <c r="K247" i="1"/>
  <c r="K265" i="1"/>
  <c r="K273" i="1"/>
  <c r="K282" i="1"/>
  <c r="K281" i="1"/>
  <c r="K345" i="1"/>
  <c r="K418" i="1"/>
  <c r="K508" i="1"/>
  <c r="K527" i="1"/>
  <c r="K541" i="1"/>
  <c r="K556" i="1"/>
  <c r="K592" i="1"/>
  <c r="K593" i="1"/>
  <c r="K802" i="1"/>
  <c r="K116" i="1"/>
  <c r="K153" i="1"/>
  <c r="K168" i="1"/>
  <c r="K205" i="1"/>
  <c r="K208" i="1"/>
  <c r="K222" i="1"/>
  <c r="K241" i="1"/>
  <c r="K244" i="1"/>
  <c r="K323" i="1"/>
  <c r="K324" i="1"/>
  <c r="K373" i="1"/>
  <c r="K378" i="1"/>
  <c r="K411" i="1"/>
  <c r="K617" i="1"/>
  <c r="K618" i="1"/>
  <c r="K646" i="1"/>
  <c r="K675" i="1"/>
  <c r="K233" i="1"/>
  <c r="K238" i="1"/>
  <c r="K278" i="1"/>
  <c r="K336" i="1"/>
  <c r="K346" i="1"/>
  <c r="K370" i="1"/>
  <c r="K392" i="1"/>
  <c r="K433" i="1"/>
  <c r="K439" i="1"/>
  <c r="K443" i="1"/>
  <c r="K502" i="1"/>
  <c r="K521" i="1"/>
  <c r="K530" i="1"/>
  <c r="K529" i="1"/>
  <c r="K560" i="1"/>
  <c r="K588" i="1"/>
  <c r="K642" i="1"/>
  <c r="K643" i="1"/>
  <c r="K671" i="1"/>
  <c r="K740" i="1"/>
  <c r="K320" i="1"/>
  <c r="K332" i="1"/>
  <c r="K351" i="1"/>
  <c r="K353" i="1"/>
  <c r="K401" i="1"/>
  <c r="K403" i="1"/>
  <c r="K419" i="1"/>
  <c r="K445" i="1"/>
  <c r="K464" i="1"/>
  <c r="K478" i="1"/>
  <c r="K481" i="1"/>
  <c r="K484" i="1"/>
  <c r="K510" i="1"/>
  <c r="K518" i="1"/>
  <c r="K545" i="1"/>
  <c r="K553" i="1"/>
  <c r="K578" i="1"/>
  <c r="K587" i="1"/>
  <c r="K612" i="1"/>
  <c r="K637" i="1"/>
  <c r="K662" i="1"/>
  <c r="K679" i="1"/>
  <c r="K683" i="1"/>
  <c r="K687" i="1"/>
  <c r="K695" i="1"/>
  <c r="K735" i="1"/>
  <c r="K755" i="1"/>
  <c r="K781" i="1"/>
  <c r="K795" i="1"/>
  <c r="K816" i="1"/>
  <c r="K828" i="1"/>
  <c r="K832" i="1"/>
  <c r="K843" i="1"/>
  <c r="K850" i="1"/>
  <c r="K858" i="1"/>
  <c r="K882" i="1"/>
  <c r="K937" i="1"/>
  <c r="K944" i="1"/>
  <c r="K962" i="1"/>
  <c r="K977" i="1"/>
  <c r="K981" i="1"/>
  <c r="K989" i="1"/>
  <c r="K995" i="1"/>
  <c r="K1007" i="1"/>
  <c r="K316" i="1"/>
  <c r="K330" i="1"/>
  <c r="K333" i="1"/>
  <c r="K349" i="1"/>
  <c r="K361" i="1"/>
  <c r="K363" i="1"/>
  <c r="K393" i="1"/>
  <c r="K399" i="1"/>
  <c r="K432" i="1"/>
  <c r="K471" i="1"/>
  <c r="K477" i="1"/>
  <c r="K517" i="1"/>
  <c r="K563" i="1"/>
  <c r="K602" i="1"/>
  <c r="K627" i="1"/>
  <c r="K652" i="1"/>
  <c r="K677" i="1"/>
  <c r="K723" i="1"/>
  <c r="K726" i="1"/>
  <c r="K743" i="1"/>
  <c r="K797" i="1"/>
  <c r="K834" i="1"/>
  <c r="K853" i="1"/>
  <c r="K860" i="1"/>
  <c r="K891" i="1"/>
  <c r="K898" i="1"/>
  <c r="K915" i="1"/>
  <c r="K922" i="1"/>
  <c r="K929" i="1"/>
  <c r="K950" i="1"/>
  <c r="K964" i="1"/>
  <c r="K972" i="1"/>
  <c r="K983" i="1"/>
  <c r="K987" i="1"/>
  <c r="K991" i="1"/>
  <c r="K1000" i="1"/>
  <c r="K286" i="1"/>
  <c r="K292" i="1"/>
  <c r="K305" i="1"/>
  <c r="K311" i="1"/>
  <c r="K313" i="1"/>
  <c r="K338" i="1"/>
  <c r="K343" i="1"/>
  <c r="K360" i="1"/>
  <c r="K369" i="1"/>
  <c r="K372" i="1"/>
  <c r="K385" i="1"/>
  <c r="K423" i="1"/>
  <c r="K428" i="1"/>
  <c r="K436" i="1"/>
  <c r="K442" i="1"/>
  <c r="K449" i="1"/>
  <c r="K522" i="1"/>
  <c r="K543" i="1"/>
  <c r="K557" i="1"/>
  <c r="K571" i="1"/>
  <c r="K606" i="1"/>
  <c r="K631" i="1"/>
  <c r="K656" i="1"/>
  <c r="K681" i="1"/>
  <c r="K705" i="1"/>
  <c r="K729" i="1"/>
  <c r="K745" i="1"/>
  <c r="K764" i="1"/>
  <c r="K771" i="1"/>
  <c r="K790" i="1"/>
  <c r="K804" i="1"/>
  <c r="K811" i="1"/>
  <c r="K822" i="1"/>
  <c r="K826" i="1"/>
  <c r="K830" i="1"/>
  <c r="K841" i="1"/>
  <c r="K856" i="1"/>
  <c r="K863" i="1"/>
  <c r="K901" i="1"/>
  <c r="K932" i="1"/>
  <c r="K939" i="1"/>
  <c r="K967" i="1"/>
  <c r="K975" i="1"/>
  <c r="K1003" i="1"/>
  <c r="K299" i="1"/>
  <c r="K322" i="1"/>
  <c r="K379" i="1"/>
  <c r="K390" i="1"/>
  <c r="K468" i="1"/>
  <c r="K483" i="1"/>
  <c r="K520" i="1"/>
  <c r="K549" i="1"/>
  <c r="K555" i="1"/>
  <c r="K597" i="1"/>
  <c r="K622" i="1"/>
  <c r="K647" i="1"/>
  <c r="K672" i="1"/>
  <c r="K689" i="1"/>
  <c r="K737" i="1"/>
  <c r="K748" i="1"/>
  <c r="K752" i="1"/>
  <c r="K767" i="1"/>
  <c r="K779" i="1"/>
  <c r="K783" i="1"/>
  <c r="K793" i="1"/>
  <c r="K814" i="1"/>
  <c r="K852" i="1"/>
  <c r="K866" i="1"/>
  <c r="K911" i="1"/>
  <c r="K960" i="1"/>
  <c r="K979" i="1"/>
  <c r="K986" i="1"/>
  <c r="K999" i="1"/>
  <c r="K676" i="1"/>
  <c r="K704" i="1"/>
  <c r="K712" i="1"/>
  <c r="K716" i="1"/>
  <c r="K721" i="1"/>
  <c r="K725" i="1"/>
  <c r="K732" i="1"/>
  <c r="K741" i="1"/>
  <c r="K821" i="1"/>
  <c r="K840" i="1"/>
  <c r="K904" i="1"/>
  <c r="K949" i="1"/>
  <c r="K971" i="1"/>
  <c r="K998" i="1"/>
  <c r="K699" i="1"/>
  <c r="K744" i="1"/>
  <c r="K789" i="1"/>
  <c r="K799" i="1"/>
  <c r="K825" i="1"/>
  <c r="K836" i="1"/>
  <c r="K847" i="1"/>
  <c r="K855" i="1"/>
  <c r="K886" i="1"/>
  <c r="K893" i="1"/>
  <c r="K900" i="1"/>
  <c r="K917" i="1"/>
  <c r="K931" i="1"/>
  <c r="K966" i="1"/>
  <c r="K974" i="1"/>
  <c r="K985" i="1"/>
  <c r="K1002" i="1"/>
  <c r="K711" i="1"/>
  <c r="K715" i="1"/>
  <c r="K724" i="1"/>
  <c r="K759" i="1"/>
  <c r="K766" i="1"/>
  <c r="K792" i="1"/>
  <c r="K806" i="1"/>
  <c r="K813" i="1"/>
  <c r="K820" i="1"/>
  <c r="K865" i="1"/>
  <c r="K872" i="1"/>
  <c r="K896" i="1"/>
  <c r="K910" i="1"/>
  <c r="K927" i="1"/>
  <c r="K934" i="1"/>
  <c r="K941" i="1"/>
  <c r="K970" i="1"/>
  <c r="K993" i="1"/>
  <c r="K997" i="1"/>
  <c r="K1005" i="1"/>
  <c r="K462" i="1"/>
  <c r="K463" i="1"/>
  <c r="K532" i="1"/>
  <c r="K531" i="1"/>
  <c r="K117" i="1"/>
  <c r="K157" i="1"/>
  <c r="K170" i="1"/>
  <c r="K179" i="1"/>
  <c r="K210" i="1"/>
  <c r="K249" i="1"/>
  <c r="K148" i="1"/>
  <c r="K161" i="1"/>
  <c r="K326" i="1"/>
  <c r="K376" i="1"/>
  <c r="K525" i="1"/>
  <c r="K526" i="1"/>
  <c r="K787" i="1"/>
  <c r="K137" i="1"/>
  <c r="K150" i="1"/>
  <c r="K189" i="1"/>
  <c r="K232" i="1"/>
  <c r="K513" i="1"/>
  <c r="K514" i="1"/>
  <c r="K572" i="1"/>
  <c r="K573" i="1"/>
  <c r="K756" i="1"/>
  <c r="K757" i="1"/>
  <c r="K115" i="1"/>
  <c r="K122" i="1"/>
  <c r="K275" i="1"/>
  <c r="K134" i="1"/>
  <c r="K219" i="1"/>
  <c r="K472" i="1"/>
  <c r="K173" i="1"/>
  <c r="K236" i="1"/>
  <c r="K294" i="1"/>
  <c r="K344" i="1"/>
  <c r="K387" i="1"/>
  <c r="K727" i="1"/>
  <c r="K728" i="1"/>
  <c r="K164" i="1"/>
  <c r="K198" i="1"/>
  <c r="K235" i="1"/>
  <c r="K267" i="1"/>
  <c r="K287" i="1"/>
  <c r="K317" i="1"/>
  <c r="K337" i="1"/>
  <c r="K367" i="1"/>
  <c r="K380" i="1"/>
  <c r="K407" i="1"/>
  <c r="K429" i="1"/>
  <c r="K438" i="1"/>
  <c r="K129" i="1"/>
  <c r="K177" i="1"/>
  <c r="K270" i="1"/>
  <c r="K271" i="1"/>
  <c r="K307" i="1"/>
  <c r="K357" i="1"/>
  <c r="K410" i="1"/>
  <c r="K426" i="1"/>
  <c r="K746" i="1"/>
  <c r="K747" i="1"/>
  <c r="K492" i="1"/>
  <c r="K493" i="1"/>
  <c r="K570" i="1"/>
  <c r="K569" i="1"/>
  <c r="K696" i="1"/>
  <c r="K697" i="1"/>
  <c r="K341" i="1"/>
  <c r="K391" i="1"/>
  <c r="K499" i="1"/>
  <c r="K552" i="1"/>
  <c r="K551" i="1"/>
  <c r="K876" i="1"/>
  <c r="K877" i="1"/>
  <c r="K284" i="1"/>
  <c r="K308" i="1"/>
  <c r="K441" i="1"/>
  <c r="K488" i="1"/>
  <c r="K289" i="1"/>
  <c r="K315" i="1"/>
  <c r="K321" i="1"/>
  <c r="K339" i="1"/>
  <c r="K365" i="1"/>
  <c r="K371" i="1"/>
  <c r="K389" i="1"/>
  <c r="K415" i="1"/>
  <c r="K421" i="1"/>
  <c r="K459" i="1"/>
  <c r="K707" i="1"/>
  <c r="K798" i="1"/>
  <c r="K431" i="1"/>
  <c r="K487" i="1"/>
  <c r="K581" i="1"/>
  <c r="K810" i="1"/>
  <c r="K873" i="1"/>
  <c r="K765" i="1"/>
  <c r="K907" i="1"/>
  <c r="K908" i="1"/>
  <c r="K554" i="1"/>
  <c r="K760" i="1"/>
  <c r="K785" i="1"/>
  <c r="K844" i="1"/>
  <c r="K857" i="1"/>
  <c r="K434" i="1"/>
  <c r="K454" i="1"/>
  <c r="K469" i="1"/>
  <c r="K692" i="1"/>
  <c r="K742" i="1"/>
  <c r="K800" i="1"/>
  <c r="K815" i="1"/>
  <c r="K837" i="1"/>
  <c r="K505" i="1"/>
  <c r="K506" i="1"/>
  <c r="K582" i="1"/>
  <c r="K833" i="1"/>
  <c r="K548" i="1"/>
  <c r="K775" i="1"/>
  <c r="K807" i="1"/>
  <c r="K818" i="1"/>
  <c r="K838" i="1"/>
  <c r="K845" i="1"/>
  <c r="K912" i="1"/>
  <c r="K919" i="1"/>
  <c r="K848" i="1"/>
  <c r="K835" i="1"/>
  <c r="K827" i="1"/>
  <c r="K846" i="1"/>
  <c r="K854" i="1"/>
  <c r="K884" i="1"/>
  <c r="K913" i="1"/>
  <c r="K920" i="1"/>
  <c r="K924" i="1"/>
  <c r="K862" i="1"/>
  <c r="K870" i="1"/>
  <c r="K869" i="1"/>
  <c r="K885" i="1"/>
  <c r="K889" i="1"/>
  <c r="K875" i="1"/>
  <c r="K880" i="1"/>
  <c r="K879" i="1"/>
  <c r="K890" i="1"/>
  <c r="K894" i="1"/>
  <c r="K955" i="1"/>
  <c r="K819" i="1"/>
  <c r="K829" i="1"/>
  <c r="K839" i="1"/>
  <c r="K849" i="1"/>
  <c r="K859" i="1"/>
  <c r="K905" i="1"/>
  <c r="K909" i="1"/>
  <c r="K945" i="1"/>
  <c r="K952" i="1"/>
  <c r="K925" i="1"/>
  <c r="K935" i="1"/>
  <c r="K942" i="1"/>
  <c r="K953" i="1"/>
  <c r="K926" i="1"/>
  <c r="K936" i="1"/>
  <c r="K946" i="1"/>
  <c r="K956" i="1"/>
  <c r="K930" i="1"/>
  <c r="K940" i="1"/>
  <c r="K928" i="1"/>
  <c r="K938" i="1"/>
  <c r="K948" i="1"/>
  <c r="K958" i="1"/>
  <c r="K1009" i="1"/>
  <c r="C1009" i="1" l="1"/>
  <c r="B1009" i="1"/>
  <c r="C1010" i="1"/>
</calcChain>
</file>

<file path=xl/sharedStrings.xml><?xml version="1.0" encoding="utf-8"?>
<sst xmlns="http://schemas.openxmlformats.org/spreadsheetml/2006/main" count="3706" uniqueCount="1495">
  <si>
    <t xml:space="preserve">Change in All Employees, Total Nonfarm (in thousands) </t>
  </si>
  <si>
    <t>Date</t>
  </si>
  <si>
    <t>Recession (Yes = 1,000 and No = 0) With adjustments for date verification</t>
  </si>
  <si>
    <t>3 month moving average of the FFR</t>
  </si>
  <si>
    <t>Rate of Change of Federal Funds Rate</t>
  </si>
  <si>
    <t>Rate of change of Unemployment</t>
  </si>
  <si>
    <t>Rate of Change of CPI</t>
  </si>
  <si>
    <t xml:space="preserve"> Consumer Price Index Change (No factors removed) - </t>
  </si>
  <si>
    <t>Federal Funds Rate on the First of the Month (As a percantage)</t>
  </si>
  <si>
    <t>`</t>
  </si>
  <si>
    <t>observation_date</t>
  </si>
  <si>
    <t>1967-01-01</t>
  </si>
  <si>
    <t>1967-04-01</t>
  </si>
  <si>
    <t>1967-07-01</t>
  </si>
  <si>
    <t>1967-10-01</t>
  </si>
  <si>
    <t>1968-01-01</t>
  </si>
  <si>
    <t>1968-04-01</t>
  </si>
  <si>
    <t>1968-07-01</t>
  </si>
  <si>
    <t>1968-10-01</t>
  </si>
  <si>
    <t>1969-01-01</t>
  </si>
  <si>
    <t>1969-04-01</t>
  </si>
  <si>
    <t>1969-07-01</t>
  </si>
  <si>
    <t>1969-10-01</t>
  </si>
  <si>
    <t>1970-01-01</t>
  </si>
  <si>
    <t>1970-04-01</t>
  </si>
  <si>
    <t>1970-07-01</t>
  </si>
  <si>
    <t>1970-10-01</t>
  </si>
  <si>
    <t>1971-01-01</t>
  </si>
  <si>
    <t>1971-04-01</t>
  </si>
  <si>
    <t>1971-07-01</t>
  </si>
  <si>
    <t>1971-10-01</t>
  </si>
  <si>
    <t>1972-01-01</t>
  </si>
  <si>
    <t>1972-04-01</t>
  </si>
  <si>
    <t>1972-07-01</t>
  </si>
  <si>
    <t>1972-10-01</t>
  </si>
  <si>
    <t>1973-01-01</t>
  </si>
  <si>
    <t>1973-04-01</t>
  </si>
  <si>
    <t>1973-07-01</t>
  </si>
  <si>
    <t>1973-10-01</t>
  </si>
  <si>
    <t>1974-01-01</t>
  </si>
  <si>
    <t>1974-04-01</t>
  </si>
  <si>
    <t>1974-07-01</t>
  </si>
  <si>
    <t>1974-10-01</t>
  </si>
  <si>
    <t>1975-01-01</t>
  </si>
  <si>
    <t>1975-04-01</t>
  </si>
  <si>
    <t>1975-07-01</t>
  </si>
  <si>
    <t>1975-10-01</t>
  </si>
  <si>
    <t>1976-01-01</t>
  </si>
  <si>
    <t>1976-04-01</t>
  </si>
  <si>
    <t>1976-07-01</t>
  </si>
  <si>
    <t>1976-10-01</t>
  </si>
  <si>
    <t>1977-01-01</t>
  </si>
  <si>
    <t>1977-04-01</t>
  </si>
  <si>
    <t>1977-07-01</t>
  </si>
  <si>
    <t>1977-10-01</t>
  </si>
  <si>
    <t>1978-01-01</t>
  </si>
  <si>
    <t>1978-04-01</t>
  </si>
  <si>
    <t>1978-07-01</t>
  </si>
  <si>
    <t>1978-10-01</t>
  </si>
  <si>
    <t>1979-01-01</t>
  </si>
  <si>
    <t>1979-04-01</t>
  </si>
  <si>
    <t>1979-07-01</t>
  </si>
  <si>
    <t>1979-10-01</t>
  </si>
  <si>
    <t>1980-01-01</t>
  </si>
  <si>
    <t>1980-04-01</t>
  </si>
  <si>
    <t>1980-07-01</t>
  </si>
  <si>
    <t>1980-10-01</t>
  </si>
  <si>
    <t>1981-01-01</t>
  </si>
  <si>
    <t>1981-04-01</t>
  </si>
  <si>
    <t>1981-07-01</t>
  </si>
  <si>
    <t>1981-10-01</t>
  </si>
  <si>
    <t>1982-01-01</t>
  </si>
  <si>
    <t>1982-04-01</t>
  </si>
  <si>
    <t>1982-07-01</t>
  </si>
  <si>
    <t>1982-10-01</t>
  </si>
  <si>
    <t>1983-01-01</t>
  </si>
  <si>
    <t>1983-04-01</t>
  </si>
  <si>
    <t>1983-07-01</t>
  </si>
  <si>
    <t>1983-10-01</t>
  </si>
  <si>
    <t>1984-01-01</t>
  </si>
  <si>
    <t>1984-04-01</t>
  </si>
  <si>
    <t>1984-07-01</t>
  </si>
  <si>
    <t>1984-10-01</t>
  </si>
  <si>
    <t>1985-01-01</t>
  </si>
  <si>
    <t>1985-04-01</t>
  </si>
  <si>
    <t>1985-07-01</t>
  </si>
  <si>
    <t>1985-10-01</t>
  </si>
  <si>
    <t>1986-01-01</t>
  </si>
  <si>
    <t>1986-04-01</t>
  </si>
  <si>
    <t>1986-07-01</t>
  </si>
  <si>
    <t>1986-10-01</t>
  </si>
  <si>
    <t>1987-01-01</t>
  </si>
  <si>
    <t>1987-04-01</t>
  </si>
  <si>
    <t>1987-07-01</t>
  </si>
  <si>
    <t>1987-10-01</t>
  </si>
  <si>
    <t>1988-01-01</t>
  </si>
  <si>
    <t>1988-04-01</t>
  </si>
  <si>
    <t>1988-07-01</t>
  </si>
  <si>
    <t>1988-10-01</t>
  </si>
  <si>
    <t>1989-01-01</t>
  </si>
  <si>
    <t>1989-04-01</t>
  </si>
  <si>
    <t>1989-07-01</t>
  </si>
  <si>
    <t>1989-10-01</t>
  </si>
  <si>
    <t>1990-01-01</t>
  </si>
  <si>
    <t>1990-04-01</t>
  </si>
  <si>
    <t>1990-07-01</t>
  </si>
  <si>
    <t>1990-10-01</t>
  </si>
  <si>
    <t>1991-01-01</t>
  </si>
  <si>
    <t>1991-04-01</t>
  </si>
  <si>
    <t>1991-07-01</t>
  </si>
  <si>
    <t>1991-10-01</t>
  </si>
  <si>
    <t>1992-01-01</t>
  </si>
  <si>
    <t>1992-04-01</t>
  </si>
  <si>
    <t>1992-07-01</t>
  </si>
  <si>
    <t>1992-10-01</t>
  </si>
  <si>
    <t>1993-01-01</t>
  </si>
  <si>
    <t>1993-04-01</t>
  </si>
  <si>
    <t>1993-07-01</t>
  </si>
  <si>
    <t>1993-10-01</t>
  </si>
  <si>
    <t>1994-01-01</t>
  </si>
  <si>
    <t>1994-04-01</t>
  </si>
  <si>
    <t>1994-07-01</t>
  </si>
  <si>
    <t>1994-10-01</t>
  </si>
  <si>
    <t>1995-01-01</t>
  </si>
  <si>
    <t>1995-04-01</t>
  </si>
  <si>
    <t>1995-07-01</t>
  </si>
  <si>
    <t>1995-10-01</t>
  </si>
  <si>
    <t>1996-01-01</t>
  </si>
  <si>
    <t>1996-04-01</t>
  </si>
  <si>
    <t>1996-07-01</t>
  </si>
  <si>
    <t>1996-10-01</t>
  </si>
  <si>
    <t>1997-01-01</t>
  </si>
  <si>
    <t>1997-04-01</t>
  </si>
  <si>
    <t>1997-07-01</t>
  </si>
  <si>
    <t>1997-10-01</t>
  </si>
  <si>
    <t>1998-01-01</t>
  </si>
  <si>
    <t>1998-04-01</t>
  </si>
  <si>
    <t>1998-07-01</t>
  </si>
  <si>
    <t>1998-10-01</t>
  </si>
  <si>
    <t>1999-01-01</t>
  </si>
  <si>
    <t>1999-04-01</t>
  </si>
  <si>
    <t>1999-07-01</t>
  </si>
  <si>
    <t>1999-10-01</t>
  </si>
  <si>
    <t>2000-01-01</t>
  </si>
  <si>
    <t>2000-04-01</t>
  </si>
  <si>
    <t>2000-07-01</t>
  </si>
  <si>
    <t>2000-10-01</t>
  </si>
  <si>
    <t>2001-01-01</t>
  </si>
  <si>
    <t>2001-04-01</t>
  </si>
  <si>
    <t>2001-07-01</t>
  </si>
  <si>
    <t>2001-10-01</t>
  </si>
  <si>
    <t>2002-01-01</t>
  </si>
  <si>
    <t>2002-04-01</t>
  </si>
  <si>
    <t>2002-07-01</t>
  </si>
  <si>
    <t>2002-10-01</t>
  </si>
  <si>
    <t>2003-01-01</t>
  </si>
  <si>
    <t>2003-04-01</t>
  </si>
  <si>
    <t>2003-07-01</t>
  </si>
  <si>
    <t>2003-10-01</t>
  </si>
  <si>
    <t>2004-01-01</t>
  </si>
  <si>
    <t>2004-04-01</t>
  </si>
  <si>
    <t>2004-07-01</t>
  </si>
  <si>
    <t>2004-10-01</t>
  </si>
  <si>
    <t>2005-01-01</t>
  </si>
  <si>
    <t>2005-04-01</t>
  </si>
  <si>
    <t>2005-07-01</t>
  </si>
  <si>
    <t>2005-10-01</t>
  </si>
  <si>
    <t>2006-01-01</t>
  </si>
  <si>
    <t>2006-04-01</t>
  </si>
  <si>
    <t>2006-07-01</t>
  </si>
  <si>
    <t>2006-10-01</t>
  </si>
  <si>
    <t>2007-01-01</t>
  </si>
  <si>
    <t>2007-04-01</t>
  </si>
  <si>
    <t>2007-07-01</t>
  </si>
  <si>
    <t>2007-10-01</t>
  </si>
  <si>
    <t>2008-01-01</t>
  </si>
  <si>
    <t>2008-04-01</t>
  </si>
  <si>
    <t>2008-07-01</t>
  </si>
  <si>
    <t>2008-10-01</t>
  </si>
  <si>
    <t>2009-01-01</t>
  </si>
  <si>
    <t>2009-04-01</t>
  </si>
  <si>
    <t>2009-07-01</t>
  </si>
  <si>
    <t>2009-10-01</t>
  </si>
  <si>
    <t>2010-01-01</t>
  </si>
  <si>
    <t>2010-04-01</t>
  </si>
  <si>
    <t>2010-07-01</t>
  </si>
  <si>
    <t>2010-10-01</t>
  </si>
  <si>
    <t>2011-01-01</t>
  </si>
  <si>
    <t>2011-04-01</t>
  </si>
  <si>
    <t>2011-07-01</t>
  </si>
  <si>
    <t>2011-10-01</t>
  </si>
  <si>
    <t>2012-01-01</t>
  </si>
  <si>
    <t>2012-04-01</t>
  </si>
  <si>
    <t>2012-07-01</t>
  </si>
  <si>
    <t>2012-10-01</t>
  </si>
  <si>
    <t>2013-01-01</t>
  </si>
  <si>
    <t>2013-04-01</t>
  </si>
  <si>
    <t>2013-07-01</t>
  </si>
  <si>
    <t>2013-10-01</t>
  </si>
  <si>
    <t>2014-01-01</t>
  </si>
  <si>
    <t>2014-04-01</t>
  </si>
  <si>
    <t>2014-07-01</t>
  </si>
  <si>
    <t>2014-10-01</t>
  </si>
  <si>
    <t>2015-01-01</t>
  </si>
  <si>
    <t>2015-04-01</t>
  </si>
  <si>
    <t>2015-07-01</t>
  </si>
  <si>
    <t>2015-10-01</t>
  </si>
  <si>
    <t>2016-01-01</t>
  </si>
  <si>
    <t>2016-04-01</t>
  </si>
  <si>
    <t>2016-07-01</t>
  </si>
  <si>
    <t>2016-10-01</t>
  </si>
  <si>
    <t>2017-01-01</t>
  </si>
  <si>
    <t>2017-04-01</t>
  </si>
  <si>
    <t>2017-07-01</t>
  </si>
  <si>
    <t>2017-10-01</t>
  </si>
  <si>
    <t>2018-01-01</t>
  </si>
  <si>
    <t>2018-04-01</t>
  </si>
  <si>
    <t>2018-07-01</t>
  </si>
  <si>
    <t>2018-10-01</t>
  </si>
  <si>
    <t>2019-01-01</t>
  </si>
  <si>
    <t>2019-04-01</t>
  </si>
  <si>
    <t>2019-07-01</t>
  </si>
  <si>
    <t>2019-10-01</t>
  </si>
  <si>
    <t>2020-01-01</t>
  </si>
  <si>
    <t>2020-04-01</t>
  </si>
  <si>
    <t>2020-07-01</t>
  </si>
  <si>
    <t>2020-10-01</t>
  </si>
  <si>
    <t>2021-01-01</t>
  </si>
  <si>
    <t>2021-04-01</t>
  </si>
  <si>
    <t>2021-07-01</t>
  </si>
  <si>
    <t>2021-10-01</t>
  </si>
  <si>
    <t>2022-01-01</t>
  </si>
  <si>
    <t>2022-04-01</t>
  </si>
  <si>
    <t>2022-07-01</t>
  </si>
  <si>
    <t>2022-10-01</t>
  </si>
  <si>
    <t>2023-01-01</t>
  </si>
  <si>
    <t>2023-04-01</t>
  </si>
  <si>
    <t>2023-07-01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</si>
  <si>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</si>
  <si>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</si>
  <si>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</si>
  <si>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</si>
  <si>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</si>
  <si>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</si>
  <si>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</si>
  <si>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</si>
  <si>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</si>
  <si>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</si>
  <si>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</si>
  <si>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</si>
  <si>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</si>
  <si>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2024-11-01</t>
  </si>
  <si>
    <t>1966-01-01</t>
  </si>
  <si>
    <t>1966-04-01</t>
  </si>
  <si>
    <t>1966-07-01</t>
  </si>
  <si>
    <t>1966-10-01</t>
  </si>
  <si>
    <t>Change in National Debt</t>
  </si>
  <si>
    <t>Table 7.1 - FEDERAL DEBT AT THE END OF YEAR:  1940 - 2029</t>
  </si>
  <si>
    <t>End of Fiscal Year</t>
  </si>
  <si>
    <t>In Millions of Dollars</t>
  </si>
  <si>
    <t>As Percentages of GDP</t>
  </si>
  <si>
    <t>Gross 
Federal Debt</t>
  </si>
  <si>
    <t>Less: Held by Federal Government Accounts</t>
  </si>
  <si>
    <t>Equals: Held by the Public</t>
  </si>
  <si>
    <t>Total</t>
  </si>
  <si>
    <t>Federal Reserve System</t>
  </si>
  <si>
    <t>Other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</si>
  <si>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</si>
  <si>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</si>
  <si>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</si>
  <si>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</si>
  <si>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</si>
  <si>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</si>
  <si>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</si>
  <si>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</si>
  <si>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</si>
  <si>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</si>
  <si>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</si>
  <si>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</si>
  <si>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</si>
  <si>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</si>
  <si>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</si>
  <si>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</si>
  <si>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</si>
  <si>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</si>
  <si>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</si>
  <si>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</si>
  <si>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</si>
  <si>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</si>
  <si>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</si>
  <si>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</si>
  <si>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</si>
  <si>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</si>
  <si>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</si>
  <si>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</si>
  <si>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</si>
  <si>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</si>
  <si>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</si>
  <si>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</si>
  <si>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</si>
  <si>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</si>
  <si>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</si>
  <si>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</si>
  <si>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</si>
  <si>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TQ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</si>
  <si>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</si>
  <si>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</si>
  <si>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</si>
  <si>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</si>
  <si>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</si>
  <si>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</si>
  <si>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</si>
  <si>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</si>
  <si>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</si>
  <si>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</si>
  <si>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</si>
  <si>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</si>
  <si>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</si>
  <si>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</si>
  <si>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</si>
  <si>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</si>
  <si>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</si>
  <si>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</si>
  <si>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</si>
  <si>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</si>
  <si>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</si>
  <si>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</si>
  <si>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</si>
  <si>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</si>
  <si>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</si>
  <si>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</si>
  <si>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</si>
  <si>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</si>
  <si>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</si>
  <si>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</si>
  <si>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</si>
  <si>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</si>
  <si>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</si>
  <si>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</si>
  <si>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</si>
  <si>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</si>
  <si>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</si>
  <si>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</si>
  <si>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</si>
  <si>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</si>
  <si>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</si>
  <si>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</si>
  <si>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</si>
  <si>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</si>
  <si>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</si>
  <si>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</si>
  <si>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</si>
  <si>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 estimate</t>
  </si>
  <si>
    <t>N/A</t>
  </si>
  <si>
    <t>2025 estimate</t>
  </si>
  <si>
    <t>2026 estimate</t>
  </si>
  <si>
    <t>2027 estimate</t>
  </si>
  <si>
    <t>2028 estimate</t>
  </si>
  <si>
    <t>2029 estimate</t>
  </si>
  <si>
    <t>N/A: Not available</t>
  </si>
  <si>
    <t>1947-01-01</t>
  </si>
  <si>
    <t>1947-04-01</t>
  </si>
  <si>
    <t>1947-07-01</t>
  </si>
  <si>
    <t>1947-10-01</t>
  </si>
  <si>
    <t>1948-01-01</t>
  </si>
  <si>
    <t>1948-04-01</t>
  </si>
  <si>
    <t>1948-07-01</t>
  </si>
  <si>
    <t>1948-10-01</t>
  </si>
  <si>
    <t>1949-01-01</t>
  </si>
  <si>
    <t>1949-04-01</t>
  </si>
  <si>
    <t>1949-07-01</t>
  </si>
  <si>
    <t>1949-10-01</t>
  </si>
  <si>
    <t>1950-01-01</t>
  </si>
  <si>
    <t>1950-04-01</t>
  </si>
  <si>
    <t>1950-07-01</t>
  </si>
  <si>
    <t>1950-10-01</t>
  </si>
  <si>
    <t>1951-01-01</t>
  </si>
  <si>
    <t>1951-04-01</t>
  </si>
  <si>
    <t>1951-07-01</t>
  </si>
  <si>
    <t>1951-10-01</t>
  </si>
  <si>
    <t>1952-01-01</t>
  </si>
  <si>
    <t>1952-04-01</t>
  </si>
  <si>
    <t>1952-07-01</t>
  </si>
  <si>
    <t>1952-10-01</t>
  </si>
  <si>
    <t>1953-01-01</t>
  </si>
  <si>
    <t>1953-04-01</t>
  </si>
  <si>
    <t>1953-07-01</t>
  </si>
  <si>
    <t>1953-10-01</t>
  </si>
  <si>
    <t>1954-01-01</t>
  </si>
  <si>
    <t>1954-04-01</t>
  </si>
  <si>
    <t>1954-07-01</t>
  </si>
  <si>
    <t>1954-10-01</t>
  </si>
  <si>
    <t>1955-01-01</t>
  </si>
  <si>
    <t>1955-04-01</t>
  </si>
  <si>
    <t>1955-07-01</t>
  </si>
  <si>
    <t>1955-10-01</t>
  </si>
  <si>
    <t>1956-01-01</t>
  </si>
  <si>
    <t>1956-04-01</t>
  </si>
  <si>
    <t>1956-07-01</t>
  </si>
  <si>
    <t>1956-10-01</t>
  </si>
  <si>
    <t>1957-01-01</t>
  </si>
  <si>
    <t>1957-04-01</t>
  </si>
  <si>
    <t>1957-07-01</t>
  </si>
  <si>
    <t>1957-10-01</t>
  </si>
  <si>
    <t>1958-01-01</t>
  </si>
  <si>
    <t>1958-04-01</t>
  </si>
  <si>
    <t>1958-07-01</t>
  </si>
  <si>
    <t>1958-10-01</t>
  </si>
  <si>
    <t>1959-01-01</t>
  </si>
  <si>
    <t>1959-04-01</t>
  </si>
  <si>
    <t>1959-07-01</t>
  </si>
  <si>
    <t>1959-10-01</t>
  </si>
  <si>
    <t>1960-01-01</t>
  </si>
  <si>
    <t>1960-04-01</t>
  </si>
  <si>
    <t>1960-07-01</t>
  </si>
  <si>
    <t>1960-10-01</t>
  </si>
  <si>
    <t>1961-01-01</t>
  </si>
  <si>
    <t>1961-04-01</t>
  </si>
  <si>
    <t>1961-07-01</t>
  </si>
  <si>
    <t>1961-10-01</t>
  </si>
  <si>
    <t>1962-01-01</t>
  </si>
  <si>
    <t>1962-04-01</t>
  </si>
  <si>
    <t>1962-07-01</t>
  </si>
  <si>
    <t>1962-10-01</t>
  </si>
  <si>
    <t>1963-01-01</t>
  </si>
  <si>
    <t>1963-04-01</t>
  </si>
  <si>
    <t>1963-07-01</t>
  </si>
  <si>
    <t>1963-10-01</t>
  </si>
  <si>
    <t>1964-01-01</t>
  </si>
  <si>
    <t>1964-04-01</t>
  </si>
  <si>
    <t>1964-07-01</t>
  </si>
  <si>
    <t>1964-10-01</t>
  </si>
  <si>
    <t>1965-01-01</t>
  </si>
  <si>
    <t>1965-04-01</t>
  </si>
  <si>
    <t>1965-07-01</t>
  </si>
  <si>
    <t>1965-10-01</t>
  </si>
  <si>
    <t>Personal consumption expenditures: Federal Reserve Economic Data, Federal Reserve Bank of St. Louis</t>
  </si>
  <si>
    <t>Source:  US Census Bureau</t>
  </si>
  <si>
    <t xml:space="preserve">5B. Building Permits Actual MOM Change </t>
  </si>
  <si>
    <t>GDP per capita</t>
  </si>
  <si>
    <t>GDP in Millions of Dollars (Source Bureau of Economic Analysis)</t>
  </si>
  <si>
    <t xml:space="preserve">Total Federal Debt Held by the public in millions of dollars. </t>
  </si>
  <si>
    <t>Total National Debt in millions (Source: Federal Reserve Bank of New York)</t>
  </si>
  <si>
    <t>3. Durable Goods Orders Transportation Included Actual (In millions of Dollars) (Source: U.S. Census Bureau)</t>
  </si>
  <si>
    <t>Population (Source: U.S. Census Bureau)</t>
  </si>
  <si>
    <t>5. New Privately-Owned Housing Units Authorized in Permit-Issuing Places: Total Units (PERMIT) (Source: U.S. Federal Reserve Bank of St. Louis)</t>
  </si>
  <si>
    <t>Total Nonfarm Payroll (Source: U.S. Bureau of Labor Statistics)</t>
  </si>
  <si>
    <t>Unemployment Rate (Source: U.S. Bureau of Labor Statistics)</t>
  </si>
  <si>
    <t>Consumer Price Index Change (less food and energy) (Source: U.S. Bureau of Labor Statistics)</t>
  </si>
  <si>
    <t xml:space="preserve"> Consumer Price Index Change (No factors removed) - As a Number not a percentage  (Source: U.S. Bureau of Labor Statistics) </t>
  </si>
  <si>
    <t>Description:</t>
  </si>
  <si>
    <t>Unit:</t>
  </si>
  <si>
    <t>Multiplier:</t>
  </si>
  <si>
    <t>Currency:</t>
  </si>
  <si>
    <t>Unique Identifier:</t>
  </si>
  <si>
    <t>Series Name:</t>
  </si>
  <si>
    <t>1948-01</t>
  </si>
  <si>
    <t>1948-02</t>
  </si>
  <si>
    <t>1948-03</t>
  </si>
  <si>
    <t>1948-04</t>
  </si>
  <si>
    <t>1948-05</t>
  </si>
  <si>
    <t>1948-06</t>
  </si>
  <si>
    <t>1948-07</t>
  </si>
  <si>
    <t>1948-08</t>
  </si>
  <si>
    <t>1948-09</t>
  </si>
  <si>
    <t>1948-10</t>
  </si>
  <si>
    <t>1948-11</t>
  </si>
  <si>
    <t>1948-12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</si>
  <si>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</si>
  <si>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</si>
  <si>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</si>
  <si>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</si>
  <si>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</si>
  <si>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</si>
  <si>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</si>
  <si>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</si>
  <si>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</si>
  <si>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</si>
  <si>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</si>
  <si>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</si>
  <si>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</si>
  <si>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</si>
  <si>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</si>
  <si>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</si>
  <si>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</si>
  <si>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</si>
  <si>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</si>
  <si>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</si>
  <si>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</si>
  <si>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</si>
  <si>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</si>
  <si>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</si>
  <si>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</si>
  <si>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</si>
  <si>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</si>
  <si>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</si>
  <si>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</si>
  <si>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</si>
  <si>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</si>
  <si>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</si>
  <si>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</si>
  <si>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</si>
  <si>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</si>
  <si>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</si>
  <si>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</si>
  <si>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</si>
  <si>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</si>
  <si>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</si>
  <si>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</si>
  <si>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</si>
  <si>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</si>
  <si>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</si>
  <si>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</si>
  <si>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</si>
  <si>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</si>
  <si>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</si>
  <si>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</si>
  <si>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</si>
  <si>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</si>
  <si>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</si>
  <si>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</si>
  <si>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</si>
  <si>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</si>
  <si>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</si>
  <si>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</si>
  <si>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</si>
  <si>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</si>
  <si>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</si>
  <si>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</si>
  <si>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</si>
  <si>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</si>
  <si>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</si>
  <si>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</si>
  <si>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</si>
  <si>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</si>
  <si>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</si>
  <si>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</si>
  <si>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</si>
  <si>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</si>
  <si>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</si>
  <si>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</si>
  <si>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</si>
  <si>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</si>
  <si>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</si>
  <si>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</si>
  <si>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</si>
  <si>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</si>
  <si>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</si>
  <si>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</si>
  <si>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</si>
  <si>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</si>
  <si>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</si>
  <si>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</si>
  <si>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</si>
  <si>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</si>
  <si>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</si>
  <si>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</si>
  <si>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</si>
  <si>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</si>
  <si>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</si>
  <si>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</si>
  <si>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</si>
  <si>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</si>
  <si>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</si>
  <si>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</si>
  <si>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</si>
  <si>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</si>
  <si>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</si>
  <si>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</si>
  <si>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</si>
  <si>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</si>
  <si>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</si>
  <si>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</si>
  <si>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</si>
  <si>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</si>
  <si>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</si>
  <si>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</si>
  <si>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</si>
  <si>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</si>
  <si>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</si>
  <si>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</si>
  <si>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</si>
  <si>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</si>
  <si>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</si>
  <si>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</si>
  <si>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</si>
  <si>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</si>
  <si>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</si>
  <si>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</si>
  <si>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</si>
  <si>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</si>
  <si>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</si>
  <si>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</si>
  <si>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</si>
  <si>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</si>
  <si>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</si>
  <si>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</si>
  <si>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</si>
  <si>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</si>
  <si>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</si>
  <si>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</si>
  <si>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</si>
  <si>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</si>
  <si>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</si>
  <si>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</si>
  <si>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</si>
  <si>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</si>
  <si>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</si>
  <si>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</si>
  <si>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</si>
  <si>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</si>
  <si>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</si>
  <si>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</si>
  <si>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</si>
  <si>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</si>
  <si>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</si>
  <si>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</si>
  <si>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</si>
  <si>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</si>
  <si>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</si>
  <si>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</si>
  <si>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</si>
  <si>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</si>
  <si>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</si>
  <si>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</si>
  <si>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</si>
  <si>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</si>
  <si>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</si>
  <si>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</si>
  <si>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</si>
  <si>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</si>
  <si>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</si>
  <si>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</si>
  <si>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</si>
  <si>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</si>
  <si>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</si>
  <si>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</si>
  <si>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</si>
  <si>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</si>
  <si>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</si>
  <si>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</si>
  <si>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</si>
  <si>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</si>
  <si>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</si>
  <si>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</si>
  <si>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</si>
  <si>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</si>
  <si>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</si>
  <si>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</si>
  <si>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</si>
  <si>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</si>
  <si>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</si>
  <si>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</si>
  <si>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</si>
  <si>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</si>
  <si>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</si>
  <si>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</si>
  <si>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</si>
  <si>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</si>
  <si>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</si>
  <si>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</si>
  <si>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</si>
  <si>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</si>
  <si>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</si>
  <si>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</si>
  <si>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</si>
  <si>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</si>
  <si>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</si>
  <si>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</si>
  <si>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</si>
  <si>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</si>
  <si>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</si>
  <si>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</si>
  <si>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</si>
  <si>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</si>
  <si>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</si>
  <si>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</si>
  <si>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</si>
  <si>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</si>
  <si>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</si>
  <si>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</si>
  <si>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</si>
  <si>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</si>
  <si>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</si>
  <si>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</si>
  <si>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</si>
  <si>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</si>
  <si>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</si>
  <si>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</si>
  <si>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</si>
  <si>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</si>
  <si>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</si>
  <si>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</si>
  <si>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</si>
  <si>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</si>
  <si>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</si>
  <si>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</si>
  <si>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</si>
  <si>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</si>
  <si>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</si>
  <si>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</si>
  <si>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</si>
  <si>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</si>
  <si>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</si>
  <si>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</si>
  <si>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</si>
  <si>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</si>
  <si>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</si>
  <si>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</si>
  <si>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</si>
  <si>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</si>
  <si>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</si>
  <si>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</si>
  <si>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</si>
  <si>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</si>
  <si>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</si>
  <si>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</si>
  <si>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</si>
  <si>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</si>
  <si>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</si>
  <si>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</si>
  <si>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</si>
  <si>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</si>
  <si>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</si>
  <si>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</si>
  <si>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</si>
  <si>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</si>
  <si>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</si>
  <si>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</si>
  <si>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</si>
  <si>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</si>
  <si>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</si>
  <si>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</si>
  <si>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</si>
  <si>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</si>
  <si>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</si>
  <si>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</si>
  <si>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</si>
  <si>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</si>
  <si>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</si>
  <si>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</si>
  <si>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</si>
  <si>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</si>
  <si>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</si>
  <si>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</si>
  <si>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</si>
  <si>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</si>
  <si>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</si>
  <si>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</si>
  <si>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</si>
  <si>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</si>
  <si>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</si>
  <si>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</si>
  <si>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</si>
  <si>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</si>
  <si>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</si>
  <si>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</si>
  <si>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</si>
  <si>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</si>
  <si>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</si>
  <si>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</si>
  <si>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</si>
  <si>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</si>
  <si>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</si>
  <si>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</si>
  <si>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</si>
  <si>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</si>
  <si>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</si>
  <si>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</si>
  <si>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</si>
  <si>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</si>
  <si>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</si>
  <si>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</si>
  <si>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</si>
  <si>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</si>
  <si>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</si>
  <si>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</si>
  <si>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</si>
  <si>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</si>
  <si>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</si>
  <si>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</si>
  <si>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</si>
  <si>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</si>
  <si>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</si>
  <si>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</si>
  <si>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</si>
  <si>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</si>
  <si>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</si>
  <si>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</si>
  <si>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</si>
  <si>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</si>
  <si>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</si>
  <si>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</si>
  <si>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</si>
  <si>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</si>
  <si>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</si>
  <si>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</si>
  <si>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</si>
  <si>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</si>
  <si>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</si>
  <si>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</si>
  <si>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</si>
  <si>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</si>
  <si>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</si>
  <si>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</si>
  <si>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</si>
  <si>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</si>
  <si>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</si>
  <si>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</si>
  <si>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</si>
  <si>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</si>
  <si>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</si>
  <si>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</si>
  <si>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</si>
  <si>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</si>
  <si>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</si>
  <si>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</si>
  <si>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</si>
  <si>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</si>
  <si>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</si>
  <si>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</si>
  <si>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</si>
  <si>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</si>
  <si>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</si>
  <si>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</si>
  <si>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</si>
  <si>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</si>
  <si>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</si>
  <si>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</si>
  <si>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</si>
  <si>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</si>
  <si>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</si>
  <si>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</si>
  <si>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</si>
  <si>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</si>
  <si>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</si>
  <si>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</si>
  <si>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</si>
  <si>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</si>
  <si>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</si>
  <si>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</si>
  <si>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</si>
  <si>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</si>
  <si>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</si>
  <si>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</si>
  <si>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</si>
  <si>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</si>
  <si>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</si>
  <si>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</si>
  <si>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</si>
  <si>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</si>
  <si>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</si>
  <si>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</si>
  <si>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</si>
  <si>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</si>
  <si>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</si>
  <si>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</si>
  <si>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</si>
  <si>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</si>
  <si>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</si>
  <si>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</si>
  <si>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</si>
  <si>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</si>
  <si>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</si>
  <si>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</si>
  <si>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</si>
  <si>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</si>
  <si>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</si>
  <si>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</si>
  <si>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</si>
  <si>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</si>
  <si>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</si>
  <si>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</si>
  <si>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</si>
  <si>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</si>
  <si>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</si>
  <si>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</si>
  <si>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</si>
  <si>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</si>
  <si>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</si>
  <si>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</si>
  <si>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</si>
  <si>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</si>
  <si>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</si>
  <si>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</si>
  <si>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</si>
  <si>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</si>
  <si>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</si>
  <si>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</si>
  <si>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</si>
  <si>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</si>
  <si>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</si>
  <si>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</si>
  <si>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</si>
  <si>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</si>
  <si>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</si>
  <si>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</si>
  <si>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</si>
  <si>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</si>
  <si>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</si>
  <si>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</si>
  <si>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</si>
  <si>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</si>
  <si>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</si>
  <si>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</si>
  <si>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</si>
  <si>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</si>
  <si>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</si>
  <si>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</si>
  <si>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</si>
  <si>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</si>
  <si>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</si>
  <si>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</si>
  <si>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</si>
  <si>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</si>
  <si>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</si>
  <si>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</si>
  <si>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</si>
  <si>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</si>
  <si>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</si>
  <si>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</si>
  <si>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</si>
  <si>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</si>
  <si>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</si>
  <si>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</si>
  <si>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</si>
  <si>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</si>
  <si>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</si>
  <si>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</si>
  <si>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</si>
  <si>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</si>
  <si>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</si>
  <si>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</si>
  <si>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</si>
  <si>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</si>
  <si>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</si>
  <si>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</si>
  <si>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</si>
  <si>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</si>
  <si>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</si>
  <si>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</si>
  <si>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</si>
  <si>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</si>
  <si>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</si>
  <si>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</si>
  <si>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</si>
  <si>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</si>
  <si>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</si>
  <si>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</si>
  <si>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</si>
  <si>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</si>
  <si>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</si>
  <si>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</si>
  <si>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</si>
  <si>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</si>
  <si>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</si>
  <si>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</si>
  <si>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</si>
  <si>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</si>
  <si>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</si>
  <si>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</si>
  <si>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</si>
  <si>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</si>
  <si>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</si>
  <si>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</si>
  <si>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</si>
  <si>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</si>
  <si>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</si>
  <si>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</si>
  <si>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</si>
  <si>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</si>
  <si>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</si>
  <si>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</si>
  <si>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</si>
  <si>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</si>
  <si>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</si>
  <si>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</si>
  <si>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</si>
  <si>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</si>
  <si>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</si>
  <si>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</si>
  <si>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</si>
  <si>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</si>
  <si>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</si>
  <si>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</si>
  <si>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</si>
  <si>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</si>
  <si>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</si>
  <si>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</si>
  <si>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</si>
  <si>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</si>
  <si>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</si>
  <si>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</si>
  <si>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</si>
  <si>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</si>
  <si>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</si>
  <si>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</si>
  <si>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</si>
  <si>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</si>
  <si>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</si>
  <si>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</si>
  <si>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</si>
  <si>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</si>
  <si>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</si>
  <si>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</si>
  <si>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</si>
  <si>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</si>
  <si>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</si>
  <si>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</si>
  <si>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</si>
  <si>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</si>
  <si>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</si>
  <si>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</si>
  <si>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</si>
  <si>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</si>
  <si>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</si>
  <si>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</si>
  <si>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</si>
  <si>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</si>
  <si>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</si>
  <si>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</si>
  <si>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</si>
  <si>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</si>
  <si>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</si>
  <si>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</si>
  <si>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</si>
  <si>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</si>
  <si>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</si>
  <si>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</si>
  <si>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</si>
  <si>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</si>
  <si>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</si>
  <si>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</si>
  <si>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</si>
  <si>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</si>
  <si>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</si>
  <si>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</si>
  <si>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</si>
  <si>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</si>
  <si>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</si>
  <si>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</si>
  <si>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</si>
  <si>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</si>
  <si>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</si>
  <si>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</si>
  <si>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</si>
  <si>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</si>
  <si>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</si>
  <si>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</si>
  <si>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</si>
  <si>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</si>
  <si>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</si>
  <si>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</si>
  <si>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</si>
  <si>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</si>
  <si>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</si>
  <si>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</si>
  <si>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</si>
  <si>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</si>
  <si>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</si>
  <si>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</si>
  <si>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</si>
  <si>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</si>
  <si>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</si>
  <si>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</si>
  <si>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</si>
  <si>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</si>
  <si>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</si>
  <si>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</si>
  <si>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</si>
  <si>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</si>
  <si>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</si>
  <si>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</si>
  <si>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</si>
  <si>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</si>
  <si>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</si>
  <si>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</si>
  <si>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</si>
  <si>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</si>
  <si>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</si>
  <si>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</si>
  <si>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</si>
  <si>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</si>
  <si>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</si>
  <si>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</si>
  <si>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</si>
  <si>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</si>
  <si>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</si>
  <si>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</si>
  <si>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</si>
  <si>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</si>
  <si>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</si>
  <si>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</si>
  <si>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</si>
  <si>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</si>
  <si>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</si>
  <si>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</si>
  <si>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</si>
  <si>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</si>
  <si>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</si>
  <si>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</si>
  <si>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</si>
  <si>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</si>
  <si>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</si>
  <si>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</si>
  <si>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</si>
  <si>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</si>
  <si>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</si>
  <si>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</si>
  <si>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</si>
  <si>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</si>
  <si>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</si>
  <si>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</si>
  <si>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</si>
  <si>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</si>
  <si>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</si>
  <si>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</si>
  <si>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</si>
  <si>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</si>
  <si>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</si>
  <si>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</si>
  <si>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</si>
  <si>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</si>
  <si>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</si>
  <si>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</si>
  <si>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</si>
  <si>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</si>
  <si>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</si>
  <si>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</si>
  <si>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</si>
  <si>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</si>
  <si>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</si>
  <si>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</si>
  <si>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</si>
  <si>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</si>
  <si>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</si>
  <si>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</si>
  <si>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</si>
  <si>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</si>
  <si>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</si>
  <si>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</si>
  <si>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</si>
  <si>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</si>
  <si>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</si>
  <si>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</si>
  <si>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</si>
  <si>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</si>
  <si>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</si>
  <si>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</si>
  <si>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</si>
  <si>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</si>
  <si>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</si>
  <si>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</si>
  <si>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</si>
  <si>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</si>
  <si>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</si>
  <si>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</si>
  <si>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</si>
  <si>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</si>
  <si>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</si>
  <si>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</si>
  <si>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</si>
  <si>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</si>
  <si>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</si>
  <si>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</si>
  <si>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</si>
  <si>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</si>
  <si>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</si>
  <si>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</si>
  <si>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</si>
  <si>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</si>
  <si>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</si>
  <si>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</si>
  <si>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</si>
  <si>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</si>
  <si>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</si>
  <si>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</si>
  <si>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</si>
  <si>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</si>
  <si>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</si>
  <si>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</si>
  <si>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</si>
  <si>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</si>
  <si>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</si>
  <si>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</si>
  <si>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</si>
  <si>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</si>
  <si>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</si>
  <si>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</si>
  <si>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</si>
  <si>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</si>
  <si>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</si>
  <si>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</si>
  <si>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</si>
  <si>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</si>
  <si>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</si>
  <si>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</si>
  <si>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</si>
  <si>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</si>
  <si>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</si>
  <si>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</si>
  <si>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</si>
  <si>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</si>
  <si>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</si>
  <si>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</si>
  <si>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</si>
  <si>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</si>
  <si>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</si>
  <si>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</si>
  <si>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</si>
  <si>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</si>
  <si>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</si>
  <si>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</si>
  <si>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</si>
  <si>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</si>
  <si>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</si>
  <si>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</si>
  <si>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</si>
  <si>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</si>
  <si>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</si>
  <si>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</si>
  <si>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</si>
  <si>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</si>
  <si>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</si>
  <si>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</si>
  <si>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</si>
  <si>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</si>
  <si>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</si>
  <si>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</si>
  <si>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</si>
  <si>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</si>
  <si>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</si>
  <si>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</si>
  <si>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</si>
  <si>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</si>
  <si>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</si>
  <si>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</si>
  <si>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</si>
  <si>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</si>
  <si>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</si>
  <si>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</si>
  <si>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</si>
  <si>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</si>
  <si>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</si>
  <si>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</si>
  <si>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</si>
  <si>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</si>
  <si>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</si>
  <si>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</si>
  <si>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</si>
  <si>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</si>
  <si>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</si>
  <si>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</si>
  <si>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</si>
  <si>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</si>
  <si>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</si>
  <si>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</si>
  <si>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</si>
  <si>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</si>
  <si>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</si>
  <si>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</si>
  <si>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</si>
  <si>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</si>
  <si>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</si>
  <si>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</si>
  <si>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</si>
  <si>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</si>
  <si>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</si>
  <si>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</si>
  <si>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</si>
  <si>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</si>
  <si>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</si>
  <si>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</si>
  <si>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</si>
  <si>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</si>
  <si>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</si>
  <si>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</si>
  <si>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</si>
  <si>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</si>
  <si>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</si>
  <si>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</si>
  <si>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</si>
  <si>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</si>
  <si>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</si>
  <si>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</si>
  <si>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</si>
  <si>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</si>
  <si>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</si>
  <si>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</si>
  <si>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</si>
  <si>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</si>
  <si>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</si>
  <si>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</si>
  <si>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</si>
  <si>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</si>
  <si>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</si>
  <si>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</si>
  <si>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</si>
  <si>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</si>
  <si>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</si>
  <si>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</si>
  <si>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</si>
  <si>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</si>
  <si>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</si>
  <si>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</si>
  <si>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</si>
  <si>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</si>
  <si>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</si>
  <si>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</si>
  <si>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</si>
  <si>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</si>
  <si>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</si>
  <si>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</si>
  <si>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</si>
  <si>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</si>
  <si>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</si>
  <si>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</si>
  <si>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</si>
  <si>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</si>
  <si>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</si>
  <si>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</si>
  <si>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</si>
  <si>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</si>
  <si>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</si>
  <si>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</si>
  <si>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</si>
  <si>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</si>
  <si>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</si>
  <si>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</si>
  <si>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</si>
  <si>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</si>
  <si>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</si>
  <si>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</si>
  <si>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</si>
  <si>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</si>
  <si>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</si>
  <si>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</si>
  <si>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</si>
  <si>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</si>
  <si>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</si>
  <si>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</si>
  <si>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</si>
  <si>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</si>
  <si>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</si>
  <si>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</si>
  <si>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</si>
  <si>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</si>
  <si>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</si>
  <si>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</si>
  <si>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</si>
  <si>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</si>
  <si>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</si>
  <si>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</si>
  <si>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</si>
  <si>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</si>
  <si>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</si>
  <si>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</si>
  <si>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</si>
  <si>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</si>
  <si>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</si>
  <si>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</si>
  <si>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</si>
  <si>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</si>
  <si>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</si>
  <si>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</si>
  <si>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</si>
  <si>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</si>
  <si>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</si>
  <si>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</si>
  <si>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</si>
  <si>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</si>
  <si>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</si>
  <si>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</si>
  <si>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</si>
  <si>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</si>
  <si>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</si>
  <si>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</si>
  <si>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</si>
  <si>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</si>
  <si>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Total index; s.a. CAPUTL</t>
  </si>
  <si>
    <t>Percentage</t>
  </si>
  <si>
    <t>NA</t>
  </si>
  <si>
    <t>G17/CAPUTL/CAPUTL.B50001.S</t>
  </si>
  <si>
    <t>CAPUTL.B50001.S</t>
  </si>
  <si>
    <t>Manufacturing (SIC); s.a. CAPUTL</t>
  </si>
  <si>
    <t>G17/CAPUTL/CAPUTL.B00004.S</t>
  </si>
  <si>
    <t>CAPUTL.B00004.S</t>
  </si>
  <si>
    <t>Manufacturing (NAICS); s.a. CAPUTL</t>
  </si>
  <si>
    <t>G17/CAPUTL/CAPUTL.GMF.S</t>
  </si>
  <si>
    <t>CAPUTL.GMF.S</t>
  </si>
  <si>
    <t>Durable manufacturing (NAICS); s.a. CAPUTL</t>
  </si>
  <si>
    <t>G17/CAPUTL/CAPUTL.GMFD.S</t>
  </si>
  <si>
    <t>CAPUTL.GMFD.S</t>
  </si>
  <si>
    <t>Wood product  (NAICS = 321); s.a. CAPUTL</t>
  </si>
  <si>
    <t>G17/CAPUTL/CAPUTL.G321.S</t>
  </si>
  <si>
    <t>CAPUTL.G321.S</t>
  </si>
  <si>
    <t>Nonmetallic mineral product  (NAICS = 327); s.a. CAPUTL</t>
  </si>
  <si>
    <t>G17/CAPUTL/CAPUTL.G327.S</t>
  </si>
  <si>
    <t>CAPUTL.G327.S</t>
  </si>
  <si>
    <t>Primary metal  (NAICS = 331); s.a. CAPUTL</t>
  </si>
  <si>
    <t>G17/CAPUTL/CAPUTL.G331.S</t>
  </si>
  <si>
    <t>CAPUTL.G331.S</t>
  </si>
  <si>
    <t>Fabricated metal product  (NAICS = 332); s.a. CAPUTL</t>
  </si>
  <si>
    <t>G17/CAPUTL/CAPUTL.G332.S</t>
  </si>
  <si>
    <t>CAPUTL.G332.S</t>
  </si>
  <si>
    <t>Machinery  (NAICS = 333); s.a. CAPUTL</t>
  </si>
  <si>
    <t>G17/CAPUTL/CAPUTL.G333.S</t>
  </si>
  <si>
    <t>CAPUTL.G333.S</t>
  </si>
  <si>
    <t>Computer and electronic product  (NAICS = 334); s.a. CAPUTL</t>
  </si>
  <si>
    <t>G17/CAPUTL/CAPUTL.G334.S</t>
  </si>
  <si>
    <t>CAPUTL.G334.S</t>
  </si>
  <si>
    <t>Electrical equipment, appliance, and component  (NAICS = 335); s.a. CAPUTL</t>
  </si>
  <si>
    <t>G17/CAPUTL/CAPUTL.G335.S</t>
  </si>
  <si>
    <t>CAPUTL.G335.S</t>
  </si>
  <si>
    <t>Motor vehicles and parts  (NAICS = 3361-3); s.a. CAPUTL</t>
  </si>
  <si>
    <t>G17/CAPUTL/CAPUTL.G3361T3.S</t>
  </si>
  <si>
    <t>CAPUTL.G3361T3.S</t>
  </si>
  <si>
    <t>Aerospace and miscellaneous transportation eq.  (NAICS = 3364-9); s.a. CAPUTL</t>
  </si>
  <si>
    <t>G17/CAPUTL/CAPUTL.G3364T9.S</t>
  </si>
  <si>
    <t>CAPUTL.G3364T9.S</t>
  </si>
  <si>
    <t>Furniture and related product  (NAICS = 337); s.a. CAPUTL</t>
  </si>
  <si>
    <t>G17/CAPUTL/CAPUTL.G337.S</t>
  </si>
  <si>
    <t>CAPUTL.G337.S</t>
  </si>
  <si>
    <t>Miscellaneous  (NAICS = 339); s.a. CAPUTL</t>
  </si>
  <si>
    <t>G17/CAPUTL/CAPUTL.G339.S</t>
  </si>
  <si>
    <t>CAPUTL.G339.S</t>
  </si>
  <si>
    <t>Nondurable manufacturing (NAICS); s.a. CAPUTL</t>
  </si>
  <si>
    <t>G17/CAPUTL/CAPUTL.GMFN.S</t>
  </si>
  <si>
    <t>CAPUTL.GMFN.S</t>
  </si>
  <si>
    <t>Food, beverage, and tobacco  (NAICS = 311,2); s.a. CAPUTL</t>
  </si>
  <si>
    <t>G17/CAPUTL/CAPUTL.G311A2.S</t>
  </si>
  <si>
    <t>CAPUTL.G311A2.S</t>
  </si>
  <si>
    <t>Textiles and products  (NAICS = 313,4); s.a. CAPUTL</t>
  </si>
  <si>
    <t>G17/CAPUTL/CAPUTL.G313A4.S</t>
  </si>
  <si>
    <t>CAPUTL.G313A4.S</t>
  </si>
  <si>
    <t>Apparel and leather goods  (NAICS = 315,6); s.a. CAPUTL</t>
  </si>
  <si>
    <t>G17/CAPUTL/CAPUTL.G315A6.S</t>
  </si>
  <si>
    <t>CAPUTL.G315A6.S</t>
  </si>
  <si>
    <t>Paper  (NAICS = 322); s.a. CAPUTL</t>
  </si>
  <si>
    <t>G17/CAPUTL/CAPUTL.G322.S</t>
  </si>
  <si>
    <t>CAPUTL.G322.S</t>
  </si>
  <si>
    <t>Printing and related support activities  (NAICS = 323); s.a. CAPUTL</t>
  </si>
  <si>
    <t>G17/CAPUTL/CAPUTL.G323.S</t>
  </si>
  <si>
    <t>CAPUTL.G323.S</t>
  </si>
  <si>
    <t>Petroleum and coal products  (NAICS = 324); s.a. CAPUTL</t>
  </si>
  <si>
    <t>G17/CAPUTL/CAPUTL.G324.S</t>
  </si>
  <si>
    <t>CAPUTL.G324.S</t>
  </si>
  <si>
    <t>Chemical  (NAICS = 325); s.a. CAPUTL</t>
  </si>
  <si>
    <t>G17/CAPUTL/CAPUTL.G325.S</t>
  </si>
  <si>
    <t>CAPUTL.G325.S</t>
  </si>
  <si>
    <t>Plastics and rubber products  (NAICS = 326); s.a. CAPUTL</t>
  </si>
  <si>
    <t>G17/CAPUTL/CAPUTL.G326.S</t>
  </si>
  <si>
    <t>CAPUTL.G326.S</t>
  </si>
  <si>
    <t>Other manufacturing; s.a. CAPUTL</t>
  </si>
  <si>
    <t>G17/CAPUTL/CAPUTL.GMFO.S</t>
  </si>
  <si>
    <t>CAPUTL.GMFO.S</t>
  </si>
  <si>
    <t>Mining  (NAICS = 21); s.a. CAPUTL</t>
  </si>
  <si>
    <t>G17/CAPUTL/CAPUTL.G21.S</t>
  </si>
  <si>
    <t>CAPUTL.G21.S</t>
  </si>
  <si>
    <t>Electric and gas utilities  (NAICS = 2211,2); s.a. CAPUTL</t>
  </si>
  <si>
    <t>G17/CAPUTL/CAPUTL.G2211A2.S</t>
  </si>
  <si>
    <t>CAPUTL.G2211A2.S</t>
  </si>
  <si>
    <t>Computers, communications eq., and semiconductors  (NAICS = 3341,3342,3344); s.a. CAPUTL</t>
  </si>
  <si>
    <t>G17/CAPUTL/CAPUTL.HITEK2.S</t>
  </si>
  <si>
    <t>CAPUTL.HITEK2.S</t>
  </si>
  <si>
    <t>Computer and peripheral equipment  (NAICS = 3341); s.a. CAPUTL</t>
  </si>
  <si>
    <t>G17/CAPUTL/CAPUTL.G3341.S</t>
  </si>
  <si>
    <t>CAPUTL.G3341.S</t>
  </si>
  <si>
    <t>Communications equipment  (NAICS = 3342); s.a. CAPUTL</t>
  </si>
  <si>
    <t>G17/CAPUTL/CAPUTL.G3342.S</t>
  </si>
  <si>
    <t>CAPUTL.G3342.S</t>
  </si>
  <si>
    <t>Semiconductor and other electronic component  (NAICS = 3344); s.a. CAPUTL</t>
  </si>
  <si>
    <t>G17/CAPUTL/CAPUTL.G3344.S</t>
  </si>
  <si>
    <t>CAPUTL.G3344.S</t>
  </si>
  <si>
    <t>Total ex. computers, communications eq., and semiconductors; s.a. CAPUTL</t>
  </si>
  <si>
    <t>G17/CAPUTL/CAPUTL.X50HTK.S</t>
  </si>
  <si>
    <t>CAPUTL.X50HTK.S</t>
  </si>
  <si>
    <t>Manufacturing ex. computers, communications eq., and semiconductors; s.a. CAPUTL</t>
  </si>
  <si>
    <t>G17/CAPUTL/CAPUTL.X4HTK2.S</t>
  </si>
  <si>
    <t>CAPUTL.X4HTK2.S</t>
  </si>
  <si>
    <t>Crude processing (capacity); s.a. CAPUTL</t>
  </si>
  <si>
    <t>G17/CAPUTL/CAPUTL.B5610C.S</t>
  </si>
  <si>
    <t>CAPUTL.B5610C.S</t>
  </si>
  <si>
    <t>Primary &amp; semifinished processing (capacity); s.a. CAPUTL</t>
  </si>
  <si>
    <t>G17/CAPUTL/CAPUTL.B562A3C.S</t>
  </si>
  <si>
    <t>CAPUTL.B562A3C.S</t>
  </si>
  <si>
    <t>Finished processing (capacity); s.a. CAPUTL</t>
  </si>
  <si>
    <t>G17/CAPUTL/CAPUTL.B5640C.S</t>
  </si>
  <si>
    <t>CAPUTL.B5640C.S</t>
  </si>
  <si>
    <t>Total index; s.a. CAPACITY UTILIZATION  (Source: Board of Governers of the Federal Reserve Bank)</t>
  </si>
  <si>
    <t>Manufacturing (SIC); s.a. CAPACITY UTILIZATION  (Source: Board of Governers of the Federal Reserve Bank)</t>
  </si>
  <si>
    <t>Total index; SEASONALLY ADJUSTED CAPACITY UTILIZATION  (Source: Board of Governers of the Federal Reserve Bank)</t>
  </si>
  <si>
    <t>Manufacturing (SIC);SEASONALLY ADJUSTED  CAPACITY UTILIZATION  (Source: Board of Governers of the Federal Reserve Bank)</t>
  </si>
  <si>
    <t xml:space="preserve">Federal Funds Rate on the First of the Month (Source: 1954-7-1 - 2025-1-1 Federal Reserve Bank of New York;  1939-1-1  - 1954-6-1 Wall Street Journal ) </t>
  </si>
  <si>
    <t>Population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</si>
</sst>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"/>
    <numFmt numFmtId="165" formatCode="yyyy\-mm\-dd"/>
    <numFmt numFmtId="166" formatCode="0.0"/>
    <numFmt numFmtId="172" formatCode="&quot;$&quot;#,##0"/>
    <numFmt numFmtId="173" formatCode="#,###"/>
    <numFmt numFmtId="174" formatCode="##,##0.0"/>
    <numFmt numFmtId="175" formatCode="#,###,##0"/>
    <numFmt numFmtId="178" formatCode="yyyy\-mm\-dd;@"/>
  </numFmts>
  <fonts count="14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name val="Arial"/>
      <family val="2"/>
    </font>
    <font>
      <sz val="12"/>
      <color rgb="FF000000"/>
      <name val="Aptos Narrow"/>
      <family val="2"/>
      <scheme val="minor"/>
    </font>
    <font>
      <b/>
      <sz val="12"/>
      <color rgb="FF333333"/>
      <name val="Inherit"/>
    </font>
    <font>
      <b/>
      <sz val="11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5"/>
      <color rgb="FF202122"/>
      <name val="Arial"/>
      <family val="2"/>
    </font>
    <font>
      <sz val="10"/>
      <color rgb="FF000000"/>
      <name val="Arial"/>
      <family val="2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0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wrapText="1"/>
    </xf>
    <xf numFmtId="166" fontId="2" fillId="0" borderId="0" xfId="0" applyNumberFormat="1" applyFont="1" applyAlignment="1">
      <alignment horizontal="center"/>
    </xf>
    <xf numFmtId="2" fontId="0" fillId="0" borderId="0" xfId="0" applyNumberFormat="1"/>
    <xf numFmtId="0" fontId="3" fillId="0" borderId="0" xfId="0" applyFont="1"/>
    <xf numFmtId="2" fontId="3" fillId="0" borderId="0" xfId="0" applyNumberFormat="1" applyFont="1" applyAlignment="1">
      <alignment wrapText="1"/>
    </xf>
    <xf numFmtId="10" fontId="3" fillId="0" borderId="0" xfId="0" applyNumberFormat="1" applyFont="1"/>
    <xf numFmtId="2" fontId="2" fillId="0" borderId="0" xfId="0" applyNumberFormat="1" applyFont="1" applyAlignment="1">
      <alignment horizontal="center" wrapText="1"/>
    </xf>
    <xf numFmtId="0" fontId="5" fillId="0" borderId="1" xfId="0" applyFont="1" applyBorder="1" applyAlignment="1">
      <alignment horizontal="center" vertical="top"/>
    </xf>
    <xf numFmtId="172" fontId="0" fillId="0" borderId="0" xfId="0" applyNumberFormat="1"/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top" wrapText="1"/>
    </xf>
    <xf numFmtId="173" fontId="8" fillId="0" borderId="9" xfId="0" applyNumberFormat="1" applyFont="1" applyBorder="1" applyAlignment="1">
      <alignment horizontal="right" vertical="top" wrapText="1"/>
    </xf>
    <xf numFmtId="174" fontId="8" fillId="0" borderId="9" xfId="0" applyNumberFormat="1" applyFont="1" applyBorder="1" applyAlignment="1">
      <alignment horizontal="right" vertical="top" wrapText="1"/>
    </xf>
    <xf numFmtId="174" fontId="8" fillId="0" borderId="0" xfId="0" applyNumberFormat="1" applyFont="1" applyAlignment="1">
      <alignment horizontal="right" vertical="top" wrapText="1"/>
    </xf>
    <xf numFmtId="174" fontId="8" fillId="0" borderId="10" xfId="0" applyNumberFormat="1" applyFont="1" applyBorder="1" applyAlignment="1">
      <alignment horizontal="right" vertical="top" wrapText="1"/>
    </xf>
    <xf numFmtId="0" fontId="8" fillId="0" borderId="11" xfId="0" applyFont="1" applyBorder="1" applyAlignment="1">
      <alignment horizontal="left" vertical="top" wrapText="1"/>
    </xf>
    <xf numFmtId="0" fontId="6" fillId="0" borderId="0" xfId="1"/>
    <xf numFmtId="3" fontId="0" fillId="0" borderId="0" xfId="0" applyNumberFormat="1"/>
    <xf numFmtId="3" fontId="9" fillId="0" borderId="0" xfId="0" applyNumberFormat="1" applyFont="1"/>
    <xf numFmtId="10" fontId="9" fillId="0" borderId="0" xfId="0" applyNumberFormat="1" applyFont="1"/>
    <xf numFmtId="0" fontId="5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75" fontId="10" fillId="0" borderId="11" xfId="0" applyNumberFormat="1" applyFont="1" applyBorder="1" applyAlignment="1">
      <alignment horizontal="center"/>
    </xf>
    <xf numFmtId="0" fontId="11" fillId="0" borderId="0" xfId="0" applyFont="1"/>
    <xf numFmtId="178" fontId="11" fillId="0" borderId="0" xfId="0" applyNumberFormat="1" applyFont="1"/>
    <xf numFmtId="0" fontId="11" fillId="2" borderId="1" xfId="0" applyFont="1" applyFill="1" applyBorder="1" applyAlignment="1">
      <alignment horizontal="center" vertical="center" wrapText="1"/>
    </xf>
    <xf numFmtId="1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78" fontId="1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right"/>
    </xf>
    <xf numFmtId="0" fontId="11" fillId="4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172" fontId="5" fillId="4" borderId="1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3" fillId="0" borderId="0" xfId="0" applyNumberFormat="1" applyFont="1"/>
    <xf numFmtId="2" fontId="3" fillId="3" borderId="0" xfId="0" applyNumberFormat="1" applyFont="1" applyFill="1"/>
    <xf numFmtId="0" fontId="1" fillId="4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7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gerswartz/Library/CloudStorage/Dropbox/Mac%20(2)/Downloads/Most%20Current%20Data%20File%20for%20J.S.%20January%2029th,%202022%20(3).xlsb" TargetMode="External"/><Relationship Id="rId1" Type="http://schemas.openxmlformats.org/officeDocument/2006/relationships/externalLinkPath" Target="/Users/rogerswartz/Library/CloudStorage/Dropbox/Mac%20(2)/Downloads/Most%20Current%20Data%20File%20for%20J.S.%20January%2029th,%202022%20(3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ator by Month"/>
      <sheetName val="FFR CPI Prediction Tool"/>
      <sheetName val="Stock Lists"/>
      <sheetName val="Data Analysis Method For Stocks"/>
      <sheetName val="Indicator 365 Days A Year"/>
      <sheetName val="CCI CPI Periodicity DM"/>
      <sheetName val="CPI Periodicity Extended Period"/>
      <sheetName val="ACF CPI Stand Alone Analysis"/>
      <sheetName val="Regression Example ACF CPI "/>
      <sheetName val="Indicators Analysis "/>
      <sheetName val="Sheet16"/>
      <sheetName val="Sheet17"/>
      <sheetName val="FFR"/>
      <sheetName val="Unemployment"/>
      <sheetName val="nonFarm Payroll"/>
      <sheetName val="Sheet1"/>
      <sheetName val="Sheet3"/>
      <sheetName val="Sheet5"/>
      <sheetName val="Sheet7"/>
      <sheetName val="Sheet8"/>
      <sheetName val="Sheet9"/>
      <sheetName val="Sheet10"/>
      <sheetName val="See Regression"/>
      <sheetName val="See Regression 2"/>
      <sheetName val="Sheet12"/>
      <sheetName val="Sheet13"/>
      <sheetName val="Sheet14"/>
      <sheetName val="Sheet15"/>
      <sheetName val="Sheet19"/>
      <sheetName val="Sheet20"/>
    </sheetNames>
    <sheetDataSet>
      <sheetData sheetId="0">
        <row r="1">
          <cell r="AX1" t="str">
            <v>3 month moving average of the FFR</v>
          </cell>
        </row>
        <row r="190">
          <cell r="AX190">
            <v>0.94</v>
          </cell>
        </row>
        <row r="191">
          <cell r="AX191">
            <v>0.73</v>
          </cell>
        </row>
        <row r="192">
          <cell r="AX192">
            <v>1.1066666666666667</v>
          </cell>
        </row>
        <row r="193">
          <cell r="AX193">
            <v>1.0433333333333332</v>
          </cell>
        </row>
        <row r="194">
          <cell r="AX194">
            <v>1.3566666666666667</v>
          </cell>
        </row>
        <row r="195">
          <cell r="AX195">
            <v>1.3766666666666667</v>
          </cell>
        </row>
        <row r="196">
          <cell r="AX196">
            <v>1.4400000000000002</v>
          </cell>
        </row>
        <row r="197">
          <cell r="AX197">
            <v>1.4400000000000002</v>
          </cell>
        </row>
        <row r="198">
          <cell r="AX198">
            <v>1.5233333333333334</v>
          </cell>
        </row>
        <row r="199">
          <cell r="AX199">
            <v>1.6066666666666667</v>
          </cell>
        </row>
        <row r="200">
          <cell r="AX200">
            <v>1.6900000000000002</v>
          </cell>
        </row>
        <row r="201">
          <cell r="AX201">
            <v>1.6900000000000002</v>
          </cell>
        </row>
        <row r="202">
          <cell r="AX202">
            <v>1.7933333333333332</v>
          </cell>
        </row>
        <row r="203">
          <cell r="AX203">
            <v>1.9599999999999997</v>
          </cell>
        </row>
        <row r="204">
          <cell r="AX204">
            <v>2.1466666666666665</v>
          </cell>
        </row>
        <row r="205">
          <cell r="AX205">
            <v>2.313333333333333</v>
          </cell>
        </row>
        <row r="206">
          <cell r="AX206">
            <v>2.4166666666666665</v>
          </cell>
        </row>
        <row r="207">
          <cell r="AX207">
            <v>2.5</v>
          </cell>
        </row>
        <row r="208">
          <cell r="AX208">
            <v>2.5</v>
          </cell>
        </row>
        <row r="209">
          <cell r="AX209">
            <v>2.5</v>
          </cell>
        </row>
        <row r="210">
          <cell r="AX210">
            <v>2.5833333333333335</v>
          </cell>
        </row>
        <row r="211">
          <cell r="AX211">
            <v>2.6666666666666665</v>
          </cell>
        </row>
        <row r="212">
          <cell r="AX212">
            <v>2.75</v>
          </cell>
        </row>
        <row r="213">
          <cell r="AX213">
            <v>2.73</v>
          </cell>
        </row>
        <row r="214">
          <cell r="AX214">
            <v>2.813333333333333</v>
          </cell>
        </row>
        <row r="215">
          <cell r="AX215">
            <v>2.8966666666666665</v>
          </cell>
        </row>
        <row r="216">
          <cell r="AX216">
            <v>3</v>
          </cell>
        </row>
        <row r="217">
          <cell r="AX217">
            <v>3</v>
          </cell>
        </row>
        <row r="218">
          <cell r="AX218">
            <v>3</v>
          </cell>
        </row>
        <row r="219">
          <cell r="AX219">
            <v>3</v>
          </cell>
        </row>
        <row r="220">
          <cell r="AX220">
            <v>3</v>
          </cell>
        </row>
        <row r="221">
          <cell r="AX221">
            <v>3</v>
          </cell>
        </row>
        <row r="222">
          <cell r="AX222">
            <v>3</v>
          </cell>
        </row>
        <row r="223">
          <cell r="AX223">
            <v>3</v>
          </cell>
        </row>
        <row r="224">
          <cell r="AX224">
            <v>3</v>
          </cell>
        </row>
        <row r="225">
          <cell r="AX225">
            <v>3</v>
          </cell>
        </row>
        <row r="226">
          <cell r="AX226">
            <v>3.1666666666666665</v>
          </cell>
        </row>
        <row r="227">
          <cell r="AX227">
            <v>3.3333333333333335</v>
          </cell>
        </row>
        <row r="228">
          <cell r="AX228">
            <v>3.5</v>
          </cell>
        </row>
        <row r="229">
          <cell r="AX229">
            <v>3.3333333333333335</v>
          </cell>
        </row>
        <row r="230">
          <cell r="AX230">
            <v>3.1666666666666665</v>
          </cell>
        </row>
        <row r="231">
          <cell r="AX231">
            <v>2.5</v>
          </cell>
        </row>
        <row r="232">
          <cell r="AX232">
            <v>1.6666666666666667</v>
          </cell>
        </row>
        <row r="233">
          <cell r="AX233">
            <v>0.75</v>
          </cell>
        </row>
        <row r="234">
          <cell r="AX234">
            <v>0.5</v>
          </cell>
        </row>
        <row r="235">
          <cell r="AX235">
            <v>0.37666666666666665</v>
          </cell>
        </row>
        <row r="236">
          <cell r="AX236">
            <v>0.37666666666666665</v>
          </cell>
        </row>
        <row r="237">
          <cell r="AX237">
            <v>0.45999999999999996</v>
          </cell>
        </row>
        <row r="238">
          <cell r="AX238">
            <v>1</v>
          </cell>
        </row>
        <row r="239">
          <cell r="AX239">
            <v>1.25</v>
          </cell>
        </row>
        <row r="240">
          <cell r="AX240">
            <v>1.5833333333333333</v>
          </cell>
        </row>
        <row r="241">
          <cell r="AX241">
            <v>1.7933333333333332</v>
          </cell>
        </row>
        <row r="242">
          <cell r="AX242">
            <v>2.2533333333333334</v>
          </cell>
        </row>
        <row r="243">
          <cell r="AX243">
            <v>2.42</v>
          </cell>
        </row>
        <row r="244">
          <cell r="AX244">
            <v>2.46</v>
          </cell>
        </row>
        <row r="245">
          <cell r="AX245">
            <v>2.4166666666666665</v>
          </cell>
        </row>
        <row r="246">
          <cell r="AX246">
            <v>2.5833333333333335</v>
          </cell>
        </row>
        <row r="247">
          <cell r="AX247">
            <v>2.75</v>
          </cell>
        </row>
        <row r="248">
          <cell r="AX248">
            <v>2.9166666666666665</v>
          </cell>
        </row>
        <row r="249">
          <cell r="AX249">
            <v>3.0833333333333335</v>
          </cell>
        </row>
        <row r="250">
          <cell r="AX250">
            <v>3.25</v>
          </cell>
        </row>
        <row r="251">
          <cell r="AX251">
            <v>3.6666666666666665</v>
          </cell>
        </row>
        <row r="252">
          <cell r="AX252">
            <v>3.8333333333333335</v>
          </cell>
        </row>
        <row r="253">
          <cell r="AX253">
            <v>4</v>
          </cell>
        </row>
        <row r="254">
          <cell r="AX254">
            <v>4</v>
          </cell>
        </row>
        <row r="255">
          <cell r="AX255">
            <v>4</v>
          </cell>
        </row>
        <row r="256">
          <cell r="AX256">
            <v>4</v>
          </cell>
        </row>
        <row r="257">
          <cell r="AX257">
            <v>4</v>
          </cell>
        </row>
        <row r="258">
          <cell r="AX258">
            <v>4</v>
          </cell>
        </row>
        <row r="259">
          <cell r="AX259">
            <v>3.3333333333333335</v>
          </cell>
        </row>
        <row r="260">
          <cell r="AX260">
            <v>3.0833333333333335</v>
          </cell>
        </row>
        <row r="261">
          <cell r="AX261">
            <v>2.9166666666666665</v>
          </cell>
        </row>
        <row r="262">
          <cell r="AX262">
            <v>3.25</v>
          </cell>
        </row>
        <row r="263">
          <cell r="AX263">
            <v>3.1666666666666665</v>
          </cell>
        </row>
        <row r="264">
          <cell r="AX264">
            <v>3</v>
          </cell>
        </row>
        <row r="265">
          <cell r="AX265">
            <v>2.5</v>
          </cell>
        </row>
        <row r="266">
          <cell r="AX266">
            <v>2.5</v>
          </cell>
        </row>
        <row r="267">
          <cell r="AX267">
            <v>2.4166666666666665</v>
          </cell>
        </row>
        <row r="268">
          <cell r="AX268">
            <v>2.5833333333333335</v>
          </cell>
        </row>
        <row r="269">
          <cell r="AX269">
            <v>2.25</v>
          </cell>
        </row>
        <row r="270">
          <cell r="AX270">
            <v>1.5</v>
          </cell>
        </row>
        <row r="271">
          <cell r="AX271">
            <v>1.5</v>
          </cell>
        </row>
        <row r="272">
          <cell r="AX272">
            <v>1</v>
          </cell>
        </row>
        <row r="273">
          <cell r="AX273">
            <v>1.4166666666666667</v>
          </cell>
        </row>
        <row r="274">
          <cell r="AX274">
            <v>1.25</v>
          </cell>
        </row>
        <row r="275">
          <cell r="AX275">
            <v>1.5833333333333333</v>
          </cell>
        </row>
        <row r="276">
          <cell r="AX276">
            <v>1.9166666666666667</v>
          </cell>
        </row>
        <row r="277">
          <cell r="AX277">
            <v>2.1666666666666665</v>
          </cell>
        </row>
        <row r="278">
          <cell r="AX278">
            <v>2.5</v>
          </cell>
        </row>
        <row r="279">
          <cell r="AX279">
            <v>2.3333333333333335</v>
          </cell>
        </row>
        <row r="280">
          <cell r="AX280">
            <v>2.4166666666666665</v>
          </cell>
        </row>
        <row r="281">
          <cell r="AX281">
            <v>2.5</v>
          </cell>
        </row>
        <row r="282">
          <cell r="AX282">
            <v>2.5833333333333335</v>
          </cell>
        </row>
        <row r="283">
          <cell r="AX283">
            <v>2.6666666666666665</v>
          </cell>
        </row>
        <row r="284">
          <cell r="AX284">
            <v>2.6666666666666665</v>
          </cell>
        </row>
        <row r="285">
          <cell r="AX285">
            <v>2.8333333333333335</v>
          </cell>
        </row>
        <row r="286">
          <cell r="AX286">
            <v>2.9166666666666665</v>
          </cell>
        </row>
        <row r="287">
          <cell r="AX287">
            <v>3</v>
          </cell>
        </row>
        <row r="288">
          <cell r="AX288">
            <v>3</v>
          </cell>
        </row>
        <row r="289">
          <cell r="AX289">
            <v>2.9599999999999995</v>
          </cell>
        </row>
        <row r="290">
          <cell r="AX290">
            <v>2.9599999999999995</v>
          </cell>
        </row>
        <row r="291">
          <cell r="AX291">
            <v>2.9599999999999995</v>
          </cell>
        </row>
        <row r="292">
          <cell r="AX292">
            <v>3</v>
          </cell>
        </row>
        <row r="293">
          <cell r="AX293">
            <v>3</v>
          </cell>
        </row>
        <row r="294">
          <cell r="AX294">
            <v>3</v>
          </cell>
        </row>
        <row r="295">
          <cell r="AX295">
            <v>3</v>
          </cell>
        </row>
        <row r="296">
          <cell r="AX296">
            <v>3</v>
          </cell>
        </row>
        <row r="297">
          <cell r="AX297">
            <v>3.1666666666666665</v>
          </cell>
        </row>
        <row r="298">
          <cell r="AX298">
            <v>3.3333333333333335</v>
          </cell>
        </row>
        <row r="299">
          <cell r="AX299">
            <v>3.5</v>
          </cell>
        </row>
        <row r="300">
          <cell r="AX300">
            <v>3.5</v>
          </cell>
        </row>
        <row r="301">
          <cell r="AX301">
            <v>3.5</v>
          </cell>
        </row>
        <row r="302">
          <cell r="AX302">
            <v>3.4166666666666665</v>
          </cell>
        </row>
        <row r="303">
          <cell r="AX303">
            <v>3.4166666666666665</v>
          </cell>
        </row>
        <row r="304">
          <cell r="AX304">
            <v>3.4166666666666665</v>
          </cell>
        </row>
        <row r="305">
          <cell r="AX305">
            <v>3.5</v>
          </cell>
        </row>
        <row r="306">
          <cell r="AX306">
            <v>3.5</v>
          </cell>
        </row>
        <row r="307">
          <cell r="AX307">
            <v>3.5</v>
          </cell>
        </row>
        <row r="308">
          <cell r="AX308">
            <v>3.5</v>
          </cell>
        </row>
        <row r="309">
          <cell r="AX309">
            <v>3.5</v>
          </cell>
        </row>
        <row r="310">
          <cell r="AX310">
            <v>3.5</v>
          </cell>
        </row>
        <row r="311">
          <cell r="AX311">
            <v>3.5</v>
          </cell>
        </row>
        <row r="312">
          <cell r="AX312">
            <v>3.5</v>
          </cell>
        </row>
        <row r="313">
          <cell r="AX313">
            <v>3.6666666666666665</v>
          </cell>
        </row>
        <row r="314">
          <cell r="AX314">
            <v>3.8333333333333335</v>
          </cell>
        </row>
        <row r="315">
          <cell r="AX315">
            <v>4</v>
          </cell>
        </row>
        <row r="316">
          <cell r="AX316">
            <v>4</v>
          </cell>
        </row>
        <row r="317">
          <cell r="AX317">
            <v>4.043333333333333</v>
          </cell>
        </row>
        <row r="318">
          <cell r="AX318">
            <v>4.0866666666666669</v>
          </cell>
        </row>
        <row r="319">
          <cell r="AX319">
            <v>4.13</v>
          </cell>
        </row>
        <row r="320">
          <cell r="AX320">
            <v>4.13</v>
          </cell>
        </row>
        <row r="321">
          <cell r="AX321">
            <v>4.13</v>
          </cell>
        </row>
        <row r="322">
          <cell r="AX322">
            <v>4.003333333333333</v>
          </cell>
        </row>
        <row r="323">
          <cell r="AX323">
            <v>4.003333333333333</v>
          </cell>
        </row>
        <row r="324">
          <cell r="AX324">
            <v>4.003333333333333</v>
          </cell>
        </row>
        <row r="325">
          <cell r="AX325">
            <v>4.13</v>
          </cell>
        </row>
        <row r="326">
          <cell r="AX326">
            <v>4.2966666666666669</v>
          </cell>
        </row>
        <row r="327">
          <cell r="AX327">
            <v>4.336666666666666</v>
          </cell>
        </row>
        <row r="328">
          <cell r="AX328">
            <v>4.503333333333333</v>
          </cell>
        </row>
        <row r="329">
          <cell r="AX329">
            <v>4.543333333333333</v>
          </cell>
        </row>
        <row r="330">
          <cell r="AX330">
            <v>4.669999999999999</v>
          </cell>
        </row>
        <row r="331">
          <cell r="AX331">
            <v>4.543333333333333</v>
          </cell>
        </row>
        <row r="332">
          <cell r="AX332">
            <v>4.793333333333333</v>
          </cell>
        </row>
        <row r="333">
          <cell r="AX333">
            <v>5.126666666666666</v>
          </cell>
        </row>
        <row r="334">
          <cell r="AX334">
            <v>5.669999999999999</v>
          </cell>
        </row>
        <row r="335">
          <cell r="AX335">
            <v>5.753333333333333</v>
          </cell>
        </row>
        <row r="336">
          <cell r="AX336">
            <v>5.876666666666666</v>
          </cell>
        </row>
        <row r="337">
          <cell r="AX337">
            <v>5.75</v>
          </cell>
        </row>
        <row r="338">
          <cell r="AX338">
            <v>5.5</v>
          </cell>
        </row>
        <row r="339">
          <cell r="AX339">
            <v>4.833333333333333</v>
          </cell>
        </row>
        <row r="340">
          <cell r="AX340">
            <v>4.25</v>
          </cell>
        </row>
        <row r="341">
          <cell r="AX341">
            <v>4.083333333333333</v>
          </cell>
        </row>
        <row r="342">
          <cell r="AX342">
            <v>4.083333333333333</v>
          </cell>
        </row>
        <row r="343">
          <cell r="AX343">
            <v>4.166666666666667</v>
          </cell>
        </row>
        <row r="344">
          <cell r="AX344">
            <v>3.8333333333333335</v>
          </cell>
        </row>
        <row r="345">
          <cell r="AX345">
            <v>3.75</v>
          </cell>
        </row>
        <row r="346">
          <cell r="AX346">
            <v>3.75</v>
          </cell>
        </row>
        <row r="347">
          <cell r="AX347">
            <v>3.8333333333333335</v>
          </cell>
        </row>
        <row r="348">
          <cell r="AX348">
            <v>3.9599999999999995</v>
          </cell>
        </row>
        <row r="349">
          <cell r="AX349">
            <v>4.126666666666666</v>
          </cell>
        </row>
        <row r="350">
          <cell r="AX350">
            <v>4.376666666666666</v>
          </cell>
        </row>
        <row r="351">
          <cell r="AX351">
            <v>4.583333333333333</v>
          </cell>
        </row>
        <row r="352">
          <cell r="AX352">
            <v>4.666666666666667</v>
          </cell>
        </row>
        <row r="353">
          <cell r="AX353">
            <v>5</v>
          </cell>
        </row>
        <row r="354">
          <cell r="AX354">
            <v>5.543333333333333</v>
          </cell>
        </row>
        <row r="355">
          <cell r="AX355">
            <v>6.003333333333333</v>
          </cell>
        </row>
        <row r="356">
          <cell r="AX356">
            <v>6.2133333333333338</v>
          </cell>
        </row>
        <row r="357">
          <cell r="AX357">
            <v>6.086666666666666</v>
          </cell>
        </row>
        <row r="358">
          <cell r="AX358">
            <v>5.96</v>
          </cell>
        </row>
        <row r="359">
          <cell r="AX359">
            <v>5.916666666666667</v>
          </cell>
        </row>
        <row r="360">
          <cell r="AX360">
            <v>5.916666666666667</v>
          </cell>
        </row>
        <row r="361">
          <cell r="AX361">
            <v>6</v>
          </cell>
        </row>
        <row r="362">
          <cell r="AX362">
            <v>5.333333333333333</v>
          </cell>
        </row>
        <row r="363">
          <cell r="AX363">
            <v>5.46</v>
          </cell>
        </row>
        <row r="364">
          <cell r="AX364">
            <v>5.793333333333333</v>
          </cell>
        </row>
        <row r="365">
          <cell r="AX365">
            <v>6.669999999999999</v>
          </cell>
        </row>
        <row r="366">
          <cell r="AX366">
            <v>7.293333333333333</v>
          </cell>
        </row>
        <row r="367">
          <cell r="AX367">
            <v>8.0866666666666678</v>
          </cell>
        </row>
        <row r="368">
          <cell r="AX368">
            <v>8.7933333333333348</v>
          </cell>
        </row>
        <row r="369">
          <cell r="AX369">
            <v>9.2100000000000009</v>
          </cell>
        </row>
        <row r="370">
          <cell r="AX370">
            <v>9.3333333333333339</v>
          </cell>
        </row>
        <row r="371">
          <cell r="AX371">
            <v>9.0833333333333339</v>
          </cell>
        </row>
        <row r="372">
          <cell r="AX372">
            <v>8.9166666666666661</v>
          </cell>
        </row>
        <row r="373">
          <cell r="AX373">
            <v>8.8766666666666669</v>
          </cell>
        </row>
        <row r="374">
          <cell r="AX374">
            <v>9.42</v>
          </cell>
        </row>
        <row r="375">
          <cell r="AX375">
            <v>9.5466666666666669</v>
          </cell>
        </row>
        <row r="376">
          <cell r="AX376">
            <v>9.1700000000000017</v>
          </cell>
        </row>
        <row r="377">
          <cell r="AX377">
            <v>8.6266666666666669</v>
          </cell>
        </row>
        <row r="378">
          <cell r="AX378">
            <v>8.3766666666666669</v>
          </cell>
        </row>
        <row r="379">
          <cell r="AX379">
            <v>8.1266666666666669</v>
          </cell>
        </row>
        <row r="380">
          <cell r="AX380">
            <v>7.7933333333333339</v>
          </cell>
        </row>
        <row r="381">
          <cell r="AX381">
            <v>7.166666666666667</v>
          </cell>
        </row>
        <row r="382">
          <cell r="AX382">
            <v>6.833333333333333</v>
          </cell>
        </row>
        <row r="383">
          <cell r="AX383">
            <v>6.666666666666667</v>
          </cell>
        </row>
        <row r="384">
          <cell r="AX384">
            <v>6.46</v>
          </cell>
        </row>
        <row r="385">
          <cell r="AX385">
            <v>6.086666666666666</v>
          </cell>
        </row>
        <row r="386">
          <cell r="AX386">
            <v>4.919999999999999</v>
          </cell>
        </row>
        <row r="387">
          <cell r="AX387">
            <v>4.3366666666666669</v>
          </cell>
        </row>
        <row r="388">
          <cell r="AX388">
            <v>3.67</v>
          </cell>
        </row>
        <row r="389">
          <cell r="AX389">
            <v>4.003333333333333</v>
          </cell>
        </row>
        <row r="390">
          <cell r="AX390">
            <v>3.9599999999999995</v>
          </cell>
        </row>
        <row r="391">
          <cell r="AX391">
            <v>4.333333333333333</v>
          </cell>
        </row>
        <row r="392">
          <cell r="AX392">
            <v>4.75</v>
          </cell>
        </row>
        <row r="393">
          <cell r="AX393">
            <v>5.166666666666667</v>
          </cell>
        </row>
        <row r="394">
          <cell r="AX394">
            <v>5.5</v>
          </cell>
        </row>
        <row r="395">
          <cell r="AX395">
            <v>5.543333333333333</v>
          </cell>
        </row>
        <row r="396">
          <cell r="AX396">
            <v>5.419999999999999</v>
          </cell>
        </row>
        <row r="397">
          <cell r="AX397">
            <v>4.753333333333333</v>
          </cell>
        </row>
        <row r="398">
          <cell r="AX398">
            <v>3.9599999999999995</v>
          </cell>
        </row>
        <row r="399">
          <cell r="AX399">
            <v>3.3333333333333335</v>
          </cell>
        </row>
        <row r="400">
          <cell r="AX400">
            <v>3.1666666666666665</v>
          </cell>
        </row>
        <row r="401">
          <cell r="AX401">
            <v>3.5</v>
          </cell>
        </row>
        <row r="402">
          <cell r="AX402">
            <v>3.8333333333333335</v>
          </cell>
        </row>
        <row r="403">
          <cell r="AX403">
            <v>4.2300000000000004</v>
          </cell>
        </row>
        <row r="404">
          <cell r="AX404">
            <v>4.3966666666666674</v>
          </cell>
        </row>
        <row r="405">
          <cell r="AX405">
            <v>4.5233333333333334</v>
          </cell>
        </row>
        <row r="406">
          <cell r="AX406">
            <v>4.7733333333333334</v>
          </cell>
        </row>
        <row r="407">
          <cell r="AX407">
            <v>4.8999999999999995</v>
          </cell>
        </row>
        <row r="408">
          <cell r="AX408">
            <v>5.19</v>
          </cell>
        </row>
        <row r="409">
          <cell r="AX409">
            <v>5.21</v>
          </cell>
        </row>
        <row r="410">
          <cell r="AX410">
            <v>5.416666666666667</v>
          </cell>
        </row>
        <row r="411">
          <cell r="AX411">
            <v>5.73</v>
          </cell>
        </row>
        <row r="412">
          <cell r="AX412">
            <v>6.3133333333333335</v>
          </cell>
        </row>
        <row r="413">
          <cell r="AX413">
            <v>6.94</v>
          </cell>
        </row>
        <row r="414">
          <cell r="AX414">
            <v>7.419999999999999</v>
          </cell>
        </row>
        <row r="415">
          <cell r="AX415">
            <v>7.8999999999999995</v>
          </cell>
        </row>
        <row r="416">
          <cell r="AX416">
            <v>8.4</v>
          </cell>
        </row>
        <row r="417">
          <cell r="AX417">
            <v>8.6866666666666674</v>
          </cell>
        </row>
        <row r="418">
          <cell r="AX418">
            <v>9.6133333333333351</v>
          </cell>
        </row>
        <row r="419">
          <cell r="AX419">
            <v>10.286666666666667</v>
          </cell>
        </row>
        <row r="420">
          <cell r="AX420">
            <v>10.666666666666666</v>
          </cell>
        </row>
        <row r="421">
          <cell r="AX421">
            <v>10.373333333333333</v>
          </cell>
        </row>
        <row r="422">
          <cell r="AX422">
            <v>10.016666666666667</v>
          </cell>
        </row>
        <row r="423">
          <cell r="AX423">
            <v>9.8266666666666662</v>
          </cell>
        </row>
        <row r="424">
          <cell r="AX424">
            <v>9.3699999999999992</v>
          </cell>
        </row>
        <row r="425">
          <cell r="AX425">
            <v>9.43</v>
          </cell>
        </row>
        <row r="426">
          <cell r="AX426">
            <v>9.85</v>
          </cell>
        </row>
        <row r="427">
          <cell r="AX427">
            <v>10.74</v>
          </cell>
        </row>
        <row r="428">
          <cell r="AX428">
            <v>12.18</v>
          </cell>
        </row>
        <row r="429">
          <cell r="AX429">
            <v>12.74</v>
          </cell>
        </row>
        <row r="430">
          <cell r="AX430">
            <v>12.726666666666667</v>
          </cell>
        </row>
        <row r="431">
          <cell r="AX431">
            <v>11.716666666666667</v>
          </cell>
        </row>
        <row r="432">
          <cell r="AX432">
            <v>10.850000000000001</v>
          </cell>
        </row>
        <row r="433">
          <cell r="AX433">
            <v>10.14</v>
          </cell>
        </row>
        <row r="434">
          <cell r="AX434">
            <v>7.663333333333334</v>
          </cell>
        </row>
        <row r="435">
          <cell r="AX435">
            <v>6.7</v>
          </cell>
        </row>
        <row r="436">
          <cell r="AX436">
            <v>5.5666666666666664</v>
          </cell>
        </row>
        <row r="437">
          <cell r="AX437">
            <v>6.1033333333333344</v>
          </cell>
        </row>
        <row r="438">
          <cell r="AX438">
            <v>5.7</v>
          </cell>
        </row>
        <row r="439">
          <cell r="AX439">
            <v>5.4200000000000008</v>
          </cell>
        </row>
        <row r="440">
          <cell r="AX440">
            <v>5.6333333333333337</v>
          </cell>
        </row>
        <row r="441">
          <cell r="AX441">
            <v>5.8633333333333333</v>
          </cell>
        </row>
        <row r="442">
          <cell r="AX442">
            <v>6.163333333333334</v>
          </cell>
        </row>
        <row r="443">
          <cell r="AX443">
            <v>6.2033333333333331</v>
          </cell>
        </row>
        <row r="444">
          <cell r="AX444">
            <v>6.0066666666666668</v>
          </cell>
        </row>
        <row r="445">
          <cell r="AX445">
            <v>5.7333333333333343</v>
          </cell>
        </row>
        <row r="446">
          <cell r="AX446">
            <v>5.4433333333333325</v>
          </cell>
        </row>
        <row r="447">
          <cell r="AX447">
            <v>5.1733333333333329</v>
          </cell>
        </row>
        <row r="448">
          <cell r="AX448">
            <v>5.1400000000000006</v>
          </cell>
        </row>
        <row r="449">
          <cell r="AX449">
            <v>4.96</v>
          </cell>
        </row>
        <row r="450">
          <cell r="AX450">
            <v>5.0466666666666669</v>
          </cell>
        </row>
        <row r="451">
          <cell r="AX451">
            <v>5.17</v>
          </cell>
        </row>
        <row r="452">
          <cell r="AX452">
            <v>5.419999999999999</v>
          </cell>
        </row>
        <row r="453">
          <cell r="AX453">
            <v>5.4933333333333332</v>
          </cell>
        </row>
        <row r="454">
          <cell r="AX454">
            <v>5.3833333333333329</v>
          </cell>
        </row>
        <row r="455">
          <cell r="AX455">
            <v>5.2966666666666669</v>
          </cell>
        </row>
        <row r="456">
          <cell r="AX456">
            <v>5.2033333333333331</v>
          </cell>
        </row>
        <row r="457">
          <cell r="AX457">
            <v>5.0100000000000007</v>
          </cell>
        </row>
        <row r="458">
          <cell r="AX458">
            <v>4.626666666666666</v>
          </cell>
        </row>
        <row r="459">
          <cell r="AX459">
            <v>4.4733333333333336</v>
          </cell>
        </row>
        <row r="460">
          <cell r="AX460">
            <v>4.4833333333333334</v>
          </cell>
        </row>
        <row r="461">
          <cell r="AX461">
            <v>4.666666666666667</v>
          </cell>
        </row>
        <row r="462">
          <cell r="AX462">
            <v>4.8466666666666667</v>
          </cell>
        </row>
        <row r="463">
          <cell r="AX463">
            <v>5.0266666666666664</v>
          </cell>
        </row>
        <row r="464">
          <cell r="AX464">
            <v>5.2400000000000011</v>
          </cell>
        </row>
        <row r="465">
          <cell r="AX465">
            <v>5.4799999999999995</v>
          </cell>
        </row>
        <row r="466">
          <cell r="AX466">
            <v>5.753333333333333</v>
          </cell>
        </row>
        <row r="467">
          <cell r="AX467">
            <v>6.12</v>
          </cell>
        </row>
        <row r="468">
          <cell r="AX468">
            <v>6.39</v>
          </cell>
        </row>
        <row r="469">
          <cell r="AX469">
            <v>6.543333333333333</v>
          </cell>
        </row>
        <row r="470">
          <cell r="AX470">
            <v>6.5666666666666673</v>
          </cell>
        </row>
        <row r="471">
          <cell r="AX471">
            <v>6.7433333333333332</v>
          </cell>
        </row>
        <row r="472">
          <cell r="AX472">
            <v>6.8566666666666665</v>
          </cell>
        </row>
        <row r="473">
          <cell r="AX473">
            <v>7.003333333333333</v>
          </cell>
        </row>
        <row r="474">
          <cell r="AX474">
            <v>7.0333333333333323</v>
          </cell>
        </row>
        <row r="475">
          <cell r="AX475">
            <v>7.2399999999999993</v>
          </cell>
        </row>
        <row r="476">
          <cell r="AX476">
            <v>7.586666666666666</v>
          </cell>
        </row>
        <row r="477">
          <cell r="AX477">
            <v>7.82</v>
          </cell>
        </row>
        <row r="478">
          <cell r="AX478">
            <v>8.1033333333333335</v>
          </cell>
        </row>
        <row r="479">
          <cell r="AX479">
            <v>8.4</v>
          </cell>
        </row>
        <row r="480">
          <cell r="AX480">
            <v>9.0333333333333332</v>
          </cell>
        </row>
        <row r="481">
          <cell r="AX481">
            <v>9.5733333333333324</v>
          </cell>
        </row>
        <row r="482">
          <cell r="AX482">
            <v>10.219999999999999</v>
          </cell>
        </row>
        <row r="483">
          <cell r="AX483">
            <v>10.28</v>
          </cell>
        </row>
        <row r="484">
          <cell r="AX484">
            <v>10.313333333333334</v>
          </cell>
        </row>
        <row r="485">
          <cell r="AX485">
            <v>10.056666666666667</v>
          </cell>
        </row>
        <row r="486">
          <cell r="AX486">
            <v>10.166666666666668</v>
          </cell>
        </row>
        <row r="487">
          <cell r="AX487">
            <v>10.23</v>
          </cell>
        </row>
        <row r="488">
          <cell r="AX488">
            <v>10.386666666666668</v>
          </cell>
        </row>
        <row r="489">
          <cell r="AX489">
            <v>10.51</v>
          </cell>
        </row>
        <row r="490">
          <cell r="AX490">
            <v>10.86</v>
          </cell>
        </row>
        <row r="491">
          <cell r="AX491">
            <v>11.366666666666667</v>
          </cell>
        </row>
        <row r="492">
          <cell r="AX492">
            <v>12.87</v>
          </cell>
        </row>
        <row r="493">
          <cell r="AX493">
            <v>13.76</v>
          </cell>
        </row>
        <row r="494">
          <cell r="AX494">
            <v>14.663333333333334</v>
          </cell>
        </row>
        <row r="495">
          <cell r="AX495">
            <v>14.056666666666667</v>
          </cell>
        </row>
        <row r="496">
          <cell r="AX496">
            <v>14.846666666666664</v>
          </cell>
        </row>
        <row r="497">
          <cell r="AX497">
            <v>16.52</v>
          </cell>
        </row>
        <row r="498">
          <cell r="AX498">
            <v>16.73</v>
          </cell>
        </row>
        <row r="499">
          <cell r="AX499">
            <v>14.973333333333334</v>
          </cell>
        </row>
        <row r="500">
          <cell r="AX500">
            <v>11.533333333333333</v>
          </cell>
        </row>
        <row r="501">
          <cell r="AX501">
            <v>10.336666666666668</v>
          </cell>
        </row>
        <row r="502">
          <cell r="AX502">
            <v>10.229999999999999</v>
          </cell>
        </row>
        <row r="503">
          <cell r="AX503">
            <v>11.423333333333332</v>
          </cell>
        </row>
        <row r="504">
          <cell r="AX504">
            <v>12.520000000000001</v>
          </cell>
        </row>
        <row r="505">
          <cell r="AX505">
            <v>14.843333333333334</v>
          </cell>
        </row>
        <row r="506">
          <cell r="AX506">
            <v>17.826666666666668</v>
          </cell>
        </row>
        <row r="507">
          <cell r="AX507">
            <v>18.986666666666668</v>
          </cell>
        </row>
        <row r="508">
          <cell r="AX508">
            <v>18.260000000000002</v>
          </cell>
        </row>
        <row r="509">
          <cell r="AX509">
            <v>15.763333333333334</v>
          </cell>
        </row>
        <row r="510">
          <cell r="AX510">
            <v>16.61</v>
          </cell>
        </row>
        <row r="511">
          <cell r="AX511">
            <v>17.77</v>
          </cell>
        </row>
        <row r="512">
          <cell r="AX512">
            <v>19.963333333333335</v>
          </cell>
        </row>
        <row r="513">
          <cell r="AX513">
            <v>19.186666666666667</v>
          </cell>
        </row>
        <row r="514">
          <cell r="AX514">
            <v>18.690000000000001</v>
          </cell>
        </row>
        <row r="515">
          <cell r="AX515">
            <v>17.313333333333336</v>
          </cell>
        </row>
        <row r="516">
          <cell r="AX516">
            <v>16.306666666666668</v>
          </cell>
        </row>
        <row r="517">
          <cell r="AX517">
            <v>14.81</v>
          </cell>
        </row>
        <row r="518">
          <cell r="AX518">
            <v>13.533333333333333</v>
          </cell>
        </row>
        <row r="519">
          <cell r="AX519">
            <v>13.950000000000001</v>
          </cell>
        </row>
        <row r="520">
          <cell r="AX520">
            <v>14.31</v>
          </cell>
        </row>
        <row r="521">
          <cell r="AX521">
            <v>15.093333333333334</v>
          </cell>
        </row>
        <row r="522">
          <cell r="AX522">
            <v>14.956666666666665</v>
          </cell>
        </row>
        <row r="523">
          <cell r="AX523">
            <v>14.839999999999998</v>
          </cell>
        </row>
        <row r="524">
          <cell r="AX524">
            <v>14.590000000000002</v>
          </cell>
        </row>
        <row r="525">
          <cell r="AX525">
            <v>13.299999999999999</v>
          </cell>
        </row>
        <row r="526">
          <cell r="AX526">
            <v>12.473333333333334</v>
          </cell>
        </row>
        <row r="527">
          <cell r="AX527">
            <v>11.186666666666667</v>
          </cell>
        </row>
        <row r="528">
          <cell r="AX528">
            <v>10.526666666666666</v>
          </cell>
        </row>
        <row r="529">
          <cell r="AX529">
            <v>9.7999999999999989</v>
          </cell>
        </row>
        <row r="530">
          <cell r="AX530">
            <v>9.9099999999999984</v>
          </cell>
        </row>
        <row r="531">
          <cell r="AX531">
            <v>9.6433333333333326</v>
          </cell>
        </row>
        <row r="532">
          <cell r="AX532">
            <v>9.4933333333333341</v>
          </cell>
        </row>
        <row r="533">
          <cell r="AX533">
            <v>8.7999999999999989</v>
          </cell>
        </row>
        <row r="534">
          <cell r="AX534">
            <v>8.8699999999999992</v>
          </cell>
        </row>
        <row r="535">
          <cell r="AX535">
            <v>9.1133333333333315</v>
          </cell>
        </row>
        <row r="536">
          <cell r="AX536">
            <v>9.1766666666666676</v>
          </cell>
        </row>
        <row r="537">
          <cell r="AX537">
            <v>9.4433333333333351</v>
          </cell>
        </row>
        <row r="538">
          <cell r="AX538">
            <v>9.5200000000000014</v>
          </cell>
        </row>
        <row r="539">
          <cell r="AX539">
            <v>9.9466666666666672</v>
          </cell>
        </row>
        <row r="540">
          <cell r="AX540">
            <v>9.8833333333333329</v>
          </cell>
        </row>
        <row r="541">
          <cell r="AX541">
            <v>9.8333333333333339</v>
          </cell>
        </row>
        <row r="542">
          <cell r="AX542">
            <v>9.6100000000000012</v>
          </cell>
        </row>
        <row r="543">
          <cell r="AX543">
            <v>9.706666666666667</v>
          </cell>
        </row>
        <row r="544">
          <cell r="AX544">
            <v>9.7966666666666669</v>
          </cell>
        </row>
        <row r="545">
          <cell r="AX545">
            <v>9.9033333333333342</v>
          </cell>
        </row>
        <row r="546">
          <cell r="AX546">
            <v>10.336666666666668</v>
          </cell>
        </row>
        <row r="547">
          <cell r="AX547">
            <v>10.603333333333333</v>
          </cell>
        </row>
        <row r="548">
          <cell r="AX548">
            <v>10.806666666666667</v>
          </cell>
        </row>
        <row r="549">
          <cell r="AX549">
            <v>11.14</v>
          </cell>
        </row>
        <row r="550">
          <cell r="AX550">
            <v>11.51</v>
          </cell>
        </row>
        <row r="551">
          <cell r="AX551">
            <v>11.686666666666667</v>
          </cell>
        </row>
        <row r="552">
          <cell r="AX552">
            <v>11.093333333333334</v>
          </cell>
        </row>
        <row r="553">
          <cell r="AX553">
            <v>10.186666666666667</v>
          </cell>
        </row>
        <row r="554">
          <cell r="AX554">
            <v>9.3066666666666666</v>
          </cell>
        </row>
        <row r="555">
          <cell r="AX555">
            <v>8.7999999999999989</v>
          </cell>
        </row>
        <row r="556">
          <cell r="AX556">
            <v>8.74</v>
          </cell>
        </row>
        <row r="557">
          <cell r="AX557">
            <v>8.7700000000000014</v>
          </cell>
        </row>
        <row r="558">
          <cell r="AX558">
            <v>8.7999999999999989</v>
          </cell>
        </row>
        <row r="559">
          <cell r="AX559">
            <v>8.4333333333333318</v>
          </cell>
        </row>
        <row r="560">
          <cell r="AX560">
            <v>8.1966666666666654</v>
          </cell>
        </row>
        <row r="561">
          <cell r="AX561">
            <v>8.0066666666666659</v>
          </cell>
        </row>
        <row r="562">
          <cell r="AX562">
            <v>8.06</v>
          </cell>
        </row>
        <row r="563">
          <cell r="AX563">
            <v>8.1066666666666674</v>
          </cell>
        </row>
        <row r="564">
          <cell r="AX564">
            <v>8.1266666666666669</v>
          </cell>
        </row>
        <row r="565">
          <cell r="AX565">
            <v>8.3733333333333331</v>
          </cell>
        </row>
        <row r="566">
          <cell r="AX566">
            <v>8.4666666666666668</v>
          </cell>
        </row>
        <row r="567">
          <cell r="AX567">
            <v>8.3899999999999988</v>
          </cell>
        </row>
        <row r="568">
          <cell r="AX568">
            <v>8.1933333333333334</v>
          </cell>
        </row>
        <row r="569">
          <cell r="AX569">
            <v>7.8433333333333337</v>
          </cell>
        </row>
        <row r="570">
          <cell r="AX570">
            <v>7.5233333333333334</v>
          </cell>
        </row>
        <row r="571">
          <cell r="AX571">
            <v>7.1533333333333333</v>
          </cell>
        </row>
        <row r="572">
          <cell r="AX572">
            <v>6.9799999999999995</v>
          </cell>
        </row>
        <row r="573">
          <cell r="AX573">
            <v>6.7299999999999995</v>
          </cell>
        </row>
        <row r="574">
          <cell r="AX574">
            <v>6.3733333333333322</v>
          </cell>
        </row>
        <row r="575">
          <cell r="AX575">
            <v>6.0466666666666669</v>
          </cell>
        </row>
        <row r="576">
          <cell r="AX576">
            <v>5.8966666666666656</v>
          </cell>
        </row>
        <row r="577">
          <cell r="AX577">
            <v>6.0999999999999988</v>
          </cell>
        </row>
        <row r="578">
          <cell r="AX578">
            <v>6.2299999999999995</v>
          </cell>
        </row>
        <row r="579">
          <cell r="AX579">
            <v>6.3466666666666667</v>
          </cell>
        </row>
        <row r="580">
          <cell r="AX580">
            <v>6.2266666666666666</v>
          </cell>
        </row>
        <row r="581">
          <cell r="AX581">
            <v>6.1733333333333329</v>
          </cell>
        </row>
        <row r="582">
          <cell r="AX582">
            <v>6.6366666666666667</v>
          </cell>
        </row>
        <row r="583">
          <cell r="AX583">
            <v>6.876666666666666</v>
          </cell>
        </row>
        <row r="584">
          <cell r="AX584">
            <v>6.8266666666666671</v>
          </cell>
        </row>
        <row r="585">
          <cell r="AX585">
            <v>6.5200000000000005</v>
          </cell>
        </row>
        <row r="586">
          <cell r="AX586">
            <v>6.5533333333333337</v>
          </cell>
        </row>
        <row r="587">
          <cell r="AX587">
            <v>7.1000000000000005</v>
          </cell>
        </row>
        <row r="588">
          <cell r="AX588">
            <v>7.0566666666666675</v>
          </cell>
        </row>
        <row r="589">
          <cell r="AX589">
            <v>7.123333333333334</v>
          </cell>
        </row>
        <row r="590">
          <cell r="AX590">
            <v>6.8500000000000005</v>
          </cell>
        </row>
        <row r="591">
          <cell r="AX591">
            <v>6.9633333333333338</v>
          </cell>
        </row>
        <row r="592">
          <cell r="AX592">
            <v>6.8366666666666669</v>
          </cell>
        </row>
        <row r="593">
          <cell r="AX593">
            <v>6.7733333333333334</v>
          </cell>
        </row>
        <row r="594">
          <cell r="AX594">
            <v>6.78</v>
          </cell>
        </row>
        <row r="595">
          <cell r="AX595">
            <v>6.9733333333333336</v>
          </cell>
        </row>
        <row r="596">
          <cell r="AX596">
            <v>7.3233333333333333</v>
          </cell>
        </row>
        <row r="597">
          <cell r="AX597">
            <v>7.6333333333333329</v>
          </cell>
        </row>
        <row r="598">
          <cell r="AX598">
            <v>7.9766666666666666</v>
          </cell>
        </row>
        <row r="599">
          <cell r="AX599">
            <v>8.24</v>
          </cell>
        </row>
        <row r="600">
          <cell r="AX600">
            <v>8.3866666666666667</v>
          </cell>
        </row>
        <row r="601">
          <cell r="AX601">
            <v>8.4766666666666666</v>
          </cell>
        </row>
        <row r="602">
          <cell r="AX602">
            <v>8.6433333333333326</v>
          </cell>
        </row>
        <row r="603">
          <cell r="AX603">
            <v>8.8666666666666654</v>
          </cell>
        </row>
        <row r="604">
          <cell r="AX604">
            <v>9.293333333333333</v>
          </cell>
        </row>
        <row r="605">
          <cell r="AX605">
            <v>9.543333333333333</v>
          </cell>
        </row>
        <row r="606">
          <cell r="AX606">
            <v>9.82</v>
          </cell>
        </row>
        <row r="607">
          <cell r="AX607">
            <v>9.8266666666666662</v>
          </cell>
        </row>
        <row r="608">
          <cell r="AX608">
            <v>9.7733333333333334</v>
          </cell>
        </row>
        <row r="609">
          <cell r="AX609">
            <v>9.4733333333333327</v>
          </cell>
        </row>
        <row r="610">
          <cell r="AX610">
            <v>9.17</v>
          </cell>
        </row>
        <row r="611">
          <cell r="AX611">
            <v>9.0400000000000009</v>
          </cell>
        </row>
        <row r="612">
          <cell r="AX612">
            <v>9.0499999999999989</v>
          </cell>
        </row>
        <row r="613">
          <cell r="AX613">
            <v>8.9100000000000019</v>
          </cell>
        </row>
        <row r="614">
          <cell r="AX614">
            <v>8.4866666666666664</v>
          </cell>
        </row>
        <row r="615">
          <cell r="AX615">
            <v>8.2433333333333323</v>
          </cell>
        </row>
        <row r="616">
          <cell r="AX616">
            <v>8.1733333333333338</v>
          </cell>
        </row>
        <row r="617">
          <cell r="AX617">
            <v>8.2833333333333332</v>
          </cell>
        </row>
        <row r="618">
          <cell r="AX618">
            <v>8.2366666666666664</v>
          </cell>
        </row>
        <row r="619">
          <cell r="AX619">
            <v>8.23</v>
          </cell>
        </row>
        <row r="620">
          <cell r="AX620">
            <v>8.2366666666666664</v>
          </cell>
        </row>
        <row r="621">
          <cell r="AX621">
            <v>8.2233333333333345</v>
          </cell>
        </row>
        <row r="622">
          <cell r="AX622">
            <v>8.15</v>
          </cell>
        </row>
        <row r="623">
          <cell r="AX623">
            <v>8.1266666666666669</v>
          </cell>
        </row>
        <row r="624">
          <cell r="AX624">
            <v>8.1233333333333348</v>
          </cell>
        </row>
        <row r="625">
          <cell r="AX625">
            <v>7.9733333333333336</v>
          </cell>
        </row>
        <row r="626">
          <cell r="AX626">
            <v>7.0666666666666673</v>
          </cell>
        </row>
        <row r="627">
          <cell r="AX627">
            <v>6.48</v>
          </cell>
        </row>
        <row r="628">
          <cell r="AX628">
            <v>6.06</v>
          </cell>
        </row>
        <row r="629">
          <cell r="AX629">
            <v>6.376666666666666</v>
          </cell>
        </row>
        <row r="630">
          <cell r="AX630">
            <v>6.2433333333333332</v>
          </cell>
        </row>
        <row r="631">
          <cell r="AX631">
            <v>6.1000000000000005</v>
          </cell>
        </row>
        <row r="632">
          <cell r="AX632">
            <v>6.0666666666666673</v>
          </cell>
        </row>
        <row r="633">
          <cell r="AX633">
            <v>6.0533333333333337</v>
          </cell>
        </row>
        <row r="634">
          <cell r="AX634">
            <v>5.9133333333333331</v>
          </cell>
        </row>
        <row r="635">
          <cell r="AX635">
            <v>5.5866666666666669</v>
          </cell>
        </row>
        <row r="636">
          <cell r="AX636">
            <v>5.31</v>
          </cell>
        </row>
        <row r="637">
          <cell r="AX637">
            <v>5.0966666666666667</v>
          </cell>
        </row>
        <row r="638">
          <cell r="AX638">
            <v>4.66</v>
          </cell>
        </row>
        <row r="639">
          <cell r="AX639">
            <v>4.45</v>
          </cell>
        </row>
        <row r="640">
          <cell r="AX640">
            <v>4.206666666666667</v>
          </cell>
        </row>
        <row r="641">
          <cell r="AX641">
            <v>4.503333333333333</v>
          </cell>
        </row>
        <row r="642">
          <cell r="AX642">
            <v>4.2866666666666662</v>
          </cell>
        </row>
        <row r="643">
          <cell r="AX643">
            <v>4.2300000000000004</v>
          </cell>
        </row>
        <row r="644">
          <cell r="AX644">
            <v>3.8666666666666667</v>
          </cell>
        </row>
        <row r="645">
          <cell r="AX645">
            <v>3.7399999999999998</v>
          </cell>
        </row>
        <row r="646">
          <cell r="AX646">
            <v>3.5500000000000003</v>
          </cell>
        </row>
        <row r="647">
          <cell r="AX647">
            <v>3.4466666666666668</v>
          </cell>
        </row>
        <row r="648">
          <cell r="AX648">
            <v>3.3366666666666664</v>
          </cell>
        </row>
        <row r="649">
          <cell r="AX649">
            <v>3.2633333333333332</v>
          </cell>
        </row>
        <row r="650">
          <cell r="AX650">
            <v>2.956666666666667</v>
          </cell>
        </row>
        <row r="651">
          <cell r="AX651">
            <v>3.0266666666666668</v>
          </cell>
        </row>
        <row r="652">
          <cell r="AX652">
            <v>3.186666666666667</v>
          </cell>
        </row>
        <row r="653">
          <cell r="AX653">
            <v>3.4033333333333338</v>
          </cell>
        </row>
        <row r="654">
          <cell r="AX654">
            <v>3.3233333333333337</v>
          </cell>
        </row>
        <row r="655">
          <cell r="AX655">
            <v>3.2166666666666668</v>
          </cell>
        </row>
        <row r="656">
          <cell r="AX656">
            <v>3.2033333333333331</v>
          </cell>
        </row>
        <row r="657">
          <cell r="AX657">
            <v>3.2233333333333332</v>
          </cell>
        </row>
        <row r="658">
          <cell r="AX658">
            <v>3.1966666666666668</v>
          </cell>
        </row>
        <row r="659">
          <cell r="AX659">
            <v>3.17</v>
          </cell>
        </row>
        <row r="660">
          <cell r="AX660">
            <v>3.1966666666666668</v>
          </cell>
        </row>
        <row r="661">
          <cell r="AX661">
            <v>3.1366666666666667</v>
          </cell>
        </row>
        <row r="662">
          <cell r="AX662">
            <v>3.0233333333333334</v>
          </cell>
        </row>
        <row r="663">
          <cell r="AX663">
            <v>3.0566666666666666</v>
          </cell>
        </row>
        <row r="664">
          <cell r="AX664">
            <v>3.1366666666666667</v>
          </cell>
        </row>
        <row r="665">
          <cell r="AX665">
            <v>3.4</v>
          </cell>
        </row>
        <row r="666">
          <cell r="AX666">
            <v>3.56</v>
          </cell>
        </row>
        <row r="667">
          <cell r="AX667">
            <v>3.9000000000000004</v>
          </cell>
        </row>
        <row r="668">
          <cell r="AX668">
            <v>3.9600000000000004</v>
          </cell>
        </row>
        <row r="669">
          <cell r="AX669">
            <v>4.1633333333333331</v>
          </cell>
        </row>
        <row r="670">
          <cell r="AX670">
            <v>4.3066666666666666</v>
          </cell>
        </row>
        <row r="671">
          <cell r="AX671">
            <v>4.8466666666666667</v>
          </cell>
        </row>
        <row r="672">
          <cell r="AX672">
            <v>4.9866666666666664</v>
          </cell>
        </row>
        <row r="673">
          <cell r="AX673">
            <v>5.23</v>
          </cell>
        </row>
        <row r="674">
          <cell r="AX674">
            <v>5.0633333333333335</v>
          </cell>
        </row>
        <row r="675">
          <cell r="AX675">
            <v>5.2266666666666675</v>
          </cell>
        </row>
        <row r="676">
          <cell r="AX676">
            <v>5.25</v>
          </cell>
        </row>
        <row r="677">
          <cell r="AX677">
            <v>5.7033333333333331</v>
          </cell>
        </row>
        <row r="678">
          <cell r="AX678">
            <v>5.9866666666666655</v>
          </cell>
        </row>
        <row r="679">
          <cell r="AX679">
            <v>6.1466666666666674</v>
          </cell>
        </row>
        <row r="680">
          <cell r="AX680">
            <v>6.083333333333333</v>
          </cell>
        </row>
        <row r="681">
          <cell r="AX681">
            <v>5.8999999999999995</v>
          </cell>
        </row>
        <row r="682">
          <cell r="AX682">
            <v>5.793333333333333</v>
          </cell>
        </row>
        <row r="683">
          <cell r="AX683">
            <v>5.8233333333333333</v>
          </cell>
        </row>
        <row r="684">
          <cell r="AX684">
            <v>5.8933333333333335</v>
          </cell>
        </row>
        <row r="685">
          <cell r="AX685">
            <v>5.84</v>
          </cell>
        </row>
        <row r="686">
          <cell r="AX686">
            <v>5.3499999999999988</v>
          </cell>
        </row>
        <row r="687">
          <cell r="AX687">
            <v>5.1866666666666665</v>
          </cell>
        </row>
        <row r="688">
          <cell r="AX688">
            <v>5.27</v>
          </cell>
        </row>
        <row r="689">
          <cell r="AX689">
            <v>5.5366666666666662</v>
          </cell>
        </row>
        <row r="690">
          <cell r="AX690">
            <v>5.583333333333333</v>
          </cell>
        </row>
        <row r="691">
          <cell r="AX691">
            <v>5.416666666666667</v>
          </cell>
        </row>
        <row r="692">
          <cell r="AX692">
            <v>6.1733333333333329</v>
          </cell>
        </row>
        <row r="693">
          <cell r="AX693">
            <v>6.4666666666666659</v>
          </cell>
        </row>
        <row r="694">
          <cell r="AX694">
            <v>6.456666666666667</v>
          </cell>
        </row>
        <row r="695">
          <cell r="AX695">
            <v>5.7</v>
          </cell>
        </row>
        <row r="696">
          <cell r="AX696">
            <v>5.333333333333333</v>
          </cell>
        </row>
        <row r="697">
          <cell r="AX697">
            <v>5.3866666666666667</v>
          </cell>
        </row>
        <row r="698">
          <cell r="AX698">
            <v>5.63</v>
          </cell>
        </row>
        <row r="699">
          <cell r="AX699">
            <v>5.69</v>
          </cell>
        </row>
        <row r="700">
          <cell r="AX700">
            <v>5.7100000000000009</v>
          </cell>
        </row>
        <row r="701">
          <cell r="AX701">
            <v>5.6833333333333336</v>
          </cell>
        </row>
        <row r="702">
          <cell r="AX702">
            <v>5.8033333333333337</v>
          </cell>
        </row>
        <row r="703">
          <cell r="AX703">
            <v>5.830000000000001</v>
          </cell>
        </row>
        <row r="704">
          <cell r="AX704">
            <v>5.8500000000000005</v>
          </cell>
        </row>
        <row r="705">
          <cell r="AX705">
            <v>5.8233333333333333</v>
          </cell>
        </row>
        <row r="706">
          <cell r="AX706">
            <v>5.8033333333333337</v>
          </cell>
        </row>
        <row r="707">
          <cell r="AX707">
            <v>5.6066666666666665</v>
          </cell>
        </row>
        <row r="708">
          <cell r="AX708">
            <v>5.5766666666666671</v>
          </cell>
        </row>
        <row r="709">
          <cell r="AX709">
            <v>5.7100000000000009</v>
          </cell>
        </row>
        <row r="710">
          <cell r="AX710">
            <v>5.7733333333333334</v>
          </cell>
        </row>
        <row r="711">
          <cell r="AX711">
            <v>5.746666666666667</v>
          </cell>
        </row>
        <row r="712">
          <cell r="AX712">
            <v>5.63</v>
          </cell>
        </row>
        <row r="713">
          <cell r="AX713">
            <v>5.59</v>
          </cell>
        </row>
        <row r="714">
          <cell r="AX714">
            <v>5.583333333333333</v>
          </cell>
        </row>
        <row r="715">
          <cell r="AX715">
            <v>5.6566666666666663</v>
          </cell>
        </row>
        <row r="716">
          <cell r="AX716">
            <v>5.8666666666666671</v>
          </cell>
        </row>
        <row r="717">
          <cell r="AX717">
            <v>5.9233333333333329</v>
          </cell>
        </row>
        <row r="718">
          <cell r="AX718">
            <v>5.9099999999999993</v>
          </cell>
        </row>
        <row r="719">
          <cell r="AX719">
            <v>5.7033333333333331</v>
          </cell>
        </row>
        <row r="720">
          <cell r="AX720">
            <v>5.6099999999999994</v>
          </cell>
        </row>
        <row r="721">
          <cell r="AX721">
            <v>5.3</v>
          </cell>
        </row>
        <row r="722">
          <cell r="AX722">
            <v>4.746666666666667</v>
          </cell>
        </row>
        <row r="723">
          <cell r="AX723">
            <v>4.583333333333333</v>
          </cell>
        </row>
        <row r="724">
          <cell r="AX724">
            <v>4.6766666666666667</v>
          </cell>
        </row>
        <row r="725">
          <cell r="AX725">
            <v>5.123333333333334</v>
          </cell>
        </row>
        <row r="726">
          <cell r="AX726">
            <v>5.1800000000000006</v>
          </cell>
        </row>
        <row r="727">
          <cell r="AX727">
            <v>5.0733333333333333</v>
          </cell>
        </row>
        <row r="728">
          <cell r="AX728">
            <v>5.19</v>
          </cell>
        </row>
        <row r="729">
          <cell r="AX729">
            <v>5.2033333333333331</v>
          </cell>
        </row>
        <row r="730">
          <cell r="AX730">
            <v>5.413333333333334</v>
          </cell>
        </row>
        <row r="731">
          <cell r="AX731">
            <v>5.246666666666667</v>
          </cell>
        </row>
        <row r="732">
          <cell r="AX732">
            <v>5.3500000000000005</v>
          </cell>
        </row>
        <row r="733">
          <cell r="AX733">
            <v>5.45</v>
          </cell>
        </row>
        <row r="734">
          <cell r="AX734">
            <v>5.0266666666666664</v>
          </cell>
        </row>
        <row r="735">
          <cell r="AX735">
            <v>5.163333333333334</v>
          </cell>
        </row>
        <row r="736">
          <cell r="AX736">
            <v>5.1866666666666665</v>
          </cell>
        </row>
        <row r="737">
          <cell r="AX737">
            <v>5.9133333333333331</v>
          </cell>
        </row>
        <row r="738">
          <cell r="AX738">
            <v>6.04</v>
          </cell>
        </row>
        <row r="739">
          <cell r="AX739">
            <v>6.330000000000001</v>
          </cell>
        </row>
        <row r="740">
          <cell r="AX740">
            <v>6.56</v>
          </cell>
        </row>
        <row r="741">
          <cell r="AX741">
            <v>6.6733333333333347</v>
          </cell>
        </row>
        <row r="742">
          <cell r="AX742">
            <v>6.63</v>
          </cell>
        </row>
        <row r="743">
          <cell r="AX743">
            <v>6.543333333333333</v>
          </cell>
        </row>
        <row r="744">
          <cell r="AX744">
            <v>6.5766666666666671</v>
          </cell>
        </row>
        <row r="745">
          <cell r="AX745">
            <v>6.6033333333333344</v>
          </cell>
        </row>
        <row r="746">
          <cell r="AX746">
            <v>6.206666666666667</v>
          </cell>
        </row>
        <row r="747">
          <cell r="AX747">
            <v>5.8599999999999994</v>
          </cell>
        </row>
        <row r="748">
          <cell r="AX748">
            <v>5.5233333333333334</v>
          </cell>
        </row>
        <row r="749">
          <cell r="AX749">
            <v>5.4833333333333334</v>
          </cell>
        </row>
        <row r="750">
          <cell r="AX750">
            <v>5.1633333333333331</v>
          </cell>
        </row>
        <row r="751">
          <cell r="AX751">
            <v>4.68</v>
          </cell>
        </row>
        <row r="752">
          <cell r="AX752">
            <v>4.2333333333333334</v>
          </cell>
        </row>
        <row r="753">
          <cell r="AX753">
            <v>3.9599999999999995</v>
          </cell>
        </row>
        <row r="754">
          <cell r="AX754">
            <v>3.8000000000000003</v>
          </cell>
        </row>
        <row r="755">
          <cell r="AX755">
            <v>3.4899999999999998</v>
          </cell>
        </row>
        <row r="756">
          <cell r="AX756">
            <v>3.0966666666666662</v>
          </cell>
        </row>
        <row r="757">
          <cell r="AX757">
            <v>2.563333333333333</v>
          </cell>
        </row>
        <row r="758">
          <cell r="AX758">
            <v>2.063333333333333</v>
          </cell>
        </row>
        <row r="759">
          <cell r="AX759">
            <v>1.7833333333333332</v>
          </cell>
        </row>
        <row r="760">
          <cell r="AX760">
            <v>1.6900000000000002</v>
          </cell>
        </row>
        <row r="761">
          <cell r="AX761">
            <v>1.8099999999999998</v>
          </cell>
        </row>
        <row r="762">
          <cell r="AX762">
            <v>1.8466666666666667</v>
          </cell>
        </row>
        <row r="763">
          <cell r="AX763">
            <v>1.8499999999999999</v>
          </cell>
        </row>
        <row r="764">
          <cell r="AX764">
            <v>1.8333333333333333</v>
          </cell>
        </row>
        <row r="765">
          <cell r="AX765">
            <v>1.8033333333333335</v>
          </cell>
        </row>
        <row r="766">
          <cell r="AX766">
            <v>1.8099999999999998</v>
          </cell>
        </row>
        <row r="767">
          <cell r="AX767">
            <v>1.8166666666666667</v>
          </cell>
        </row>
        <row r="768">
          <cell r="AX768">
            <v>1.8</v>
          </cell>
        </row>
        <row r="769">
          <cell r="AX769">
            <v>1.6066666666666667</v>
          </cell>
        </row>
        <row r="770">
          <cell r="AX770">
            <v>1.3766666666666667</v>
          </cell>
        </row>
        <row r="771">
          <cell r="AX771">
            <v>1.24</v>
          </cell>
        </row>
        <row r="772">
          <cell r="AX772">
            <v>1.2733333333333334</v>
          </cell>
        </row>
        <row r="773">
          <cell r="AX773">
            <v>1.3166666666666667</v>
          </cell>
        </row>
        <row r="774">
          <cell r="AX774">
            <v>1.3066666666666666</v>
          </cell>
        </row>
        <row r="775">
          <cell r="AX775">
            <v>1.29</v>
          </cell>
        </row>
        <row r="776">
          <cell r="AX776">
            <v>1.2300000000000002</v>
          </cell>
        </row>
        <row r="777">
          <cell r="AX777">
            <v>1.1300000000000001</v>
          </cell>
        </row>
        <row r="778">
          <cell r="AX778">
            <v>1.04</v>
          </cell>
        </row>
        <row r="779">
          <cell r="AX779">
            <v>1.04</v>
          </cell>
        </row>
        <row r="780">
          <cell r="AX780">
            <v>1.05</v>
          </cell>
        </row>
        <row r="781">
          <cell r="AX781">
            <v>1.0566666666666666</v>
          </cell>
        </row>
        <row r="782">
          <cell r="AX782">
            <v>1</v>
          </cell>
        </row>
        <row r="783">
          <cell r="AX783">
            <v>1</v>
          </cell>
        </row>
        <row r="784">
          <cell r="AX784">
            <v>1.0033333333333334</v>
          </cell>
        </row>
        <row r="785">
          <cell r="AX785">
            <v>1.0333333333333334</v>
          </cell>
        </row>
        <row r="786">
          <cell r="AX786">
            <v>1.0333333333333334</v>
          </cell>
        </row>
        <row r="787">
          <cell r="AX787">
            <v>1.0266666666666666</v>
          </cell>
        </row>
        <row r="788">
          <cell r="AX788">
            <v>1.1500000000000001</v>
          </cell>
        </row>
        <row r="789">
          <cell r="AX789">
            <v>1.2366666666666666</v>
          </cell>
        </row>
        <row r="790">
          <cell r="AX790">
            <v>1.406666666666667</v>
          </cell>
        </row>
        <row r="791">
          <cell r="AX791">
            <v>1.5599999999999998</v>
          </cell>
        </row>
        <row r="792">
          <cell r="AX792">
            <v>1.7400000000000002</v>
          </cell>
        </row>
        <row r="793">
          <cell r="AX793">
            <v>1.9100000000000001</v>
          </cell>
        </row>
        <row r="794">
          <cell r="AX794">
            <v>1.89</v>
          </cell>
        </row>
        <row r="795">
          <cell r="AX795">
            <v>1.8533333333333335</v>
          </cell>
        </row>
        <row r="796">
          <cell r="AX796">
            <v>1.8366666666666667</v>
          </cell>
        </row>
        <row r="797">
          <cell r="AX797">
            <v>1.9866666666666666</v>
          </cell>
        </row>
        <row r="798">
          <cell r="AX798">
            <v>2.1666666666666665</v>
          </cell>
        </row>
        <row r="799">
          <cell r="AX799">
            <v>2.34</v>
          </cell>
        </row>
        <row r="800">
          <cell r="AX800">
            <v>2.5</v>
          </cell>
        </row>
        <row r="801">
          <cell r="AX801">
            <v>2.66</v>
          </cell>
        </row>
        <row r="802">
          <cell r="AX802">
            <v>2.8200000000000003</v>
          </cell>
        </row>
        <row r="803">
          <cell r="AX803">
            <v>2.9266666666666672</v>
          </cell>
        </row>
        <row r="804">
          <cell r="AX804">
            <v>3.0966666666666662</v>
          </cell>
        </row>
        <row r="805">
          <cell r="AX805">
            <v>3.2633333333333332</v>
          </cell>
        </row>
        <row r="806">
          <cell r="AX806">
            <v>3.61</v>
          </cell>
        </row>
        <row r="807">
          <cell r="AX807">
            <v>4.0166666666666666</v>
          </cell>
        </row>
        <row r="808">
          <cell r="AX808">
            <v>4.3599999999999994</v>
          </cell>
        </row>
        <row r="809">
          <cell r="AX809">
            <v>4.6633333333333331</v>
          </cell>
        </row>
        <row r="810">
          <cell r="AX810">
            <v>4.7866666666666662</v>
          </cell>
        </row>
        <row r="811">
          <cell r="AX811">
            <v>4.9533333333333331</v>
          </cell>
        </row>
        <row r="812">
          <cell r="AX812">
            <v>4.97</v>
          </cell>
        </row>
        <row r="813">
          <cell r="AX813">
            <v>5.1133333333333333</v>
          </cell>
        </row>
        <row r="814">
          <cell r="AX814">
            <v>5.19</v>
          </cell>
        </row>
        <row r="815">
          <cell r="AX815">
            <v>5.2866666666666662</v>
          </cell>
        </row>
        <row r="816">
          <cell r="AX816">
            <v>5.2733333333333334</v>
          </cell>
        </row>
        <row r="817">
          <cell r="AX817">
            <v>5.28</v>
          </cell>
        </row>
        <row r="818">
          <cell r="AX818">
            <v>5.2233333333333336</v>
          </cell>
        </row>
        <row r="819">
          <cell r="AX819">
            <v>5.2433333333333332</v>
          </cell>
        </row>
        <row r="820">
          <cell r="AX820">
            <v>5.2566666666666668</v>
          </cell>
        </row>
        <row r="821">
          <cell r="AX821">
            <v>5.3</v>
          </cell>
        </row>
        <row r="822">
          <cell r="AX822">
            <v>5.2899999999999991</v>
          </cell>
        </row>
        <row r="823">
          <cell r="AX823">
            <v>5.2633333333333328</v>
          </cell>
        </row>
        <row r="824">
          <cell r="AX824">
            <v>5.2666666666666666</v>
          </cell>
        </row>
        <row r="825">
          <cell r="AX825">
            <v>5.28</v>
          </cell>
        </row>
        <row r="826">
          <cell r="AX826">
            <v>5.19</v>
          </cell>
        </row>
        <row r="827">
          <cell r="AX827">
            <v>5.0599999999999996</v>
          </cell>
        </row>
        <row r="828">
          <cell r="AX828">
            <v>4.8233333333333333</v>
          </cell>
        </row>
        <row r="829">
          <cell r="AX829">
            <v>4.7233333333333336</v>
          </cell>
        </row>
        <row r="830">
          <cell r="AX830">
            <v>4.1033333333333335</v>
          </cell>
        </row>
        <row r="831">
          <cell r="AX831">
            <v>3.6133333333333333</v>
          </cell>
        </row>
        <row r="832">
          <cell r="AX832">
            <v>3.063333333333333</v>
          </cell>
        </row>
        <row r="833">
          <cell r="AX833">
            <v>2.8366666666666664</v>
          </cell>
        </row>
        <row r="834">
          <cell r="AX834">
            <v>2.5166666666666666</v>
          </cell>
        </row>
        <row r="835">
          <cell r="AX835">
            <v>2.1733333333333333</v>
          </cell>
        </row>
        <row r="836">
          <cell r="AX836">
            <v>2.0833333333333335</v>
          </cell>
        </row>
        <row r="837">
          <cell r="AX837">
            <v>2.0433333333333334</v>
          </cell>
        </row>
        <row r="838">
          <cell r="AX838">
            <v>2.0299999999999998</v>
          </cell>
        </row>
        <row r="839">
          <cell r="AX839">
            <v>1.71</v>
          </cell>
        </row>
        <row r="840">
          <cell r="AX840">
            <v>1.1033333333333333</v>
          </cell>
        </row>
        <row r="841">
          <cell r="AX841">
            <v>0.63</v>
          </cell>
        </row>
        <row r="842">
          <cell r="AX842">
            <v>0.29333333333333333</v>
          </cell>
        </row>
        <row r="843">
          <cell r="AX843">
            <v>0.29666666666666669</v>
          </cell>
        </row>
        <row r="844">
          <cell r="AX844">
            <v>0.19666666666666668</v>
          </cell>
        </row>
        <row r="845">
          <cell r="AX845">
            <v>0.20333333333333334</v>
          </cell>
        </row>
        <row r="846">
          <cell r="AX846">
            <v>0.19999999999999998</v>
          </cell>
        </row>
        <row r="847">
          <cell r="AX847">
            <v>0.19666666666666666</v>
          </cell>
        </row>
        <row r="848">
          <cell r="AX848">
            <v>0.21</v>
          </cell>
        </row>
        <row r="849">
          <cell r="AX849">
            <v>0.19666666666666666</v>
          </cell>
        </row>
        <row r="850">
          <cell r="AX850">
            <v>0.17666666666666667</v>
          </cell>
        </row>
        <row r="851">
          <cell r="AX851">
            <v>0.14666666666666667</v>
          </cell>
        </row>
        <row r="852">
          <cell r="AX852">
            <v>0.12333333333333334</v>
          </cell>
        </row>
        <row r="853">
          <cell r="AX853">
            <v>0.11666666666666665</v>
          </cell>
        </row>
        <row r="854">
          <cell r="AX854">
            <v>9.6666666666666665E-2</v>
          </cell>
        </row>
        <row r="855">
          <cell r="AX855">
            <v>0.10666666666666667</v>
          </cell>
        </row>
        <row r="856">
          <cell r="AX856">
            <v>0.11</v>
          </cell>
        </row>
        <row r="857">
          <cell r="AX857">
            <v>0.15000000000000002</v>
          </cell>
        </row>
        <row r="858">
          <cell r="AX858">
            <v>0.17</v>
          </cell>
        </row>
        <row r="859">
          <cell r="AX859">
            <v>0.19000000000000003</v>
          </cell>
        </row>
        <row r="860">
          <cell r="AX860">
            <v>0.19000000000000003</v>
          </cell>
        </row>
        <row r="861">
          <cell r="AX861">
            <v>0.18333333333333335</v>
          </cell>
        </row>
        <row r="862">
          <cell r="AX862">
            <v>0.18000000000000002</v>
          </cell>
        </row>
        <row r="863">
          <cell r="AX863">
            <v>0.19000000000000003</v>
          </cell>
        </row>
        <row r="864">
          <cell r="AX864">
            <v>0.19666666666666668</v>
          </cell>
        </row>
        <row r="865">
          <cell r="AX865">
            <v>0.20000000000000004</v>
          </cell>
        </row>
        <row r="866">
          <cell r="AX866">
            <v>0.17666666666666667</v>
          </cell>
        </row>
        <row r="867">
          <cell r="AX867">
            <v>0.17</v>
          </cell>
        </row>
        <row r="868">
          <cell r="AX868">
            <v>0.15333333333333332</v>
          </cell>
        </row>
        <row r="869">
          <cell r="AX869">
            <v>0.14666666666666667</v>
          </cell>
        </row>
        <row r="870">
          <cell r="AX870">
            <v>0.11666666666666665</v>
          </cell>
        </row>
        <row r="871">
          <cell r="AX871">
            <v>9.9999999999999992E-2</v>
          </cell>
        </row>
        <row r="872">
          <cell r="AX872">
            <v>9.0000000000000011E-2</v>
          </cell>
        </row>
        <row r="873">
          <cell r="AX873">
            <v>0.11666666666666665</v>
          </cell>
        </row>
        <row r="874">
          <cell r="AX874">
            <v>0.11</v>
          </cell>
        </row>
        <row r="875">
          <cell r="AX875">
            <v>0.10333333333333335</v>
          </cell>
        </row>
        <row r="876">
          <cell r="AX876">
            <v>7.3333333333333348E-2</v>
          </cell>
        </row>
        <row r="877">
          <cell r="AX877">
            <v>7.3333333333333334E-2</v>
          </cell>
        </row>
        <row r="878">
          <cell r="AX878">
            <v>6.6666666666666666E-2</v>
          </cell>
        </row>
        <row r="879">
          <cell r="AX879">
            <v>7.6666666666666661E-2</v>
          </cell>
        </row>
        <row r="880">
          <cell r="AX880">
            <v>8.666666666666667E-2</v>
          </cell>
        </row>
        <row r="881">
          <cell r="AX881">
            <v>0.10333333333333333</v>
          </cell>
        </row>
        <row r="882">
          <cell r="AX882">
            <v>0.12</v>
          </cell>
        </row>
        <row r="883">
          <cell r="AX883">
            <v>0.13666666666666669</v>
          </cell>
        </row>
        <row r="884">
          <cell r="AX884">
            <v>0.13666666666666669</v>
          </cell>
        </row>
        <row r="885">
          <cell r="AX885">
            <v>0.13</v>
          </cell>
        </row>
        <row r="886">
          <cell r="AX886">
            <v>0.12</v>
          </cell>
        </row>
        <row r="887">
          <cell r="AX887">
            <v>0.14000000000000001</v>
          </cell>
        </row>
        <row r="888">
          <cell r="AX888">
            <v>0.15</v>
          </cell>
        </row>
        <row r="889">
          <cell r="AX889">
            <v>0.16</v>
          </cell>
        </row>
        <row r="890">
          <cell r="AX890">
            <v>0.14000000000000001</v>
          </cell>
        </row>
        <row r="891">
          <cell r="AX891">
            <v>0.13</v>
          </cell>
        </row>
        <row r="892">
          <cell r="AX892">
            <v>0.12333333333333334</v>
          </cell>
        </row>
        <row r="893">
          <cell r="AX893">
            <v>0.1466666666666667</v>
          </cell>
        </row>
        <row r="894">
          <cell r="AX894">
            <v>0.1466666666666667</v>
          </cell>
        </row>
        <row r="895">
          <cell r="AX895">
            <v>0.13</v>
          </cell>
        </row>
        <row r="896">
          <cell r="AX896">
            <v>0.11</v>
          </cell>
        </row>
        <row r="897">
          <cell r="AX897">
            <v>9.0000000000000011E-2</v>
          </cell>
        </row>
        <row r="898">
          <cell r="AX898">
            <v>8.3333333333333329E-2</v>
          </cell>
        </row>
        <row r="899">
          <cell r="AX899">
            <v>7.6666666666666675E-2</v>
          </cell>
        </row>
        <row r="900">
          <cell r="AX900">
            <v>7.6666666666666675E-2</v>
          </cell>
        </row>
        <row r="901">
          <cell r="AX901">
            <v>7.6666666666666675E-2</v>
          </cell>
        </row>
        <row r="902">
          <cell r="AX902">
            <v>7.3333333333333348E-2</v>
          </cell>
        </row>
        <row r="903">
          <cell r="AX903">
            <v>7.0000000000000007E-2</v>
          </cell>
        </row>
        <row r="904">
          <cell r="AX904">
            <v>6.6666666666666666E-2</v>
          </cell>
        </row>
        <row r="905">
          <cell r="AX905">
            <v>7.0000000000000007E-2</v>
          </cell>
        </row>
        <row r="906">
          <cell r="AX906">
            <v>7.6666666666666661E-2</v>
          </cell>
        </row>
        <row r="907">
          <cell r="AX907">
            <v>8.3333333333333329E-2</v>
          </cell>
        </row>
        <row r="908">
          <cell r="AX908">
            <v>9.0000000000000011E-2</v>
          </cell>
        </row>
        <row r="909">
          <cell r="AX909">
            <v>9.0000000000000011E-2</v>
          </cell>
        </row>
        <row r="910">
          <cell r="AX910">
            <v>8.666666666666667E-2</v>
          </cell>
        </row>
        <row r="911">
          <cell r="AX911">
            <v>8.3333333333333329E-2</v>
          </cell>
        </row>
        <row r="912">
          <cell r="AX912">
            <v>7.6666666666666675E-2</v>
          </cell>
        </row>
        <row r="913">
          <cell r="AX913">
            <v>9.6666666666666679E-2</v>
          </cell>
        </row>
        <row r="914">
          <cell r="AX914">
            <v>8.666666666666667E-2</v>
          </cell>
        </row>
        <row r="915">
          <cell r="AX915">
            <v>8.3333333333333329E-2</v>
          </cell>
        </row>
        <row r="916">
          <cell r="AX916">
            <v>0.06</v>
          </cell>
        </row>
        <row r="917">
          <cell r="AX917">
            <v>0.08</v>
          </cell>
        </row>
        <row r="918">
          <cell r="AX918">
            <v>0.10333333333333333</v>
          </cell>
        </row>
        <row r="919">
          <cell r="AX919">
            <v>0.12333333333333334</v>
          </cell>
        </row>
        <row r="920">
          <cell r="AX920">
            <v>0.12666666666666668</v>
          </cell>
        </row>
        <row r="921">
          <cell r="AX921">
            <v>0.11</v>
          </cell>
        </row>
        <row r="922">
          <cell r="AX922">
            <v>0.11666666666666668</v>
          </cell>
        </row>
        <row r="923">
          <cell r="AX923">
            <v>0.11666666666666668</v>
          </cell>
        </row>
        <row r="924">
          <cell r="AX924">
            <v>0.11333333333333334</v>
          </cell>
        </row>
        <row r="925">
          <cell r="AX925">
            <v>0.11</v>
          </cell>
        </row>
        <row r="926">
          <cell r="AX926">
            <v>0.13333333333333333</v>
          </cell>
        </row>
        <row r="927">
          <cell r="AX927">
            <v>0.23666666666666669</v>
          </cell>
        </row>
        <row r="928">
          <cell r="AX928">
            <v>0.3133333333333333</v>
          </cell>
        </row>
        <row r="929">
          <cell r="AX929">
            <v>0.36999999999999994</v>
          </cell>
        </row>
        <row r="930">
          <cell r="AX930">
            <v>0.34333333333333327</v>
          </cell>
        </row>
        <row r="931">
          <cell r="AX931">
            <v>0.34666666666666668</v>
          </cell>
        </row>
        <row r="932">
          <cell r="AX932">
            <v>0.36000000000000004</v>
          </cell>
        </row>
        <row r="933">
          <cell r="AX933">
            <v>0.39333333333333337</v>
          </cell>
        </row>
        <row r="934">
          <cell r="AX934">
            <v>0.40333333333333332</v>
          </cell>
        </row>
        <row r="935">
          <cell r="AX935">
            <v>0.36333333333333329</v>
          </cell>
        </row>
        <row r="936">
          <cell r="AX936">
            <v>0.3666666666666667</v>
          </cell>
        </row>
        <row r="937">
          <cell r="AX937">
            <v>0.36999999999999994</v>
          </cell>
        </row>
        <row r="938">
          <cell r="AX938">
            <v>0.45666666666666661</v>
          </cell>
        </row>
        <row r="939">
          <cell r="AX939">
            <v>0.53999999999999992</v>
          </cell>
        </row>
        <row r="940">
          <cell r="AX940">
            <v>0.62333333333333341</v>
          </cell>
        </row>
        <row r="941">
          <cell r="AX941">
            <v>0.71333333333333337</v>
          </cell>
        </row>
        <row r="942">
          <cell r="AX942">
            <v>0.79666666666666675</v>
          </cell>
        </row>
        <row r="943">
          <cell r="AX943">
            <v>0.88</v>
          </cell>
        </row>
        <row r="944">
          <cell r="AX944">
            <v>0.96000000000000008</v>
          </cell>
        </row>
        <row r="945">
          <cell r="AX945">
            <v>1.0433333333333332</v>
          </cell>
        </row>
        <row r="946">
          <cell r="AX946">
            <v>1.1266666666666667</v>
          </cell>
        </row>
        <row r="947">
          <cell r="AX947">
            <v>1.1266666666666667</v>
          </cell>
        </row>
        <row r="948">
          <cell r="AX948">
            <v>1.1266666666666667</v>
          </cell>
        </row>
        <row r="949">
          <cell r="AX949">
            <v>1.1266666666666667</v>
          </cell>
        </row>
        <row r="950">
          <cell r="AX950">
            <v>1.2466666666666668</v>
          </cell>
        </row>
        <row r="951">
          <cell r="AX951">
            <v>1.3333333333333333</v>
          </cell>
        </row>
        <row r="952">
          <cell r="AX952">
            <v>1.42</v>
          </cell>
        </row>
        <row r="953">
          <cell r="AX953">
            <v>1.5033333333333332</v>
          </cell>
        </row>
        <row r="954">
          <cell r="AX954">
            <v>1.5966666666666667</v>
          </cell>
        </row>
        <row r="955">
          <cell r="AX955">
            <v>1.6900000000000002</v>
          </cell>
        </row>
        <row r="956">
          <cell r="AX956">
            <v>1.7699999999999998</v>
          </cell>
        </row>
        <row r="957">
          <cell r="AX957">
            <v>1.8399999999999999</v>
          </cell>
        </row>
        <row r="958">
          <cell r="AX958">
            <v>1.9133333333333333</v>
          </cell>
        </row>
        <row r="959">
          <cell r="AX959">
            <v>2.0033333333333334</v>
          </cell>
        </row>
        <row r="960">
          <cell r="AX960">
            <v>2.1</v>
          </cell>
        </row>
        <row r="961">
          <cell r="AX961">
            <v>2.1933333333333334</v>
          </cell>
        </row>
        <row r="962">
          <cell r="AX962">
            <v>2.2666666666666666</v>
          </cell>
        </row>
        <row r="963">
          <cell r="AX963">
            <v>2.3333333333333335</v>
          </cell>
        </row>
        <row r="964">
          <cell r="AX964">
            <v>2.4</v>
          </cell>
        </row>
        <row r="965">
          <cell r="AX965">
            <v>2.4033333333333338</v>
          </cell>
        </row>
        <row r="966">
          <cell r="AX966">
            <v>2.42</v>
          </cell>
        </row>
        <row r="967">
          <cell r="AX967">
            <v>2.4133333333333336</v>
          </cell>
        </row>
        <row r="968">
          <cell r="AX968">
            <v>2.4066666666666667</v>
          </cell>
        </row>
        <row r="969">
          <cell r="AX969">
            <v>2.3033333333333332</v>
          </cell>
        </row>
        <row r="970">
          <cell r="AX970">
            <v>2.2200000000000002</v>
          </cell>
        </row>
        <row r="971">
          <cell r="AX971">
            <v>2.0500000000000003</v>
          </cell>
        </row>
        <row r="972">
          <cell r="AX972">
            <v>1.86</v>
          </cell>
        </row>
        <row r="973">
          <cell r="AX973">
            <v>1.67</v>
          </cell>
        </row>
        <row r="974">
          <cell r="AX974">
            <v>1.5600000000000003</v>
          </cell>
        </row>
        <row r="975">
          <cell r="AX975">
            <v>1.5666666666666667</v>
          </cell>
        </row>
        <row r="976">
          <cell r="AX976">
            <v>1.5766666666666669</v>
          </cell>
        </row>
        <row r="977">
          <cell r="AX977">
            <v>1.08</v>
          </cell>
        </row>
        <row r="978">
          <cell r="AX978">
            <v>0.56666666666666676</v>
          </cell>
        </row>
        <row r="979">
          <cell r="AX979">
            <v>5.3333333333333337E-2</v>
          </cell>
        </row>
        <row r="980">
          <cell r="AX980">
            <v>0.06</v>
          </cell>
        </row>
        <row r="981">
          <cell r="AX981">
            <v>7.6666666666666661E-2</v>
          </cell>
        </row>
        <row r="982">
          <cell r="AX982">
            <v>9.0000000000000011E-2</v>
          </cell>
        </row>
        <row r="983">
          <cell r="AX983">
            <v>9.3333333333333338E-2</v>
          </cell>
        </row>
        <row r="984">
          <cell r="AX984">
            <v>9.0000000000000011E-2</v>
          </cell>
        </row>
        <row r="985">
          <cell r="AX985">
            <v>9.0000000000000011E-2</v>
          </cell>
        </row>
        <row r="986">
          <cell r="AX986">
            <v>9.0000000000000011E-2</v>
          </cell>
        </row>
        <row r="987">
          <cell r="AX987">
            <v>8.666666666666667E-2</v>
          </cell>
        </row>
        <row r="988">
          <cell r="AX988">
            <v>0.08</v>
          </cell>
        </row>
        <row r="989">
          <cell r="AX989">
            <v>7.3333333333333348E-2</v>
          </cell>
        </row>
        <row r="990">
          <cell r="AX990">
            <v>6.3333333333333339E-2</v>
          </cell>
        </row>
        <row r="991">
          <cell r="AX991">
            <v>5.6666666666666671E-2</v>
          </cell>
        </row>
        <row r="992">
          <cell r="AX992">
            <v>6.6666666666666666E-2</v>
          </cell>
        </row>
        <row r="993">
          <cell r="AX993">
            <v>7.3333333333333348E-2</v>
          </cell>
        </row>
        <row r="994">
          <cell r="AX994">
            <v>8.3333333333333329E-2</v>
          </cell>
        </row>
        <row r="995">
          <cell r="AX995">
            <v>7.6666666666666675E-2</v>
          </cell>
        </row>
        <row r="996">
          <cell r="AX996">
            <v>0.08</v>
          </cell>
        </row>
        <row r="997">
          <cell r="AX997">
            <v>0.08</v>
          </cell>
        </row>
        <row r="998">
          <cell r="AX998">
            <v>7.6666666666666675E-2</v>
          </cell>
        </row>
        <row r="999">
          <cell r="AX999">
            <v>7.6666666666666675E-2</v>
          </cell>
        </row>
        <row r="1000">
          <cell r="AX1000">
            <v>7.6666666666666675E-2</v>
          </cell>
        </row>
        <row r="1001">
          <cell r="AX1001">
            <v>0.16333333333333336</v>
          </cell>
        </row>
        <row r="1002">
          <cell r="AX1002">
            <v>-8.666666666666667E-2</v>
          </cell>
        </row>
        <row r="1003">
          <cell r="AX1003">
            <v>0.1633333333333333</v>
          </cell>
        </row>
        <row r="1004">
          <cell r="AX1004">
            <v>0.58000000000000007</v>
          </cell>
        </row>
        <row r="1005">
          <cell r="AX1005">
            <v>1.58</v>
          </cell>
        </row>
        <row r="1006">
          <cell r="AX1006">
            <v>2.08</v>
          </cell>
        </row>
        <row r="1007">
          <cell r="AX1007">
            <v>2.58</v>
          </cell>
        </row>
        <row r="1008">
          <cell r="AX1008">
            <v>2.83</v>
          </cell>
        </row>
        <row r="1009">
          <cell r="AX1009">
            <v>3.33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1990_United_States_census" TargetMode="External"/><Relationship Id="rId3" Type="http://schemas.openxmlformats.org/officeDocument/2006/relationships/hyperlink" Target="https://en.wikipedia.org/wiki/1940_United_States_census" TargetMode="External"/><Relationship Id="rId7" Type="http://schemas.openxmlformats.org/officeDocument/2006/relationships/hyperlink" Target="https://en.wikipedia.org/wiki/1980_United_States_census" TargetMode="External"/><Relationship Id="rId2" Type="http://schemas.openxmlformats.org/officeDocument/2006/relationships/hyperlink" Target="https://en.wikipedia.org/wiki/1930_United_States_census" TargetMode="External"/><Relationship Id="rId1" Type="http://schemas.openxmlformats.org/officeDocument/2006/relationships/hyperlink" Target="https://en.wikipedia.org/wiki/1920_United_States_census" TargetMode="External"/><Relationship Id="rId6" Type="http://schemas.openxmlformats.org/officeDocument/2006/relationships/hyperlink" Target="https://en.wikipedia.org/wiki/1970_United_States_census" TargetMode="External"/><Relationship Id="rId11" Type="http://schemas.openxmlformats.org/officeDocument/2006/relationships/hyperlink" Target="https://en.wikipedia.org/wiki/2020_United_States_census" TargetMode="External"/><Relationship Id="rId5" Type="http://schemas.openxmlformats.org/officeDocument/2006/relationships/hyperlink" Target="https://en.wikipedia.org/wiki/1960_United_States_census" TargetMode="External"/><Relationship Id="rId10" Type="http://schemas.openxmlformats.org/officeDocument/2006/relationships/hyperlink" Target="https://en.wikipedia.org/wiki/2010_United_States_census" TargetMode="External"/><Relationship Id="rId4" Type="http://schemas.openxmlformats.org/officeDocument/2006/relationships/hyperlink" Target="https://en.wikipedia.org/wiki/1950_United_States_census" TargetMode="External"/><Relationship Id="rId9" Type="http://schemas.openxmlformats.org/officeDocument/2006/relationships/hyperlink" Target="https://en.wikipedia.org/wiki/2000_United_States_cens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9AA6-D9A1-C943-837B-BE0900B590D0}">
  <dimension ref="A1:AC1034"/>
  <sheetViews>
    <sheetView tabSelected="1" zoomScale="161" workbookViewId="0">
      <pane xSplit="1" ySplit="1" topLeftCell="X387" activePane="bottomRight" state="frozen"/>
      <selection pane="topRight" activeCell="B1" sqref="B1"/>
      <selection pane="bottomLeft" activeCell="A2" sqref="A2"/>
      <selection pane="bottomRight" activeCell="R229" sqref="R229"/>
    </sheetView>
  </sheetViews>
  <sheetFormatPr baseColWidth="10" defaultRowHeight="16"/>
  <cols>
    <col min="1" max="1" width="10.83203125" style="9"/>
    <col min="2" max="2" width="19.1640625" style="50" customWidth="1"/>
    <col min="3" max="3" width="19" style="9" customWidth="1"/>
    <col min="4" max="4" width="25.33203125" style="9" customWidth="1"/>
    <col min="5" max="5" width="25.1640625" style="17" customWidth="1"/>
    <col min="6" max="6" width="13.83203125" customWidth="1"/>
    <col min="7" max="7" width="16.83203125" style="15" customWidth="1"/>
    <col min="8" max="9" width="15.1640625" style="13" customWidth="1"/>
    <col min="10" max="11" width="15.1640625" style="14" customWidth="1"/>
    <col min="12" max="12" width="16.1640625" style="11" customWidth="1"/>
    <col min="13" max="13" width="18.6640625" customWidth="1"/>
    <col min="14" max="14" width="20.1640625" style="11" customWidth="1"/>
    <col min="15" max="15" width="10.83203125" style="9"/>
    <col min="16" max="16" width="36" customWidth="1"/>
    <col min="17" max="17" width="24.5" style="44" customWidth="1"/>
    <col min="18" max="18" width="18.1640625" customWidth="1"/>
    <col min="19" max="19" width="16.5" bestFit="1" customWidth="1"/>
    <col min="20" max="20" width="28.83203125" style="23" customWidth="1"/>
    <col min="21" max="21" width="14.33203125" customWidth="1"/>
    <col min="22" max="22" width="16.1640625" style="9" customWidth="1"/>
    <col min="23" max="23" width="23.5" customWidth="1"/>
    <col min="24" max="24" width="16.6640625" customWidth="1"/>
    <col min="25" max="25" width="21.5" customWidth="1"/>
    <col min="26" max="26" width="13.33203125" customWidth="1"/>
    <col min="27" max="27" width="10.83203125" style="53"/>
    <col min="28" max="28" width="18.83203125" style="53" customWidth="1"/>
    <col min="29" max="29" width="26.1640625" style="53" customWidth="1"/>
  </cols>
  <sheetData>
    <row r="1" spans="1:29" s="53" customFormat="1" ht="153">
      <c r="A1" s="3" t="s">
        <v>1</v>
      </c>
      <c r="B1" s="48" t="s">
        <v>446</v>
      </c>
      <c r="C1" s="2" t="s">
        <v>0</v>
      </c>
      <c r="D1" s="2" t="s">
        <v>2</v>
      </c>
      <c r="E1" s="5" t="s">
        <v>1493</v>
      </c>
      <c r="F1" s="4" t="s">
        <v>4</v>
      </c>
      <c r="G1" s="5" t="s">
        <v>3</v>
      </c>
      <c r="H1" s="1" t="s">
        <v>447</v>
      </c>
      <c r="I1" s="1" t="s">
        <v>5</v>
      </c>
      <c r="J1" s="5" t="s">
        <v>449</v>
      </c>
      <c r="K1" s="6" t="s">
        <v>6</v>
      </c>
      <c r="L1" s="4" t="s">
        <v>7</v>
      </c>
      <c r="M1" s="4" t="s">
        <v>8</v>
      </c>
      <c r="N1" s="4" t="s">
        <v>448</v>
      </c>
      <c r="O1" s="3" t="s">
        <v>1</v>
      </c>
      <c r="P1" s="60" t="s">
        <v>443</v>
      </c>
      <c r="Q1" s="60" t="s">
        <v>445</v>
      </c>
      <c r="R1" s="60" t="s">
        <v>438</v>
      </c>
      <c r="S1" s="61" t="s">
        <v>10</v>
      </c>
      <c r="T1" s="62" t="s">
        <v>442</v>
      </c>
      <c r="U1" s="63" t="s">
        <v>256</v>
      </c>
      <c r="V1" s="68" t="s">
        <v>1494</v>
      </c>
      <c r="W1" s="64" t="s">
        <v>444</v>
      </c>
      <c r="X1" s="55" t="s">
        <v>441</v>
      </c>
      <c r="Y1" s="57" t="s">
        <v>440</v>
      </c>
      <c r="Z1" s="54" t="s">
        <v>439</v>
      </c>
      <c r="AB1" s="59" t="s">
        <v>1491</v>
      </c>
      <c r="AC1" s="59" t="s">
        <v>1492</v>
      </c>
    </row>
    <row r="2" spans="1:29" ht="19">
      <c r="A2" s="10">
        <v>14246</v>
      </c>
      <c r="B2" s="49">
        <v>29923</v>
      </c>
      <c r="E2" s="65">
        <v>0.25</v>
      </c>
      <c r="F2" s="7"/>
      <c r="G2" s="12"/>
      <c r="M2" s="7"/>
      <c r="O2" s="10">
        <v>14246</v>
      </c>
      <c r="S2" t="s">
        <v>252</v>
      </c>
      <c r="T2" s="23">
        <v>320999</v>
      </c>
      <c r="V2" s="10">
        <v>14246</v>
      </c>
      <c r="W2" s="41"/>
      <c r="X2" s="69"/>
      <c r="Y2" s="56"/>
      <c r="AA2" s="58" t="s">
        <v>456</v>
      </c>
      <c r="AB2" s="58"/>
      <c r="AC2" s="58">
        <v>84.429400000000001</v>
      </c>
    </row>
    <row r="3" spans="1:29">
      <c r="A3" s="10">
        <v>14277</v>
      </c>
      <c r="B3" s="49">
        <v>30100</v>
      </c>
      <c r="C3" s="8">
        <f>B3-B2</f>
        <v>177</v>
      </c>
      <c r="D3" s="8"/>
      <c r="E3" s="65">
        <v>0.25</v>
      </c>
      <c r="M3" s="7"/>
      <c r="O3" s="10">
        <v>14277</v>
      </c>
      <c r="S3" t="s">
        <v>253</v>
      </c>
      <c r="T3" s="23">
        <v>316097</v>
      </c>
      <c r="V3" s="10">
        <v>14277</v>
      </c>
      <c r="X3" s="34"/>
      <c r="Y3" s="56"/>
      <c r="AA3" s="58" t="s">
        <v>457</v>
      </c>
      <c r="AB3" s="58"/>
      <c r="AC3" s="58">
        <v>83.9649</v>
      </c>
    </row>
    <row r="4" spans="1:29">
      <c r="A4" s="10">
        <v>14305</v>
      </c>
      <c r="B4" s="49">
        <v>30280</v>
      </c>
      <c r="C4" s="8">
        <f>B4-B3</f>
        <v>180</v>
      </c>
      <c r="D4" s="8"/>
      <c r="E4" s="65">
        <v>0.25</v>
      </c>
      <c r="F4" s="7"/>
      <c r="G4" s="12"/>
      <c r="M4" s="7"/>
      <c r="O4" s="10">
        <v>14305</v>
      </c>
      <c r="S4" t="s">
        <v>254</v>
      </c>
      <c r="T4" s="23">
        <v>324748</v>
      </c>
      <c r="V4" s="10">
        <v>14305</v>
      </c>
      <c r="X4" s="34"/>
      <c r="Y4" s="56"/>
      <c r="AA4" s="58" t="s">
        <v>458</v>
      </c>
      <c r="AB4" s="58"/>
      <c r="AC4" s="58">
        <v>83.378600000000006</v>
      </c>
    </row>
    <row r="5" spans="1:29">
      <c r="A5" s="10">
        <v>14336</v>
      </c>
      <c r="B5" s="49">
        <v>30094</v>
      </c>
      <c r="C5" s="8">
        <f>B5-B4</f>
        <v>-186</v>
      </c>
      <c r="D5" s="8" t="s">
        <v>9</v>
      </c>
      <c r="E5" s="65">
        <v>0.25</v>
      </c>
      <c r="F5" s="7"/>
      <c r="G5" s="12"/>
      <c r="M5" s="7"/>
      <c r="O5" s="10">
        <v>14336</v>
      </c>
      <c r="S5" t="s">
        <v>255</v>
      </c>
      <c r="T5" s="23">
        <v>329319</v>
      </c>
      <c r="V5" s="10">
        <v>14336</v>
      </c>
      <c r="X5" s="34"/>
      <c r="Y5" s="56"/>
      <c r="AA5" s="58" t="s">
        <v>459</v>
      </c>
      <c r="AB5" s="58"/>
      <c r="AC5" s="58">
        <v>82.798199999999994</v>
      </c>
    </row>
    <row r="6" spans="1:29">
      <c r="A6" s="10">
        <v>14366</v>
      </c>
      <c r="B6" s="49">
        <v>30299</v>
      </c>
      <c r="C6" s="8">
        <f>B6-B5</f>
        <v>205</v>
      </c>
      <c r="D6" s="8"/>
      <c r="E6" s="65">
        <v>0.25</v>
      </c>
      <c r="F6" s="7"/>
      <c r="G6" s="12"/>
      <c r="M6" s="7"/>
      <c r="O6" s="10">
        <v>14366</v>
      </c>
      <c r="S6" t="s">
        <v>11</v>
      </c>
      <c r="T6" s="23">
        <v>330947</v>
      </c>
      <c r="V6" s="10">
        <v>14366</v>
      </c>
      <c r="X6" s="34"/>
      <c r="Y6" s="56"/>
      <c r="AA6" s="58" t="s">
        <v>460</v>
      </c>
      <c r="AB6" s="58"/>
      <c r="AC6" s="58">
        <v>83.301599999999993</v>
      </c>
    </row>
    <row r="7" spans="1:29">
      <c r="A7" s="10">
        <v>14397</v>
      </c>
      <c r="B7" s="49">
        <v>30502</v>
      </c>
      <c r="C7" s="8">
        <f>B7-B6</f>
        <v>203</v>
      </c>
      <c r="D7" s="8"/>
      <c r="E7" s="65">
        <v>0.25</v>
      </c>
      <c r="F7" s="7"/>
      <c r="G7" s="12"/>
      <c r="M7" s="7"/>
      <c r="O7" s="10">
        <v>14397</v>
      </c>
      <c r="S7" t="s">
        <v>12</v>
      </c>
      <c r="T7" s="23">
        <v>322893</v>
      </c>
      <c r="V7" s="10">
        <v>14397</v>
      </c>
      <c r="X7" s="34"/>
      <c r="Y7" s="56"/>
      <c r="AA7" s="58" t="s">
        <v>461</v>
      </c>
      <c r="AB7" s="58"/>
      <c r="AC7" s="58">
        <v>83.646600000000007</v>
      </c>
    </row>
    <row r="8" spans="1:29">
      <c r="A8" s="10">
        <v>14427</v>
      </c>
      <c r="B8" s="49">
        <v>30419</v>
      </c>
      <c r="C8" s="8">
        <f>B8-B7</f>
        <v>-83</v>
      </c>
      <c r="D8" s="8"/>
      <c r="E8" s="65">
        <v>0.25</v>
      </c>
      <c r="F8" s="7"/>
      <c r="G8" s="12"/>
      <c r="M8" s="7"/>
      <c r="O8" s="10">
        <v>14427</v>
      </c>
      <c r="S8" t="s">
        <v>13</v>
      </c>
      <c r="T8" s="23">
        <v>335896</v>
      </c>
      <c r="V8" s="10">
        <v>14427</v>
      </c>
      <c r="X8" s="34"/>
      <c r="Y8" s="56"/>
      <c r="AA8" s="58" t="s">
        <v>462</v>
      </c>
      <c r="AB8" s="58"/>
      <c r="AC8" s="58">
        <v>83.378500000000003</v>
      </c>
    </row>
    <row r="9" spans="1:29">
      <c r="A9" s="10">
        <v>14458</v>
      </c>
      <c r="B9" s="49">
        <v>30663</v>
      </c>
      <c r="C9" s="8">
        <f>B9-B8</f>
        <v>244</v>
      </c>
      <c r="D9" s="8"/>
      <c r="E9" s="65">
        <v>0.25</v>
      </c>
      <c r="F9" s="7"/>
      <c r="G9" s="12"/>
      <c r="M9" s="7"/>
      <c r="O9" s="10">
        <v>14458</v>
      </c>
      <c r="S9" t="s">
        <v>14</v>
      </c>
      <c r="T9" s="23">
        <v>344663</v>
      </c>
      <c r="V9" s="10">
        <v>14458</v>
      </c>
      <c r="X9" s="34"/>
      <c r="Y9" s="56"/>
      <c r="AA9" s="58" t="s">
        <v>463</v>
      </c>
      <c r="AB9" s="58"/>
      <c r="AC9" s="58">
        <v>82.658000000000001</v>
      </c>
    </row>
    <row r="10" spans="1:29">
      <c r="A10" s="10">
        <v>14489</v>
      </c>
      <c r="B10" s="49">
        <v>31031</v>
      </c>
      <c r="C10" s="8">
        <f>B10-B9</f>
        <v>368</v>
      </c>
      <c r="D10" s="8"/>
      <c r="E10" s="65">
        <v>0.25</v>
      </c>
      <c r="F10" s="7"/>
      <c r="G10" s="12"/>
      <c r="M10" s="7"/>
      <c r="O10" s="10">
        <v>14489</v>
      </c>
      <c r="S10" t="s">
        <v>15</v>
      </c>
      <c r="T10" s="23">
        <v>349473</v>
      </c>
      <c r="V10" s="10">
        <v>14489</v>
      </c>
      <c r="X10" s="34"/>
      <c r="Y10" s="56"/>
      <c r="AA10" s="58" t="s">
        <v>464</v>
      </c>
      <c r="AB10" s="58"/>
      <c r="AC10" s="58">
        <v>81.492099999999994</v>
      </c>
    </row>
    <row r="11" spans="1:29">
      <c r="A11" s="10">
        <v>14519</v>
      </c>
      <c r="B11" s="49">
        <v>31411</v>
      </c>
      <c r="C11" s="8">
        <f>B11-B10</f>
        <v>380</v>
      </c>
      <c r="D11" s="8"/>
      <c r="E11" s="65">
        <v>0.25</v>
      </c>
      <c r="F11" s="7"/>
      <c r="G11" s="12"/>
      <c r="M11" s="7"/>
      <c r="O11" s="10">
        <v>14519</v>
      </c>
      <c r="S11" t="s">
        <v>16</v>
      </c>
      <c r="T11" s="23">
        <v>345369</v>
      </c>
      <c r="V11" s="10">
        <v>14519</v>
      </c>
      <c r="X11" s="34"/>
      <c r="Y11" s="56"/>
      <c r="AA11" s="58" t="s">
        <v>465</v>
      </c>
      <c r="AB11" s="58"/>
      <c r="AC11" s="58">
        <v>81.688999999999993</v>
      </c>
    </row>
    <row r="12" spans="1:29">
      <c r="A12" s="10">
        <v>14550</v>
      </c>
      <c r="B12" s="49">
        <v>31470</v>
      </c>
      <c r="C12" s="8">
        <f>B12-B11</f>
        <v>59</v>
      </c>
      <c r="D12" s="8"/>
      <c r="E12" s="65">
        <v>0.25</v>
      </c>
      <c r="F12" s="7"/>
      <c r="G12" s="12"/>
      <c r="M12" s="7"/>
      <c r="O12" s="10">
        <v>14550</v>
      </c>
      <c r="S12" t="s">
        <v>17</v>
      </c>
      <c r="T12" s="23">
        <v>354743</v>
      </c>
      <c r="V12" s="10">
        <v>14550</v>
      </c>
      <c r="X12" s="34"/>
      <c r="Y12" s="56"/>
      <c r="AA12" s="58" t="s">
        <v>466</v>
      </c>
      <c r="AB12" s="58"/>
      <c r="AC12" s="58">
        <v>80.240499999999997</v>
      </c>
    </row>
    <row r="13" spans="1:29">
      <c r="A13" s="10">
        <v>14580</v>
      </c>
      <c r="B13" s="49">
        <v>31542</v>
      </c>
      <c r="C13" s="8">
        <f>B13-B12</f>
        <v>72</v>
      </c>
      <c r="D13" s="8"/>
      <c r="E13" s="65">
        <v>0.25</v>
      </c>
      <c r="F13" s="7"/>
      <c r="G13" s="12"/>
      <c r="M13" s="7"/>
      <c r="O13" s="10">
        <v>14580</v>
      </c>
      <c r="S13" t="s">
        <v>18</v>
      </c>
      <c r="T13" s="23">
        <v>358029</v>
      </c>
      <c r="V13" s="10">
        <v>14580</v>
      </c>
      <c r="X13" s="34">
        <v>0</v>
      </c>
      <c r="Y13" s="56">
        <v>93437</v>
      </c>
      <c r="AA13" s="58" t="s">
        <v>467</v>
      </c>
      <c r="AB13" s="58"/>
      <c r="AC13" s="58">
        <v>79.310599999999994</v>
      </c>
    </row>
    <row r="14" spans="1:29">
      <c r="A14" s="10">
        <v>14611</v>
      </c>
      <c r="B14" s="49">
        <v>31603</v>
      </c>
      <c r="C14" s="8">
        <f>B14-B13</f>
        <v>61</v>
      </c>
      <c r="D14" s="8"/>
      <c r="E14" s="65">
        <v>0.25</v>
      </c>
      <c r="F14" s="7"/>
      <c r="G14" s="12"/>
      <c r="M14" s="7"/>
      <c r="O14" s="10">
        <v>14611</v>
      </c>
      <c r="S14" t="s">
        <v>19</v>
      </c>
      <c r="T14" s="23">
        <v>359546</v>
      </c>
      <c r="V14" s="10">
        <v>14611</v>
      </c>
      <c r="X14" s="34"/>
      <c r="Y14" s="56"/>
      <c r="AA14" s="58" t="s">
        <v>468</v>
      </c>
      <c r="AB14" s="58"/>
      <c r="AC14" s="58">
        <v>77.943799999999996</v>
      </c>
    </row>
    <row r="15" spans="1:29">
      <c r="A15" s="10">
        <v>14642</v>
      </c>
      <c r="B15" s="49">
        <v>31715</v>
      </c>
      <c r="C15" s="8">
        <f>B15-B14</f>
        <v>112</v>
      </c>
      <c r="D15" s="8"/>
      <c r="E15" s="65">
        <v>0.25</v>
      </c>
      <c r="F15" s="7"/>
      <c r="G15" s="12"/>
      <c r="M15" s="7"/>
      <c r="O15" s="10">
        <v>14642</v>
      </c>
      <c r="S15" t="s">
        <v>20</v>
      </c>
      <c r="T15" s="23">
        <v>352895</v>
      </c>
      <c r="V15" s="10">
        <v>14642</v>
      </c>
      <c r="X15" s="34"/>
      <c r="Y15" s="56"/>
      <c r="AA15" s="58" t="s">
        <v>469</v>
      </c>
      <c r="AB15" s="58"/>
      <c r="AC15" s="58">
        <v>76.883499999999998</v>
      </c>
    </row>
    <row r="16" spans="1:29">
      <c r="A16" s="10">
        <v>14671</v>
      </c>
      <c r="B16" s="49">
        <v>31825</v>
      </c>
      <c r="C16" s="8">
        <f>B16-B15</f>
        <v>110</v>
      </c>
      <c r="D16" s="8"/>
      <c r="E16" s="65">
        <v>0.25</v>
      </c>
      <c r="F16" s="7"/>
      <c r="G16" s="12"/>
      <c r="M16" s="7"/>
      <c r="O16" s="10">
        <v>14671</v>
      </c>
      <c r="S16" t="s">
        <v>21</v>
      </c>
      <c r="T16" s="23">
        <v>360685</v>
      </c>
      <c r="V16" s="10">
        <v>14671</v>
      </c>
      <c r="X16" s="34"/>
      <c r="Y16" s="56"/>
      <c r="AA16" s="58" t="s">
        <v>470</v>
      </c>
      <c r="AB16" s="58"/>
      <c r="AC16" s="58">
        <v>75.887100000000004</v>
      </c>
    </row>
    <row r="17" spans="1:29">
      <c r="A17" s="10">
        <v>14702</v>
      </c>
      <c r="B17" s="49">
        <v>31701</v>
      </c>
      <c r="C17" s="8">
        <f>B17-B16</f>
        <v>-124</v>
      </c>
      <c r="D17" s="8"/>
      <c r="E17" s="65">
        <v>0.25</v>
      </c>
      <c r="F17" s="7"/>
      <c r="G17" s="12"/>
      <c r="M17" s="7"/>
      <c r="O17" s="10">
        <v>14702</v>
      </c>
      <c r="S17" t="s">
        <v>22</v>
      </c>
      <c r="T17" s="23">
        <v>368226</v>
      </c>
      <c r="V17" s="10">
        <v>14702</v>
      </c>
      <c r="X17" s="34"/>
      <c r="Y17" s="56"/>
      <c r="AA17" s="58" t="s">
        <v>471</v>
      </c>
      <c r="AB17" s="58"/>
      <c r="AC17" s="58">
        <v>74.164599999999993</v>
      </c>
    </row>
    <row r="18" spans="1:29">
      <c r="A18" s="10">
        <v>14732</v>
      </c>
      <c r="B18" s="49">
        <v>31879</v>
      </c>
      <c r="C18" s="8">
        <f>B18-B17</f>
        <v>178</v>
      </c>
      <c r="D18" s="8"/>
      <c r="E18" s="65">
        <v>0.25</v>
      </c>
      <c r="F18" s="7"/>
      <c r="G18" s="12"/>
      <c r="M18" s="7"/>
      <c r="O18" s="10">
        <v>14732</v>
      </c>
      <c r="S18" t="s">
        <v>23</v>
      </c>
      <c r="T18" s="23">
        <v>372007</v>
      </c>
      <c r="V18" s="10">
        <v>14732</v>
      </c>
      <c r="X18" s="34"/>
      <c r="Y18" s="56"/>
      <c r="AA18" s="58" t="s">
        <v>472</v>
      </c>
      <c r="AB18" s="58"/>
      <c r="AC18" s="58">
        <v>73.184100000000001</v>
      </c>
    </row>
    <row r="19" spans="1:29">
      <c r="A19" s="10">
        <v>14763</v>
      </c>
      <c r="B19" s="49">
        <v>31977</v>
      </c>
      <c r="C19" s="8">
        <f>B19-B18</f>
        <v>98</v>
      </c>
      <c r="D19" s="8"/>
      <c r="E19" s="65">
        <v>0.25</v>
      </c>
      <c r="F19" s="7"/>
      <c r="G19" s="12"/>
      <c r="M19" s="7"/>
      <c r="O19" s="10">
        <v>14763</v>
      </c>
      <c r="S19" t="s">
        <v>24</v>
      </c>
      <c r="T19" s="23">
        <v>370094</v>
      </c>
      <c r="V19" s="10">
        <v>14763</v>
      </c>
      <c r="X19" s="34"/>
      <c r="Y19" s="56"/>
      <c r="AA19" s="58" t="s">
        <v>473</v>
      </c>
      <c r="AB19" s="58"/>
      <c r="AC19" s="58">
        <v>73.083699999999993</v>
      </c>
    </row>
    <row r="20" spans="1:29">
      <c r="A20" s="10">
        <v>14793</v>
      </c>
      <c r="B20" s="49">
        <v>31942</v>
      </c>
      <c r="C20" s="8">
        <f>B20-B19</f>
        <v>-35</v>
      </c>
      <c r="D20" s="8"/>
      <c r="E20" s="65">
        <v>0.25</v>
      </c>
      <c r="F20" s="7"/>
      <c r="G20" s="12"/>
      <c r="M20" s="7"/>
      <c r="O20" s="10">
        <v>14793</v>
      </c>
      <c r="S20" t="s">
        <v>25</v>
      </c>
      <c r="T20" s="23">
        <v>378678</v>
      </c>
      <c r="V20" s="10">
        <v>14793</v>
      </c>
      <c r="X20" s="34"/>
      <c r="Y20" s="56"/>
      <c r="AA20" s="58" t="s">
        <v>474</v>
      </c>
      <c r="AB20" s="58"/>
      <c r="AC20" s="58">
        <v>73.129000000000005</v>
      </c>
    </row>
    <row r="21" spans="1:29">
      <c r="A21" s="10">
        <v>14824</v>
      </c>
      <c r="B21" s="49">
        <v>32352</v>
      </c>
      <c r="C21" s="8">
        <f>B21-B20</f>
        <v>410</v>
      </c>
      <c r="D21" s="8"/>
      <c r="E21" s="65">
        <v>0.25</v>
      </c>
      <c r="F21" s="7"/>
      <c r="G21" s="12"/>
      <c r="M21" s="7"/>
      <c r="O21" s="10">
        <v>14824</v>
      </c>
      <c r="S21" t="s">
        <v>26</v>
      </c>
      <c r="T21" s="23">
        <v>389158</v>
      </c>
      <c r="V21" s="10">
        <v>14824</v>
      </c>
      <c r="X21" s="34"/>
      <c r="Y21" s="56"/>
      <c r="AA21" s="58" t="s">
        <v>475</v>
      </c>
      <c r="AB21" s="58"/>
      <c r="AC21" s="58">
        <v>73.607900000000001</v>
      </c>
    </row>
    <row r="22" spans="1:29">
      <c r="A22" s="10">
        <v>14855</v>
      </c>
      <c r="B22" s="49">
        <v>32810</v>
      </c>
      <c r="C22" s="8">
        <f>B22-B21</f>
        <v>458</v>
      </c>
      <c r="D22" s="8"/>
      <c r="E22" s="65">
        <v>0.25</v>
      </c>
      <c r="F22" s="7"/>
      <c r="G22" s="12"/>
      <c r="M22" s="7"/>
      <c r="O22" s="10">
        <v>14855</v>
      </c>
      <c r="S22" t="s">
        <v>27</v>
      </c>
      <c r="T22" s="23">
        <v>391668</v>
      </c>
      <c r="V22" s="10">
        <v>14855</v>
      </c>
      <c r="X22" s="34"/>
      <c r="Y22" s="56"/>
      <c r="AA22" s="58" t="s">
        <v>476</v>
      </c>
      <c r="AB22" s="58"/>
      <c r="AC22" s="58">
        <v>74.804299999999998</v>
      </c>
    </row>
    <row r="23" spans="1:29">
      <c r="A23" s="10">
        <v>14885</v>
      </c>
      <c r="B23" s="49">
        <v>33267</v>
      </c>
      <c r="C23" s="8">
        <f>B23-B22</f>
        <v>457</v>
      </c>
      <c r="D23" s="8"/>
      <c r="E23" s="65">
        <v>0.25</v>
      </c>
      <c r="F23" s="7"/>
      <c r="G23" s="12"/>
      <c r="M23" s="7"/>
      <c r="O23" s="10">
        <v>14885</v>
      </c>
      <c r="S23" t="s">
        <v>28</v>
      </c>
      <c r="T23" s="23">
        <v>397305</v>
      </c>
      <c r="V23" s="10">
        <v>14885</v>
      </c>
      <c r="X23" s="34"/>
      <c r="Y23" s="56"/>
      <c r="AA23" s="58" t="s">
        <v>477</v>
      </c>
      <c r="AB23" s="58"/>
      <c r="AC23" s="58">
        <v>71.683099999999996</v>
      </c>
    </row>
    <row r="24" spans="1:29">
      <c r="A24" s="10">
        <v>14916</v>
      </c>
      <c r="B24" s="49">
        <v>33669</v>
      </c>
      <c r="C24" s="8">
        <f>B24-B23</f>
        <v>402</v>
      </c>
      <c r="D24" s="8"/>
      <c r="E24" s="65">
        <v>0.25</v>
      </c>
      <c r="F24" s="7"/>
      <c r="G24" s="12"/>
      <c r="M24" s="7"/>
      <c r="O24" s="10">
        <v>14916</v>
      </c>
      <c r="S24" t="s">
        <v>29</v>
      </c>
      <c r="T24" s="23">
        <v>412268</v>
      </c>
      <c r="V24" s="10">
        <v>14916</v>
      </c>
      <c r="X24" s="34"/>
      <c r="Y24" s="56"/>
      <c r="AA24" s="58" t="s">
        <v>478</v>
      </c>
      <c r="AB24" s="58"/>
      <c r="AC24" s="58">
        <v>72.018799999999999</v>
      </c>
    </row>
    <row r="25" spans="1:29" ht="19">
      <c r="A25" s="10">
        <v>14946</v>
      </c>
      <c r="B25" s="49">
        <v>34174</v>
      </c>
      <c r="C25" s="8">
        <f>B25-B24</f>
        <v>505</v>
      </c>
      <c r="D25" s="8"/>
      <c r="E25" s="65">
        <v>0.25</v>
      </c>
      <c r="F25" s="7"/>
      <c r="G25" s="12"/>
      <c r="M25" s="7"/>
      <c r="O25" s="10">
        <v>14946</v>
      </c>
      <c r="S25" t="s">
        <v>30</v>
      </c>
      <c r="T25" s="23">
        <v>424131</v>
      </c>
      <c r="V25" s="10">
        <v>14946</v>
      </c>
      <c r="W25" s="41"/>
      <c r="X25" s="34">
        <v>42772</v>
      </c>
      <c r="Y25" s="34">
        <v>102899</v>
      </c>
      <c r="AA25" s="58" t="s">
        <v>479</v>
      </c>
      <c r="AB25" s="58"/>
      <c r="AC25" s="58">
        <v>73.625200000000007</v>
      </c>
    </row>
    <row r="26" spans="1:29">
      <c r="A26" s="10">
        <v>14977</v>
      </c>
      <c r="B26" s="49">
        <v>34481</v>
      </c>
      <c r="C26" s="8">
        <f>B26-B25</f>
        <v>307</v>
      </c>
      <c r="D26" s="8"/>
      <c r="E26" s="65">
        <v>0.25</v>
      </c>
      <c r="F26" s="7"/>
      <c r="G26" s="12"/>
      <c r="M26" s="7"/>
      <c r="O26" s="10">
        <v>14977</v>
      </c>
      <c r="S26" t="s">
        <v>31</v>
      </c>
      <c r="T26" s="23">
        <v>427344</v>
      </c>
      <c r="V26" s="10">
        <v>14977</v>
      </c>
      <c r="X26" s="34"/>
      <c r="Y26" s="56"/>
      <c r="AA26" s="58" t="s">
        <v>480</v>
      </c>
      <c r="AB26" s="58"/>
      <c r="AC26" s="58">
        <v>74.936099999999996</v>
      </c>
    </row>
    <row r="27" spans="1:29">
      <c r="A27" s="10">
        <v>15008</v>
      </c>
      <c r="B27" s="49">
        <v>34843</v>
      </c>
      <c r="C27" s="8">
        <f>B27-B26</f>
        <v>362</v>
      </c>
      <c r="D27" s="8"/>
      <c r="E27" s="65">
        <v>0.25</v>
      </c>
      <c r="F27" s="7"/>
      <c r="G27" s="12"/>
      <c r="M27" s="7"/>
      <c r="O27" s="10">
        <v>15008</v>
      </c>
      <c r="S27" t="s">
        <v>32</v>
      </c>
      <c r="T27" s="23">
        <v>426435</v>
      </c>
      <c r="V27" s="10">
        <v>15008</v>
      </c>
      <c r="X27" s="34"/>
      <c r="Y27" s="56"/>
      <c r="AA27" s="58" t="s">
        <v>481</v>
      </c>
      <c r="AB27" s="58"/>
      <c r="AC27" s="58">
        <v>75.387799999999999</v>
      </c>
    </row>
    <row r="28" spans="1:29">
      <c r="A28" s="10">
        <v>15036</v>
      </c>
      <c r="B28" s="49">
        <v>35092</v>
      </c>
      <c r="C28" s="8">
        <f>B28-B27</f>
        <v>249</v>
      </c>
      <c r="D28" s="8"/>
      <c r="E28" s="65">
        <v>0.25</v>
      </c>
      <c r="F28" s="7"/>
      <c r="G28" s="12"/>
      <c r="M28" s="7"/>
      <c r="O28" s="10">
        <v>15036</v>
      </c>
      <c r="S28" t="s">
        <v>33</v>
      </c>
      <c r="T28" s="23">
        <v>433946</v>
      </c>
      <c r="V28" s="10">
        <v>15036</v>
      </c>
      <c r="X28" s="34"/>
      <c r="Y28" s="56"/>
      <c r="AA28" s="58" t="s">
        <v>482</v>
      </c>
      <c r="AB28" s="58"/>
      <c r="AC28" s="58">
        <v>76.389399999999995</v>
      </c>
    </row>
    <row r="29" spans="1:29">
      <c r="A29" s="10">
        <v>15067</v>
      </c>
      <c r="B29" s="49">
        <v>35468</v>
      </c>
      <c r="C29" s="8">
        <f>B29-B28</f>
        <v>376</v>
      </c>
      <c r="D29" s="8"/>
      <c r="E29" s="65">
        <v>0.25</v>
      </c>
      <c r="F29" s="7"/>
      <c r="G29" s="12"/>
      <c r="M29" s="7"/>
      <c r="O29" s="10">
        <v>15067</v>
      </c>
      <c r="S29" t="s">
        <v>34</v>
      </c>
      <c r="T29" s="23">
        <v>448473</v>
      </c>
      <c r="V29" s="10">
        <v>15067</v>
      </c>
      <c r="X29" s="34"/>
      <c r="Y29" s="56"/>
      <c r="AA29" s="58" t="s">
        <v>483</v>
      </c>
      <c r="AB29" s="58"/>
      <c r="AC29" s="58">
        <v>79.212900000000005</v>
      </c>
    </row>
    <row r="30" spans="1:29">
      <c r="A30" s="10">
        <v>15097</v>
      </c>
      <c r="B30" s="49">
        <v>36182</v>
      </c>
      <c r="C30" s="8">
        <f>B30-B29</f>
        <v>714</v>
      </c>
      <c r="D30" s="8"/>
      <c r="E30" s="65">
        <v>0.25</v>
      </c>
      <c r="F30" s="7"/>
      <c r="G30" s="12"/>
      <c r="M30" s="7"/>
      <c r="O30" s="10">
        <v>15097</v>
      </c>
      <c r="S30" t="s">
        <v>35</v>
      </c>
      <c r="T30" s="23">
        <v>458606</v>
      </c>
      <c r="V30" s="10">
        <v>15097</v>
      </c>
      <c r="X30" s="34"/>
      <c r="Y30" s="56"/>
      <c r="AA30" s="58" t="s">
        <v>484</v>
      </c>
      <c r="AB30" s="58"/>
      <c r="AC30" s="58">
        <v>81.0351</v>
      </c>
    </row>
    <row r="31" spans="1:29">
      <c r="A31" s="10">
        <v>15128</v>
      </c>
      <c r="B31" s="49">
        <v>36650</v>
      </c>
      <c r="C31" s="8">
        <f>B31-B30</f>
        <v>468</v>
      </c>
      <c r="D31" s="8"/>
      <c r="E31" s="65">
        <v>0.25</v>
      </c>
      <c r="F31" s="7"/>
      <c r="G31" s="12"/>
      <c r="M31" s="7"/>
      <c r="O31" s="10">
        <v>15128</v>
      </c>
      <c r="S31" t="s">
        <v>36</v>
      </c>
      <c r="T31" s="23">
        <v>457317</v>
      </c>
      <c r="V31" s="10">
        <v>15128</v>
      </c>
      <c r="X31" s="34"/>
      <c r="Y31" s="56"/>
      <c r="AA31" s="58" t="s">
        <v>485</v>
      </c>
      <c r="AB31" s="58"/>
      <c r="AC31" s="58">
        <v>83.123800000000003</v>
      </c>
    </row>
    <row r="32" spans="1:29">
      <c r="A32" s="10">
        <v>15158</v>
      </c>
      <c r="B32" s="49">
        <v>37137</v>
      </c>
      <c r="C32" s="8">
        <f>B32-B31</f>
        <v>487</v>
      </c>
      <c r="D32" s="8"/>
      <c r="E32" s="65">
        <v>0.25</v>
      </c>
      <c r="F32" s="7"/>
      <c r="G32" s="12"/>
      <c r="M32" s="7"/>
      <c r="O32" s="10">
        <v>15158</v>
      </c>
      <c r="S32" t="s">
        <v>37</v>
      </c>
      <c r="T32" s="23">
        <v>460614</v>
      </c>
      <c r="V32" s="10">
        <v>15158</v>
      </c>
      <c r="X32" s="34"/>
      <c r="Y32" s="56"/>
      <c r="AA32" s="58" t="s">
        <v>486</v>
      </c>
      <c r="AB32" s="58"/>
      <c r="AC32" s="58">
        <v>85.476200000000006</v>
      </c>
    </row>
    <row r="33" spans="1:29">
      <c r="A33" s="10">
        <v>15189</v>
      </c>
      <c r="B33" s="49">
        <v>37544</v>
      </c>
      <c r="C33" s="8">
        <f>B33-B32</f>
        <v>407</v>
      </c>
      <c r="D33" s="8"/>
      <c r="E33" s="65">
        <v>0.25</v>
      </c>
      <c r="F33" s="7"/>
      <c r="G33" s="12"/>
      <c r="M33" s="7"/>
      <c r="O33" s="10">
        <v>15189</v>
      </c>
      <c r="S33" t="s">
        <v>38</v>
      </c>
      <c r="T33" s="23">
        <v>469073</v>
      </c>
      <c r="V33" s="10">
        <v>15189</v>
      </c>
      <c r="X33" s="34"/>
      <c r="Y33" s="56"/>
      <c r="AA33" s="58" t="s">
        <v>487</v>
      </c>
      <c r="AB33" s="58"/>
      <c r="AC33" s="58">
        <v>88.367000000000004</v>
      </c>
    </row>
    <row r="34" spans="1:29">
      <c r="A34" s="10">
        <v>15220</v>
      </c>
      <c r="B34" s="49">
        <v>37835</v>
      </c>
      <c r="C34" s="8">
        <f>B34-B33</f>
        <v>291</v>
      </c>
      <c r="D34" s="8"/>
      <c r="E34" s="65">
        <v>0.25</v>
      </c>
      <c r="F34" s="7"/>
      <c r="G34" s="12"/>
      <c r="M34" s="7"/>
      <c r="O34" s="10">
        <v>15220</v>
      </c>
      <c r="S34" t="s">
        <v>39</v>
      </c>
      <c r="T34" s="23">
        <v>473675</v>
      </c>
      <c r="V34" s="10">
        <v>15220</v>
      </c>
      <c r="X34" s="34"/>
      <c r="Y34" s="56"/>
      <c r="AA34" s="58" t="s">
        <v>488</v>
      </c>
      <c r="AB34" s="58"/>
      <c r="AC34" s="58">
        <v>87.228700000000003</v>
      </c>
    </row>
    <row r="35" spans="1:29">
      <c r="A35" s="10">
        <v>15250</v>
      </c>
      <c r="B35" s="49">
        <v>37949</v>
      </c>
      <c r="C35" s="8">
        <f>B35-B34</f>
        <v>114</v>
      </c>
      <c r="D35" s="8"/>
      <c r="E35" s="65">
        <v>0.25</v>
      </c>
      <c r="F35" s="7"/>
      <c r="G35" s="12"/>
      <c r="M35" s="7"/>
      <c r="O35" s="10">
        <v>15250</v>
      </c>
      <c r="S35" t="s">
        <v>40</v>
      </c>
      <c r="T35" s="23">
        <v>474235</v>
      </c>
      <c r="V35" s="10">
        <v>15250</v>
      </c>
      <c r="X35" s="34"/>
      <c r="Y35" s="56"/>
      <c r="AA35" s="58" t="s">
        <v>489</v>
      </c>
      <c r="AB35" s="58"/>
      <c r="AC35" s="58">
        <v>87.475800000000007</v>
      </c>
    </row>
    <row r="36" spans="1:29">
      <c r="A36" s="10">
        <v>15281</v>
      </c>
      <c r="B36" s="49">
        <v>38024</v>
      </c>
      <c r="C36" s="8">
        <f>B36-B35</f>
        <v>75</v>
      </c>
      <c r="D36" s="8"/>
      <c r="E36" s="65">
        <v>0.25</v>
      </c>
      <c r="F36" s="7"/>
      <c r="G36" s="12"/>
      <c r="M36" s="7"/>
      <c r="O36" s="10">
        <v>15281</v>
      </c>
      <c r="S36" t="s">
        <v>41</v>
      </c>
      <c r="T36" s="23">
        <v>481466</v>
      </c>
      <c r="V36" s="10">
        <v>15281</v>
      </c>
      <c r="X36" s="34"/>
      <c r="Y36" s="56"/>
      <c r="AA36" s="58" t="s">
        <v>490</v>
      </c>
      <c r="AB36" s="58"/>
      <c r="AC36" s="58">
        <v>87.034899999999993</v>
      </c>
    </row>
    <row r="37" spans="1:29">
      <c r="A37" s="10">
        <v>15311</v>
      </c>
      <c r="B37" s="49">
        <v>38104</v>
      </c>
      <c r="C37" s="8">
        <f>B37-B36</f>
        <v>80</v>
      </c>
      <c r="D37" s="8"/>
      <c r="E37" s="65">
        <v>0.25</v>
      </c>
      <c r="F37" s="7"/>
      <c r="G37" s="12"/>
      <c r="M37" s="7"/>
      <c r="O37" s="10">
        <v>15311</v>
      </c>
      <c r="S37" t="s">
        <v>42</v>
      </c>
      <c r="T37" s="23">
        <v>492664</v>
      </c>
      <c r="V37" s="10">
        <v>15311</v>
      </c>
      <c r="X37" s="34">
        <v>48223</v>
      </c>
      <c r="Y37" s="34">
        <v>129309</v>
      </c>
      <c r="AA37" s="58" t="s">
        <v>491</v>
      </c>
      <c r="AB37" s="58"/>
      <c r="AC37" s="58">
        <v>88.095200000000006</v>
      </c>
    </row>
    <row r="38" spans="1:29">
      <c r="A38" s="10">
        <v>15342</v>
      </c>
      <c r="B38" s="49">
        <v>38347</v>
      </c>
      <c r="C38" s="8">
        <f>B38-B37</f>
        <v>243</v>
      </c>
      <c r="D38" s="8"/>
      <c r="E38" s="65">
        <v>0.25</v>
      </c>
      <c r="F38" s="7"/>
      <c r="G38" s="12"/>
      <c r="M38" s="7"/>
      <c r="O38" s="10">
        <v>15342</v>
      </c>
      <c r="S38" t="s">
        <v>43</v>
      </c>
      <c r="T38" s="23">
        <v>509659</v>
      </c>
      <c r="V38" s="10">
        <v>15342</v>
      </c>
      <c r="X38" s="34"/>
      <c r="Y38" s="56"/>
      <c r="AA38" s="58" t="s">
        <v>492</v>
      </c>
      <c r="AB38" s="58"/>
      <c r="AC38" s="58">
        <v>88.330200000000005</v>
      </c>
    </row>
    <row r="39" spans="1:29">
      <c r="A39" s="10">
        <v>15373</v>
      </c>
      <c r="B39" s="49">
        <v>38512</v>
      </c>
      <c r="C39" s="8">
        <f>B39-B38</f>
        <v>165</v>
      </c>
      <c r="D39" s="8"/>
      <c r="E39" s="65">
        <v>0.25</v>
      </c>
      <c r="F39" s="7"/>
      <c r="G39" s="12"/>
      <c r="M39" s="7"/>
      <c r="O39" s="10">
        <v>15373</v>
      </c>
      <c r="S39" t="s">
        <v>44</v>
      </c>
      <c r="T39" s="23">
        <v>533188</v>
      </c>
      <c r="V39" s="10">
        <v>15373</v>
      </c>
      <c r="X39" s="34"/>
      <c r="Y39" s="56"/>
      <c r="AA39" s="58" t="s">
        <v>493</v>
      </c>
      <c r="AB39" s="58"/>
      <c r="AC39" s="58">
        <v>88.291899999999998</v>
      </c>
    </row>
    <row r="40" spans="1:29">
      <c r="A40" s="10">
        <v>15401</v>
      </c>
      <c r="B40" s="49">
        <v>38935</v>
      </c>
      <c r="C40" s="8">
        <f>B40-B39</f>
        <v>423</v>
      </c>
      <c r="D40" s="8"/>
      <c r="E40" s="65">
        <v>0.25</v>
      </c>
      <c r="F40" s="7"/>
      <c r="G40" s="12"/>
      <c r="M40" s="7"/>
      <c r="O40" s="10">
        <v>15401</v>
      </c>
      <c r="S40" t="s">
        <v>45</v>
      </c>
      <c r="T40" s="23">
        <v>553647</v>
      </c>
      <c r="V40" s="10">
        <v>15401</v>
      </c>
      <c r="X40" s="34"/>
      <c r="Y40" s="56"/>
      <c r="AA40" s="58" t="s">
        <v>494</v>
      </c>
      <c r="AB40" s="58"/>
      <c r="AC40" s="58">
        <v>88.382599999999996</v>
      </c>
    </row>
    <row r="41" spans="1:29">
      <c r="A41" s="10">
        <v>15432</v>
      </c>
      <c r="B41" s="49">
        <v>39352</v>
      </c>
      <c r="C41" s="8">
        <f>B41-B40</f>
        <v>417</v>
      </c>
      <c r="D41" s="8"/>
      <c r="E41" s="65">
        <v>0.25</v>
      </c>
      <c r="F41" s="7"/>
      <c r="G41" s="12"/>
      <c r="M41" s="7"/>
      <c r="O41" s="10">
        <v>15432</v>
      </c>
      <c r="S41" t="s">
        <v>46</v>
      </c>
      <c r="T41" s="23">
        <v>576649</v>
      </c>
      <c r="V41" s="10">
        <v>15432</v>
      </c>
      <c r="X41" s="34"/>
      <c r="Y41" s="56"/>
      <c r="AA41" s="58" t="s">
        <v>495</v>
      </c>
      <c r="AB41" s="58"/>
      <c r="AC41" s="58">
        <v>88.2029</v>
      </c>
    </row>
    <row r="42" spans="1:29">
      <c r="A42" s="10">
        <v>15462</v>
      </c>
      <c r="B42" s="49">
        <v>39771</v>
      </c>
      <c r="C42" s="8">
        <f>B42-B41</f>
        <v>419</v>
      </c>
      <c r="D42" s="8"/>
      <c r="E42" s="65">
        <v>0.25</v>
      </c>
      <c r="F42" s="7"/>
      <c r="G42" s="12"/>
      <c r="M42" s="7"/>
      <c r="O42" s="10">
        <v>15462</v>
      </c>
      <c r="S42" t="s">
        <v>47</v>
      </c>
      <c r="T42" s="23">
        <v>600490</v>
      </c>
      <c r="V42" s="10">
        <v>15462</v>
      </c>
      <c r="X42" s="34"/>
      <c r="Y42" s="56"/>
      <c r="AA42" s="58" t="s">
        <v>496</v>
      </c>
      <c r="AB42" s="58"/>
      <c r="AC42" s="58">
        <v>87.352599999999995</v>
      </c>
    </row>
    <row r="43" spans="1:29">
      <c r="A43" s="10">
        <v>15493</v>
      </c>
      <c r="B43" s="49">
        <v>40029</v>
      </c>
      <c r="C43" s="8">
        <f>B43-B42</f>
        <v>258</v>
      </c>
      <c r="D43" s="8"/>
      <c r="E43" s="65">
        <v>0.25</v>
      </c>
      <c r="F43" s="7"/>
      <c r="G43" s="12"/>
      <c r="M43" s="7"/>
      <c r="O43" s="10">
        <v>15493</v>
      </c>
      <c r="S43" t="s">
        <v>48</v>
      </c>
      <c r="T43" s="23">
        <v>620432</v>
      </c>
      <c r="V43" s="10">
        <v>15493</v>
      </c>
      <c r="X43" s="34"/>
      <c r="Y43" s="56"/>
      <c r="AA43" s="58" t="s">
        <v>497</v>
      </c>
      <c r="AB43" s="58"/>
      <c r="AC43" s="58">
        <v>86.642099999999999</v>
      </c>
    </row>
    <row r="44" spans="1:29">
      <c r="A44" s="10">
        <v>15523</v>
      </c>
      <c r="B44" s="49">
        <v>40472</v>
      </c>
      <c r="C44" s="8">
        <f>B44-B43</f>
        <v>443</v>
      </c>
      <c r="D44" s="8"/>
      <c r="E44" s="65">
        <v>0.25</v>
      </c>
      <c r="F44" s="7"/>
      <c r="G44" s="12"/>
      <c r="M44" s="7"/>
      <c r="O44" s="10">
        <v>15523</v>
      </c>
      <c r="S44" t="s">
        <v>49</v>
      </c>
      <c r="T44" s="23">
        <v>634701</v>
      </c>
      <c r="V44" s="10">
        <v>15523</v>
      </c>
      <c r="X44" s="34"/>
      <c r="Y44" s="56"/>
      <c r="AA44" s="58" t="s">
        <v>498</v>
      </c>
      <c r="AB44" s="58"/>
      <c r="AC44" s="58">
        <v>84.869200000000006</v>
      </c>
    </row>
    <row r="45" spans="1:29">
      <c r="A45" s="10">
        <v>15554</v>
      </c>
      <c r="B45" s="49">
        <v>40988</v>
      </c>
      <c r="C45" s="8">
        <f>B45-B44</f>
        <v>516</v>
      </c>
      <c r="D45" s="8"/>
      <c r="E45" s="65">
        <v>0.25</v>
      </c>
      <c r="F45" s="7"/>
      <c r="G45" s="12"/>
      <c r="M45" s="7"/>
      <c r="O45" s="10">
        <v>15554</v>
      </c>
      <c r="S45" t="s">
        <v>50</v>
      </c>
      <c r="T45" s="23">
        <v>653543</v>
      </c>
      <c r="V45" s="10">
        <v>15554</v>
      </c>
      <c r="X45" s="34"/>
      <c r="Y45" s="56"/>
      <c r="AA45" s="58" t="s">
        <v>499</v>
      </c>
      <c r="AB45" s="58"/>
      <c r="AC45" s="58">
        <v>83.640600000000006</v>
      </c>
    </row>
    <row r="46" spans="1:29">
      <c r="A46" s="10">
        <v>15585</v>
      </c>
      <c r="B46" s="49">
        <v>41259</v>
      </c>
      <c r="C46" s="8">
        <f>B46-B45</f>
        <v>271</v>
      </c>
      <c r="D46" s="8"/>
      <c r="E46" s="65">
        <v>0.25</v>
      </c>
      <c r="F46" s="7"/>
      <c r="G46" s="12"/>
      <c r="M46" s="7"/>
      <c r="O46" s="10">
        <v>15585</v>
      </c>
      <c r="S46" t="s">
        <v>51</v>
      </c>
      <c r="T46" s="23">
        <v>669207</v>
      </c>
      <c r="V46" s="10">
        <v>15585</v>
      </c>
      <c r="X46" s="34"/>
      <c r="Y46" s="56"/>
      <c r="AA46" s="58" t="s">
        <v>500</v>
      </c>
      <c r="AB46" s="58"/>
      <c r="AC46" s="58">
        <v>83.745800000000003</v>
      </c>
    </row>
    <row r="47" spans="1:29">
      <c r="A47" s="10">
        <v>15615</v>
      </c>
      <c r="B47" s="49">
        <v>41515</v>
      </c>
      <c r="C47" s="8">
        <f>B47-B46</f>
        <v>256</v>
      </c>
      <c r="D47" s="8"/>
      <c r="E47" s="65">
        <v>0.25</v>
      </c>
      <c r="F47" s="7"/>
      <c r="G47" s="12"/>
      <c r="M47" s="7"/>
      <c r="O47" s="10">
        <v>15615</v>
      </c>
      <c r="S47" t="s">
        <v>52</v>
      </c>
      <c r="T47" s="23">
        <v>674425</v>
      </c>
      <c r="V47" s="10">
        <v>15615</v>
      </c>
      <c r="X47" s="34"/>
      <c r="Y47" s="56"/>
      <c r="AA47" s="58" t="s">
        <v>501</v>
      </c>
      <c r="AB47" s="58"/>
      <c r="AC47" s="58">
        <v>83.0578</v>
      </c>
    </row>
    <row r="48" spans="1:29">
      <c r="A48" s="10">
        <v>15646</v>
      </c>
      <c r="B48" s="49">
        <v>41674</v>
      </c>
      <c r="C48" s="8">
        <f>B48-B47</f>
        <v>159</v>
      </c>
      <c r="D48" s="8"/>
      <c r="E48" s="65">
        <v>0.25</v>
      </c>
      <c r="F48" s="7"/>
      <c r="G48" s="12"/>
      <c r="M48" s="7"/>
      <c r="O48" s="10">
        <v>15646</v>
      </c>
      <c r="S48" t="s">
        <v>53</v>
      </c>
      <c r="T48" s="23">
        <v>698840</v>
      </c>
      <c r="V48" s="10">
        <v>15646</v>
      </c>
      <c r="X48" s="34"/>
      <c r="Y48" s="56"/>
      <c r="AA48" s="58" t="s">
        <v>502</v>
      </c>
      <c r="AB48" s="58"/>
      <c r="AC48" s="58">
        <v>83.558999999999997</v>
      </c>
    </row>
    <row r="49" spans="1:29">
      <c r="A49" s="10">
        <v>15676</v>
      </c>
      <c r="B49" s="49">
        <v>41915</v>
      </c>
      <c r="C49" s="8">
        <f>B49-B48</f>
        <v>241</v>
      </c>
      <c r="D49" s="8"/>
      <c r="E49" s="65">
        <v>0.25</v>
      </c>
      <c r="F49" s="7"/>
      <c r="G49" s="12"/>
      <c r="M49" s="7"/>
      <c r="O49" s="10">
        <v>15676</v>
      </c>
      <c r="S49" t="s">
        <v>54</v>
      </c>
      <c r="T49" s="23">
        <v>718943</v>
      </c>
      <c r="V49" s="10">
        <v>15676</v>
      </c>
      <c r="X49" s="34">
        <v>67753</v>
      </c>
      <c r="Y49" s="34">
        <v>165952</v>
      </c>
      <c r="AA49" s="58" t="s">
        <v>503</v>
      </c>
      <c r="AB49" s="58"/>
      <c r="AC49" s="58">
        <v>83.907300000000006</v>
      </c>
    </row>
    <row r="50" spans="1:29">
      <c r="A50" s="10">
        <v>15707</v>
      </c>
      <c r="B50" s="49">
        <v>42172</v>
      </c>
      <c r="C50" s="8">
        <f>B50-B49</f>
        <v>257</v>
      </c>
      <c r="D50" s="8"/>
      <c r="E50" s="65">
        <v>0.25</v>
      </c>
      <c r="F50" s="7"/>
      <c r="G50" s="12"/>
      <c r="M50" s="7"/>
      <c r="O50" s="10">
        <v>15707</v>
      </c>
      <c r="S50" t="s">
        <v>55</v>
      </c>
      <c r="T50" s="23">
        <v>737951</v>
      </c>
      <c r="V50" s="10">
        <v>15707</v>
      </c>
      <c r="X50" s="34"/>
      <c r="Y50" s="56"/>
      <c r="AA50" s="58" t="s">
        <v>504</v>
      </c>
      <c r="AB50" s="58"/>
      <c r="AC50" s="58">
        <v>84.383799999999994</v>
      </c>
    </row>
    <row r="51" spans="1:29">
      <c r="A51" s="10">
        <v>15738</v>
      </c>
      <c r="B51" s="49">
        <v>42393</v>
      </c>
      <c r="C51" s="8">
        <f>B51-B50</f>
        <v>221</v>
      </c>
      <c r="D51" s="8"/>
      <c r="E51" s="65">
        <v>0.25</v>
      </c>
      <c r="F51" s="7"/>
      <c r="G51" s="12"/>
      <c r="M51" s="7"/>
      <c r="O51" s="10">
        <v>15738</v>
      </c>
      <c r="S51" t="s">
        <v>56</v>
      </c>
      <c r="T51" s="23">
        <v>749024</v>
      </c>
      <c r="V51" s="10">
        <v>15738</v>
      </c>
      <c r="X51" s="34"/>
      <c r="Y51" s="56"/>
      <c r="AA51" s="58" t="s">
        <v>505</v>
      </c>
      <c r="AB51" s="58"/>
      <c r="AC51" s="58">
        <v>84.596500000000006</v>
      </c>
    </row>
    <row r="52" spans="1:29">
      <c r="A52" s="10">
        <v>15766</v>
      </c>
      <c r="B52" s="49">
        <v>42552</v>
      </c>
      <c r="C52" s="8">
        <f>B52-B51</f>
        <v>159</v>
      </c>
      <c r="D52" s="8"/>
      <c r="E52" s="65">
        <v>0.25</v>
      </c>
      <c r="F52" s="7"/>
      <c r="G52" s="12"/>
      <c r="M52" s="7"/>
      <c r="O52" s="10">
        <v>15766</v>
      </c>
      <c r="S52" t="s">
        <v>57</v>
      </c>
      <c r="T52" s="23">
        <v>771544</v>
      </c>
      <c r="V52" s="10">
        <v>15766</v>
      </c>
      <c r="X52" s="34"/>
      <c r="Y52" s="56"/>
      <c r="AA52" s="58" t="s">
        <v>506</v>
      </c>
      <c r="AB52" s="58"/>
      <c r="AC52" s="58">
        <v>84.659899999999993</v>
      </c>
    </row>
    <row r="53" spans="1:29">
      <c r="A53" s="10">
        <v>15797</v>
      </c>
      <c r="B53" s="49">
        <v>42647</v>
      </c>
      <c r="C53" s="8">
        <f>B53-B52</f>
        <v>95</v>
      </c>
      <c r="D53" s="8"/>
      <c r="E53" s="65">
        <v>0.25</v>
      </c>
      <c r="F53" s="7"/>
      <c r="G53" s="12"/>
      <c r="M53" s="7"/>
      <c r="O53" s="10">
        <v>15797</v>
      </c>
      <c r="S53" t="s">
        <v>58</v>
      </c>
      <c r="T53" s="23">
        <v>789207</v>
      </c>
      <c r="V53" s="10">
        <v>15797</v>
      </c>
      <c r="X53" s="34"/>
      <c r="Y53" s="56"/>
      <c r="AA53" s="58" t="s">
        <v>507</v>
      </c>
      <c r="AB53" s="58"/>
      <c r="AC53" s="58">
        <v>83.560400000000001</v>
      </c>
    </row>
    <row r="54" spans="1:29">
      <c r="A54" s="10">
        <v>15827</v>
      </c>
      <c r="B54" s="49">
        <v>42596</v>
      </c>
      <c r="C54" s="8">
        <f>B54-B53</f>
        <v>-51</v>
      </c>
      <c r="D54" s="8"/>
      <c r="E54" s="65">
        <v>0.25</v>
      </c>
      <c r="F54" s="7"/>
      <c r="G54" s="12"/>
      <c r="M54" s="7"/>
      <c r="O54" s="10">
        <v>15827</v>
      </c>
      <c r="S54" t="s">
        <v>59</v>
      </c>
      <c r="T54" s="23">
        <v>796792</v>
      </c>
      <c r="V54" s="10">
        <v>15827</v>
      </c>
      <c r="X54" s="34"/>
      <c r="Y54" s="56"/>
      <c r="AA54" s="58" t="s">
        <v>508</v>
      </c>
      <c r="AB54" s="58"/>
      <c r="AC54" s="58">
        <v>83.1126</v>
      </c>
    </row>
    <row r="55" spans="1:29">
      <c r="A55" s="10">
        <v>15858</v>
      </c>
      <c r="B55" s="49">
        <v>42781</v>
      </c>
      <c r="C55" s="8">
        <f>B55-B54</f>
        <v>185</v>
      </c>
      <c r="D55" s="8"/>
      <c r="E55" s="65">
        <v>0.25</v>
      </c>
      <c r="F55" s="7"/>
      <c r="G55" s="12"/>
      <c r="M55" s="7"/>
      <c r="O55" s="10">
        <v>15858</v>
      </c>
      <c r="S55" t="s">
        <v>60</v>
      </c>
      <c r="T55" s="23">
        <v>804913</v>
      </c>
      <c r="V55" s="10">
        <v>15858</v>
      </c>
      <c r="X55" s="34"/>
      <c r="Y55" s="56"/>
      <c r="AA55" s="58" t="s">
        <v>509</v>
      </c>
      <c r="AB55" s="58"/>
      <c r="AC55" s="58">
        <v>81.899199999999993</v>
      </c>
    </row>
    <row r="56" spans="1:29">
      <c r="A56" s="10">
        <v>15888</v>
      </c>
      <c r="B56" s="49">
        <v>42700</v>
      </c>
      <c r="C56" s="8">
        <f>B56-B55</f>
        <v>-81</v>
      </c>
      <c r="D56" s="8"/>
      <c r="E56" s="65">
        <v>0.25</v>
      </c>
      <c r="F56" s="7"/>
      <c r="G56" s="12"/>
      <c r="M56" s="7"/>
      <c r="O56" s="10">
        <v>15888</v>
      </c>
      <c r="S56" t="s">
        <v>61</v>
      </c>
      <c r="T56" s="23">
        <v>826519</v>
      </c>
      <c r="V56" s="10">
        <v>15888</v>
      </c>
      <c r="X56" s="34"/>
      <c r="Y56" s="56"/>
      <c r="AA56" s="58" t="s">
        <v>510</v>
      </c>
      <c r="AB56" s="58"/>
      <c r="AC56" s="58">
        <v>79.801199999999994</v>
      </c>
    </row>
    <row r="57" spans="1:29">
      <c r="A57" s="10">
        <v>15919</v>
      </c>
      <c r="B57" s="49">
        <v>42546</v>
      </c>
      <c r="C57" s="8">
        <f>B57-B56</f>
        <v>-154</v>
      </c>
      <c r="D57" s="8"/>
      <c r="E57" s="65">
        <v>0.25</v>
      </c>
      <c r="F57" s="7"/>
      <c r="G57" s="12"/>
      <c r="M57" s="7"/>
      <c r="O57" s="10">
        <v>15919</v>
      </c>
      <c r="S57" t="s">
        <v>62</v>
      </c>
      <c r="T57" s="23">
        <v>845116</v>
      </c>
      <c r="V57" s="10">
        <v>15919</v>
      </c>
      <c r="X57" s="34"/>
      <c r="Y57" s="56"/>
      <c r="AA57" s="58" t="s">
        <v>511</v>
      </c>
      <c r="AB57" s="58"/>
      <c r="AC57" s="58">
        <v>85.096599999999995</v>
      </c>
    </row>
    <row r="58" spans="1:29">
      <c r="A58" s="10">
        <v>15950</v>
      </c>
      <c r="B58" s="49">
        <v>42492</v>
      </c>
      <c r="C58" s="8">
        <f>B58-B57</f>
        <v>-54</v>
      </c>
      <c r="D58" s="8"/>
      <c r="E58" s="65">
        <v>0.25</v>
      </c>
      <c r="F58" s="7"/>
      <c r="G58" s="12"/>
      <c r="M58" s="7"/>
      <c r="O58" s="10">
        <v>15950</v>
      </c>
      <c r="S58" t="s">
        <v>63</v>
      </c>
      <c r="T58" s="23">
        <v>863451</v>
      </c>
      <c r="V58" s="10">
        <v>15950</v>
      </c>
      <c r="X58" s="34"/>
      <c r="Y58" s="56"/>
      <c r="AA58" s="58" t="s">
        <v>512</v>
      </c>
      <c r="AB58" s="58"/>
      <c r="AC58" s="58">
        <v>87.691199999999995</v>
      </c>
    </row>
    <row r="59" spans="1:29">
      <c r="A59" s="10">
        <v>15980</v>
      </c>
      <c r="B59" s="49">
        <v>42675</v>
      </c>
      <c r="C59" s="8">
        <f>B59-B58</f>
        <v>183</v>
      </c>
      <c r="D59" s="8"/>
      <c r="E59" s="65">
        <v>0.25</v>
      </c>
      <c r="F59" s="7"/>
      <c r="G59" s="12"/>
      <c r="M59" s="7"/>
      <c r="O59" s="10">
        <v>15980</v>
      </c>
      <c r="S59" t="s">
        <v>64</v>
      </c>
      <c r="T59" s="23">
        <v>877614</v>
      </c>
      <c r="V59" s="10">
        <v>15980</v>
      </c>
      <c r="X59" s="34"/>
      <c r="Y59" s="56"/>
      <c r="AA59" s="58" t="s">
        <v>513</v>
      </c>
      <c r="AB59" s="58"/>
      <c r="AC59" s="58">
        <v>88.751199999999997</v>
      </c>
    </row>
    <row r="60" spans="1:29">
      <c r="A60" s="10">
        <v>16011</v>
      </c>
      <c r="B60" s="49">
        <v>42821</v>
      </c>
      <c r="C60" s="8">
        <f>B60-B59</f>
        <v>146</v>
      </c>
      <c r="D60" s="8"/>
      <c r="E60" s="65">
        <v>0.25</v>
      </c>
      <c r="F60" s="7"/>
      <c r="G60" s="12"/>
      <c r="M60" s="7"/>
      <c r="O60" s="10">
        <v>16011</v>
      </c>
      <c r="S60" t="s">
        <v>65</v>
      </c>
      <c r="T60" s="23">
        <v>907701</v>
      </c>
      <c r="V60" s="10">
        <v>16011</v>
      </c>
      <c r="X60" s="34"/>
      <c r="Y60" s="56"/>
      <c r="AA60" s="58" t="s">
        <v>514</v>
      </c>
      <c r="AB60" s="58"/>
      <c r="AC60" s="58">
        <v>90.180700000000002</v>
      </c>
    </row>
    <row r="61" spans="1:29">
      <c r="A61" s="10">
        <v>16041</v>
      </c>
      <c r="B61" s="49">
        <v>42746</v>
      </c>
      <c r="C61" s="8">
        <f>B61-B60</f>
        <v>-75</v>
      </c>
      <c r="D61" s="8"/>
      <c r="E61" s="65">
        <v>0.25</v>
      </c>
      <c r="F61" s="7"/>
      <c r="G61" s="12"/>
      <c r="M61" s="7"/>
      <c r="O61" s="10">
        <v>16041</v>
      </c>
      <c r="S61" t="s">
        <v>66</v>
      </c>
      <c r="T61" s="23">
        <v>930210</v>
      </c>
      <c r="V61" s="10">
        <v>16041</v>
      </c>
      <c r="X61" s="34">
        <v>127766</v>
      </c>
      <c r="Y61" s="34">
        <v>203084</v>
      </c>
      <c r="AA61" s="58" t="s">
        <v>515</v>
      </c>
      <c r="AB61" s="58"/>
      <c r="AC61" s="58">
        <v>90.490499999999997</v>
      </c>
    </row>
    <row r="62" spans="1:29">
      <c r="A62" s="10">
        <v>16072</v>
      </c>
      <c r="B62" s="49">
        <v>42654</v>
      </c>
      <c r="C62" s="8">
        <f>B62-B61</f>
        <v>-92</v>
      </c>
      <c r="D62" s="8"/>
      <c r="E62" s="65">
        <v>0.25</v>
      </c>
      <c r="F62" s="7"/>
      <c r="G62" s="12"/>
      <c r="M62" s="7"/>
      <c r="O62" s="10">
        <v>16072</v>
      </c>
      <c r="S62" t="s">
        <v>67</v>
      </c>
      <c r="T62" s="23">
        <v>964531</v>
      </c>
      <c r="V62" s="10">
        <v>16072</v>
      </c>
      <c r="X62" s="34"/>
      <c r="Y62" s="56"/>
      <c r="AA62" s="58" t="s">
        <v>516</v>
      </c>
      <c r="AB62" s="58"/>
      <c r="AC62" s="58">
        <v>90.548299999999998</v>
      </c>
    </row>
    <row r="63" spans="1:29">
      <c r="A63" s="10">
        <v>16103</v>
      </c>
      <c r="B63" s="49">
        <v>42538</v>
      </c>
      <c r="C63" s="8">
        <f>B63-B62</f>
        <v>-116</v>
      </c>
      <c r="D63" s="8"/>
      <c r="E63" s="65">
        <v>0.25</v>
      </c>
      <c r="F63" s="7"/>
      <c r="G63" s="12"/>
      <c r="M63" s="7"/>
      <c r="O63" s="10">
        <v>16103</v>
      </c>
      <c r="S63" t="s">
        <v>68</v>
      </c>
      <c r="T63" s="23">
        <v>971174</v>
      </c>
      <c r="V63" s="10">
        <v>16103</v>
      </c>
      <c r="X63" s="34"/>
      <c r="Y63" s="56"/>
      <c r="AA63" s="58" t="s">
        <v>517</v>
      </c>
      <c r="AB63" s="58"/>
      <c r="AC63" s="58">
        <v>91.1036</v>
      </c>
    </row>
    <row r="64" spans="1:29">
      <c r="A64" s="10">
        <v>16132</v>
      </c>
      <c r="B64" s="49">
        <v>42294</v>
      </c>
      <c r="C64" s="8">
        <f>B64-B63</f>
        <v>-244</v>
      </c>
      <c r="D64" s="8"/>
      <c r="E64" s="65">
        <v>0.25</v>
      </c>
      <c r="F64" s="7"/>
      <c r="G64" s="12"/>
      <c r="M64" s="7"/>
      <c r="O64" s="10">
        <v>16132</v>
      </c>
      <c r="S64" t="s">
        <v>69</v>
      </c>
      <c r="T64" s="23">
        <v>997855</v>
      </c>
      <c r="V64" s="10">
        <v>16132</v>
      </c>
      <c r="X64" s="34"/>
      <c r="Y64" s="56"/>
      <c r="AA64" s="58" t="s">
        <v>518</v>
      </c>
      <c r="AB64" s="58"/>
      <c r="AC64" s="58">
        <v>91.425600000000003</v>
      </c>
    </row>
    <row r="65" spans="1:29">
      <c r="A65" s="10">
        <v>16163</v>
      </c>
      <c r="B65" s="49">
        <v>42063</v>
      </c>
      <c r="C65" s="8">
        <f>B65-B64</f>
        <v>-231</v>
      </c>
      <c r="D65" s="8"/>
      <c r="E65" s="65">
        <v>0.25</v>
      </c>
      <c r="F65" s="7"/>
      <c r="G65" s="12"/>
      <c r="M65" s="7"/>
      <c r="O65" s="10">
        <v>16163</v>
      </c>
      <c r="S65" t="s">
        <v>70</v>
      </c>
      <c r="T65" s="23">
        <v>1028729</v>
      </c>
      <c r="V65" s="10">
        <v>16163</v>
      </c>
      <c r="X65" s="34"/>
      <c r="Y65" s="56"/>
      <c r="AA65" s="58" t="s">
        <v>519</v>
      </c>
      <c r="AB65" s="58"/>
      <c r="AC65" s="58">
        <v>91.4983</v>
      </c>
    </row>
    <row r="66" spans="1:29">
      <c r="A66" s="10">
        <v>16193</v>
      </c>
      <c r="B66" s="49">
        <v>41985</v>
      </c>
      <c r="C66" s="8">
        <f>B66-B65</f>
        <v>-78</v>
      </c>
      <c r="D66" s="8"/>
      <c r="E66" s="65">
        <v>0.25</v>
      </c>
      <c r="F66" s="7"/>
      <c r="G66" s="12"/>
      <c r="M66" s="7"/>
      <c r="O66" s="10">
        <v>16193</v>
      </c>
      <c r="S66" t="s">
        <v>71</v>
      </c>
      <c r="T66" s="23">
        <v>1061299</v>
      </c>
      <c r="V66" s="10">
        <v>16193</v>
      </c>
      <c r="X66" s="34"/>
      <c r="Y66" s="56"/>
      <c r="AA66" s="58" t="s">
        <v>520</v>
      </c>
      <c r="AB66" s="58"/>
      <c r="AC66" s="58">
        <v>91.693700000000007</v>
      </c>
    </row>
    <row r="67" spans="1:29">
      <c r="A67" s="10">
        <v>16224</v>
      </c>
      <c r="B67" s="49">
        <v>41947</v>
      </c>
      <c r="C67" s="8">
        <f>B67-B66</f>
        <v>-38</v>
      </c>
      <c r="D67" s="8"/>
      <c r="E67" s="65">
        <v>0.25</v>
      </c>
      <c r="F67" s="7"/>
      <c r="G67" s="12"/>
      <c r="M67" s="7"/>
      <c r="O67" s="10">
        <v>16224</v>
      </c>
      <c r="S67" t="s">
        <v>72</v>
      </c>
      <c r="T67" s="23">
        <v>1079630</v>
      </c>
      <c r="V67" s="10">
        <v>16224</v>
      </c>
      <c r="X67" s="34"/>
      <c r="Y67" s="56"/>
      <c r="AA67" s="58" t="s">
        <v>521</v>
      </c>
      <c r="AB67" s="58"/>
      <c r="AC67" s="58">
        <v>90.659400000000005</v>
      </c>
    </row>
    <row r="68" spans="1:29">
      <c r="A68" s="10">
        <v>16254</v>
      </c>
      <c r="B68" s="49">
        <v>41904</v>
      </c>
      <c r="C68" s="8">
        <f>B68-B67</f>
        <v>-43</v>
      </c>
      <c r="D68" s="8"/>
      <c r="E68" s="65">
        <v>0.25</v>
      </c>
      <c r="F68" s="7"/>
      <c r="G68" s="12"/>
      <c r="M68" s="7"/>
      <c r="O68" s="10">
        <v>16254</v>
      </c>
      <c r="S68" t="s">
        <v>73</v>
      </c>
      <c r="T68" s="23">
        <v>1142035</v>
      </c>
      <c r="V68" s="10">
        <v>16254</v>
      </c>
      <c r="X68" s="34"/>
      <c r="Y68" s="56"/>
      <c r="AA68" s="58" t="s">
        <v>522</v>
      </c>
      <c r="AB68" s="58"/>
      <c r="AC68" s="58">
        <v>90.978700000000003</v>
      </c>
    </row>
    <row r="69" spans="1:29">
      <c r="A69" s="10">
        <v>16285</v>
      </c>
      <c r="B69" s="49">
        <v>41850</v>
      </c>
      <c r="C69" s="8">
        <f>B69-B68</f>
        <v>-54</v>
      </c>
      <c r="D69" s="8"/>
      <c r="E69" s="65">
        <v>0.25</v>
      </c>
      <c r="F69" s="7"/>
      <c r="G69" s="12"/>
      <c r="M69" s="7"/>
      <c r="O69" s="10">
        <v>16285</v>
      </c>
      <c r="S69" t="s">
        <v>74</v>
      </c>
      <c r="T69" s="23">
        <v>1197074</v>
      </c>
      <c r="V69" s="10">
        <v>16285</v>
      </c>
      <c r="X69" s="34"/>
      <c r="Y69" s="56"/>
      <c r="AA69" s="58" t="s">
        <v>523</v>
      </c>
      <c r="AB69" s="58"/>
      <c r="AC69" s="58">
        <v>90.563599999999994</v>
      </c>
    </row>
    <row r="70" spans="1:29">
      <c r="A70" s="10">
        <v>16316</v>
      </c>
      <c r="B70" s="49">
        <v>41679</v>
      </c>
      <c r="C70" s="8">
        <f>B70-B69</f>
        <v>-171</v>
      </c>
      <c r="D70" s="8"/>
      <c r="E70" s="65">
        <v>0.25</v>
      </c>
      <c r="F70" s="7"/>
      <c r="G70" s="12"/>
      <c r="M70" s="7"/>
      <c r="O70" s="10">
        <v>16316</v>
      </c>
      <c r="S70" t="s">
        <v>75</v>
      </c>
      <c r="T70" s="23">
        <v>1244493</v>
      </c>
      <c r="V70" s="10">
        <v>16316</v>
      </c>
      <c r="X70" s="34"/>
      <c r="Y70" s="56"/>
      <c r="AA70" s="58" t="s">
        <v>524</v>
      </c>
      <c r="AB70" s="58"/>
      <c r="AC70" s="58">
        <v>88.326300000000003</v>
      </c>
    </row>
    <row r="71" spans="1:29">
      <c r="A71" s="10">
        <v>16346</v>
      </c>
      <c r="B71" s="49">
        <v>41708</v>
      </c>
      <c r="C71" s="8">
        <f>B71-B70</f>
        <v>29</v>
      </c>
      <c r="D71" s="8"/>
      <c r="E71" s="65">
        <v>0.25</v>
      </c>
      <c r="F71" s="7"/>
      <c r="G71" s="12"/>
      <c r="M71" s="7"/>
      <c r="O71" s="10">
        <v>16346</v>
      </c>
      <c r="S71" t="s">
        <v>76</v>
      </c>
      <c r="T71" s="23">
        <v>1319581</v>
      </c>
      <c r="V71" s="10">
        <v>16346</v>
      </c>
      <c r="X71" s="34"/>
      <c r="Y71" s="56"/>
      <c r="AA71" s="58" t="s">
        <v>525</v>
      </c>
      <c r="AB71" s="58"/>
      <c r="AC71" s="58">
        <v>87.194800000000001</v>
      </c>
    </row>
    <row r="72" spans="1:29">
      <c r="A72" s="10">
        <v>16377</v>
      </c>
      <c r="B72" s="49">
        <v>41711</v>
      </c>
      <c r="C72" s="8">
        <f>B72-B71</f>
        <v>3</v>
      </c>
      <c r="D72" s="8"/>
      <c r="E72" s="65">
        <v>0.25</v>
      </c>
      <c r="F72" s="7"/>
      <c r="G72" s="12"/>
      <c r="M72" s="7"/>
      <c r="O72" s="10">
        <v>16377</v>
      </c>
      <c r="S72" t="s">
        <v>77</v>
      </c>
      <c r="T72" s="23">
        <v>1377211</v>
      </c>
      <c r="V72" s="10">
        <v>16377</v>
      </c>
      <c r="X72" s="34"/>
      <c r="Y72" s="56"/>
      <c r="AA72" s="58" t="s">
        <v>526</v>
      </c>
      <c r="AB72" s="58"/>
      <c r="AC72" s="58">
        <v>84.740700000000004</v>
      </c>
    </row>
    <row r="73" spans="1:29">
      <c r="A73" s="10">
        <v>16407</v>
      </c>
      <c r="B73" s="49">
        <v>41860</v>
      </c>
      <c r="C73" s="8">
        <f>B73-B72</f>
        <v>149</v>
      </c>
      <c r="D73" s="8"/>
      <c r="E73" s="65">
        <v>0.25</v>
      </c>
      <c r="F73" s="7"/>
      <c r="G73" s="12"/>
      <c r="M73" s="7"/>
      <c r="O73" s="10">
        <v>16407</v>
      </c>
      <c r="S73" t="s">
        <v>78</v>
      </c>
      <c r="T73" s="23">
        <v>1410702</v>
      </c>
      <c r="V73" s="10">
        <v>16407</v>
      </c>
      <c r="X73" s="34">
        <v>184796</v>
      </c>
      <c r="Y73" s="34">
        <v>224447</v>
      </c>
      <c r="AA73" s="58" t="s">
        <v>527</v>
      </c>
      <c r="AB73" s="58"/>
      <c r="AC73" s="58">
        <v>82.307599999999994</v>
      </c>
    </row>
    <row r="74" spans="1:29">
      <c r="A74" s="10">
        <v>16438</v>
      </c>
      <c r="B74" s="49">
        <v>41895</v>
      </c>
      <c r="C74" s="8">
        <f>B74-B73</f>
        <v>35</v>
      </c>
      <c r="D74" s="8"/>
      <c r="E74" s="65">
        <v>0.25</v>
      </c>
      <c r="F74" s="7"/>
      <c r="G74" s="12"/>
      <c r="M74" s="7"/>
      <c r="O74" s="10">
        <v>16438</v>
      </c>
      <c r="S74" t="s">
        <v>79</v>
      </c>
      <c r="T74" s="23">
        <v>1463741</v>
      </c>
      <c r="V74" s="10">
        <v>16438</v>
      </c>
      <c r="X74" s="34"/>
      <c r="Y74" s="56"/>
      <c r="AA74" s="58" t="s">
        <v>528</v>
      </c>
      <c r="AB74" s="58"/>
      <c r="AC74" s="58">
        <v>81.331400000000002</v>
      </c>
    </row>
    <row r="75" spans="1:29">
      <c r="A75" s="10">
        <v>16469</v>
      </c>
      <c r="B75" s="49">
        <v>41897</v>
      </c>
      <c r="C75" s="8">
        <f>B75-B74</f>
        <v>2</v>
      </c>
      <c r="D75" s="8">
        <v>1000</v>
      </c>
      <c r="E75" s="65">
        <v>0.25</v>
      </c>
      <c r="F75" s="7"/>
      <c r="G75" s="12"/>
      <c r="M75" s="7"/>
      <c r="O75" s="10">
        <v>16469</v>
      </c>
      <c r="S75" t="s">
        <v>80</v>
      </c>
      <c r="T75" s="23">
        <v>1512697</v>
      </c>
      <c r="V75" s="10">
        <v>16469</v>
      </c>
      <c r="X75" s="34"/>
      <c r="Y75" s="56"/>
      <c r="AA75" s="58" t="s">
        <v>529</v>
      </c>
      <c r="AB75" s="58"/>
      <c r="AC75" s="58">
        <v>80.840199999999996</v>
      </c>
    </row>
    <row r="76" spans="1:29">
      <c r="A76" s="10">
        <v>16497</v>
      </c>
      <c r="B76" s="49">
        <v>41798</v>
      </c>
      <c r="C76" s="8">
        <f>B76-B75</f>
        <v>-99</v>
      </c>
      <c r="D76" s="8">
        <v>1000</v>
      </c>
      <c r="E76" s="65">
        <v>0.25</v>
      </c>
      <c r="F76" s="7"/>
      <c r="G76" s="12"/>
      <c r="M76" s="7"/>
      <c r="O76" s="10">
        <v>16497</v>
      </c>
      <c r="S76" t="s">
        <v>81</v>
      </c>
      <c r="T76" s="23">
        <v>1572267</v>
      </c>
      <c r="V76" s="10">
        <v>16497</v>
      </c>
      <c r="X76" s="34"/>
      <c r="Y76" s="56"/>
      <c r="AA76" s="58" t="s">
        <v>530</v>
      </c>
      <c r="AB76" s="58"/>
      <c r="AC76" s="58">
        <v>80.237899999999996</v>
      </c>
    </row>
    <row r="77" spans="1:29">
      <c r="A77" s="10">
        <v>16528</v>
      </c>
      <c r="B77" s="49">
        <v>41446</v>
      </c>
      <c r="C77" s="8">
        <f>B77-B76</f>
        <v>-352</v>
      </c>
      <c r="D77" s="8">
        <v>1000</v>
      </c>
      <c r="E77" s="65">
        <v>0.25</v>
      </c>
      <c r="F77" s="7"/>
      <c r="G77" s="12"/>
      <c r="M77" s="7"/>
      <c r="O77" s="10">
        <v>16528</v>
      </c>
      <c r="S77" t="s">
        <v>82</v>
      </c>
      <c r="T77" s="23">
        <v>1662966</v>
      </c>
      <c r="V77" s="10">
        <v>16528</v>
      </c>
      <c r="X77" s="34"/>
      <c r="Y77" s="56"/>
      <c r="AA77" s="58" t="s">
        <v>531</v>
      </c>
      <c r="AB77" s="58"/>
      <c r="AC77" s="58">
        <v>79.401200000000003</v>
      </c>
    </row>
    <row r="78" spans="1:29">
      <c r="A78" s="10">
        <v>16558</v>
      </c>
      <c r="B78" s="49">
        <v>41304</v>
      </c>
      <c r="C78" s="8">
        <f>B78-B77</f>
        <v>-142</v>
      </c>
      <c r="D78" s="8">
        <v>1000</v>
      </c>
      <c r="E78" s="65">
        <v>0.25</v>
      </c>
      <c r="F78" s="7"/>
      <c r="G78" s="12"/>
      <c r="M78" s="7"/>
      <c r="O78" s="10">
        <v>16558</v>
      </c>
      <c r="S78" t="s">
        <v>83</v>
      </c>
      <c r="T78" s="23">
        <v>1710731</v>
      </c>
      <c r="V78" s="10">
        <v>16558</v>
      </c>
      <c r="X78" s="34"/>
      <c r="Y78" s="56"/>
      <c r="AA78" s="58" t="s">
        <v>532</v>
      </c>
      <c r="AB78" s="58"/>
      <c r="AC78" s="58">
        <v>79.756299999999996</v>
      </c>
    </row>
    <row r="79" spans="1:29">
      <c r="A79" s="10">
        <v>16589</v>
      </c>
      <c r="B79" s="49">
        <v>41149</v>
      </c>
      <c r="C79" s="8">
        <f>B79-B78</f>
        <v>-155</v>
      </c>
      <c r="D79" s="8">
        <v>1000</v>
      </c>
      <c r="E79" s="65">
        <v>0.5</v>
      </c>
      <c r="F79" s="7"/>
      <c r="G79" s="12"/>
      <c r="M79" s="7"/>
      <c r="O79" s="10">
        <v>16589</v>
      </c>
      <c r="S79" t="s">
        <v>84</v>
      </c>
      <c r="T79" s="23">
        <v>1774640</v>
      </c>
      <c r="V79" s="10">
        <v>16589</v>
      </c>
      <c r="X79" s="34"/>
      <c r="Y79" s="56"/>
      <c r="AA79" s="58" t="s">
        <v>533</v>
      </c>
      <c r="AB79" s="58"/>
      <c r="AC79" s="58">
        <v>79.872600000000006</v>
      </c>
    </row>
    <row r="80" spans="1:29">
      <c r="A80" s="10">
        <v>16619</v>
      </c>
      <c r="B80" s="49">
        <v>40874</v>
      </c>
      <c r="C80" s="8">
        <f>B80-B79</f>
        <v>-275</v>
      </c>
      <c r="D80" s="8">
        <v>1000</v>
      </c>
      <c r="E80" s="65">
        <v>0.5</v>
      </c>
      <c r="F80" s="7"/>
      <c r="G80" s="12"/>
      <c r="M80" s="7"/>
      <c r="O80" s="10">
        <v>16619</v>
      </c>
      <c r="S80" t="s">
        <v>85</v>
      </c>
      <c r="T80" s="23">
        <v>1823103</v>
      </c>
      <c r="V80" s="10">
        <v>16619</v>
      </c>
      <c r="X80" s="34"/>
      <c r="Y80" s="56"/>
      <c r="AA80" s="58" t="s">
        <v>534</v>
      </c>
      <c r="AB80" s="58"/>
      <c r="AC80" s="58">
        <v>79.398399999999995</v>
      </c>
    </row>
    <row r="81" spans="1:29">
      <c r="A81" s="10">
        <v>16650</v>
      </c>
      <c r="B81" s="49">
        <v>40466</v>
      </c>
      <c r="C81" s="8">
        <f>B81-B80</f>
        <v>-408</v>
      </c>
      <c r="D81" s="8">
        <v>1000</v>
      </c>
      <c r="E81" s="65">
        <v>0.4375</v>
      </c>
      <c r="F81" s="7"/>
      <c r="G81" s="12"/>
      <c r="M81" s="7"/>
      <c r="O81" s="10">
        <v>16650</v>
      </c>
      <c r="S81" t="s">
        <v>86</v>
      </c>
      <c r="T81" s="23">
        <v>1945942</v>
      </c>
      <c r="V81" s="10">
        <v>16650</v>
      </c>
      <c r="X81" s="34"/>
      <c r="Y81" s="56"/>
      <c r="AA81" s="58" t="s">
        <v>535</v>
      </c>
      <c r="AB81" s="58"/>
      <c r="AC81" s="58">
        <v>78.809299999999993</v>
      </c>
    </row>
    <row r="82" spans="1:29">
      <c r="A82" s="10">
        <v>16681</v>
      </c>
      <c r="B82" s="49">
        <v>38507</v>
      </c>
      <c r="C82" s="8">
        <f>B82-B81</f>
        <v>-1959</v>
      </c>
      <c r="D82" s="8">
        <v>1000</v>
      </c>
      <c r="E82" s="65">
        <v>0.4375</v>
      </c>
      <c r="F82" s="7"/>
      <c r="G82" s="12"/>
      <c r="M82" s="7"/>
      <c r="O82" s="10">
        <v>16681</v>
      </c>
      <c r="S82" t="s">
        <v>87</v>
      </c>
      <c r="T82" s="23">
        <v>1986816</v>
      </c>
      <c r="V82" s="10">
        <v>16681</v>
      </c>
      <c r="X82" s="34"/>
      <c r="Y82" s="56"/>
      <c r="AA82" s="58" t="s">
        <v>536</v>
      </c>
      <c r="AB82" s="58"/>
      <c r="AC82" s="58">
        <v>79.162099999999995</v>
      </c>
    </row>
    <row r="83" spans="1:29">
      <c r="A83" s="10">
        <v>16711</v>
      </c>
      <c r="B83" s="49">
        <v>38600</v>
      </c>
      <c r="C83" s="8">
        <f>B83-B82</f>
        <v>93</v>
      </c>
      <c r="D83" s="8">
        <v>1000</v>
      </c>
      <c r="E83" s="65">
        <v>0.75</v>
      </c>
      <c r="F83" s="7"/>
      <c r="G83" s="12"/>
      <c r="M83" s="7"/>
      <c r="O83" s="10">
        <v>16711</v>
      </c>
      <c r="S83" t="s">
        <v>88</v>
      </c>
      <c r="T83" s="23">
        <v>2059349</v>
      </c>
      <c r="V83" s="10">
        <v>16711</v>
      </c>
      <c r="X83" s="34"/>
      <c r="Y83" s="56"/>
      <c r="AA83" s="58" t="s">
        <v>537</v>
      </c>
      <c r="AB83" s="58"/>
      <c r="AC83" s="58">
        <v>79.746499999999997</v>
      </c>
    </row>
    <row r="84" spans="1:29">
      <c r="A84" s="10">
        <v>16742</v>
      </c>
      <c r="B84" s="49">
        <v>38996</v>
      </c>
      <c r="C84" s="8">
        <f>B84-B83</f>
        <v>396</v>
      </c>
      <c r="D84" s="8"/>
      <c r="E84" s="65">
        <v>0.4375</v>
      </c>
      <c r="F84" s="7"/>
      <c r="G84" s="12"/>
      <c r="M84" s="7"/>
      <c r="O84" s="10">
        <v>16742</v>
      </c>
      <c r="S84" t="s">
        <v>89</v>
      </c>
      <c r="T84" s="23">
        <v>2125304</v>
      </c>
      <c r="V84" s="10">
        <v>16742</v>
      </c>
      <c r="X84" s="34"/>
      <c r="Y84" s="56"/>
      <c r="AA84" s="58" t="s">
        <v>538</v>
      </c>
      <c r="AB84" s="58"/>
      <c r="AC84" s="58">
        <v>80.910399999999996</v>
      </c>
    </row>
    <row r="85" spans="1:29">
      <c r="A85" s="10">
        <v>16772</v>
      </c>
      <c r="B85" s="49">
        <v>39110</v>
      </c>
      <c r="C85" s="8">
        <f>B85-B84</f>
        <v>114</v>
      </c>
      <c r="D85" s="8"/>
      <c r="E85" s="65">
        <v>0.5</v>
      </c>
      <c r="F85" s="7"/>
      <c r="G85" s="12"/>
      <c r="M85" s="7"/>
      <c r="O85" s="10">
        <v>16772</v>
      </c>
      <c r="S85" t="s">
        <v>90</v>
      </c>
      <c r="T85" s="23">
        <v>2214835</v>
      </c>
      <c r="V85" s="10">
        <v>16772</v>
      </c>
      <c r="X85" s="34">
        <v>235182</v>
      </c>
      <c r="Y85" s="34">
        <v>228007</v>
      </c>
      <c r="AA85" s="58" t="s">
        <v>539</v>
      </c>
      <c r="AB85" s="58"/>
      <c r="AC85" s="58">
        <v>81.798400000000001</v>
      </c>
    </row>
    <row r="86" spans="1:29">
      <c r="A86" s="10">
        <v>16803</v>
      </c>
      <c r="B86" s="49">
        <v>39829</v>
      </c>
      <c r="C86" s="8">
        <f>B86-B85</f>
        <v>719</v>
      </c>
      <c r="D86" s="8"/>
      <c r="E86" s="65">
        <v>0.4375</v>
      </c>
      <c r="F86" s="7"/>
      <c r="G86" s="12"/>
      <c r="M86" s="7"/>
      <c r="O86" s="10">
        <v>16803</v>
      </c>
      <c r="S86" t="s">
        <v>91</v>
      </c>
      <c r="T86" s="23">
        <v>2246724</v>
      </c>
      <c r="V86" s="10">
        <v>16803</v>
      </c>
      <c r="Y86" s="56"/>
      <c r="AA86" s="58" t="s">
        <v>540</v>
      </c>
      <c r="AB86" s="58"/>
      <c r="AC86" s="58">
        <v>83.491</v>
      </c>
    </row>
    <row r="87" spans="1:29">
      <c r="A87" s="10">
        <v>16834</v>
      </c>
      <c r="B87" s="49">
        <v>39244</v>
      </c>
      <c r="C87" s="8">
        <f>B87-B86</f>
        <v>-585</v>
      </c>
      <c r="D87" s="8"/>
      <c r="E87" s="65">
        <v>0.4375</v>
      </c>
      <c r="F87" s="7"/>
      <c r="G87" s="12"/>
      <c r="M87" s="7"/>
      <c r="O87" s="10">
        <v>16834</v>
      </c>
      <c r="S87" t="s">
        <v>92</v>
      </c>
      <c r="T87" s="23">
        <v>2309296</v>
      </c>
      <c r="V87" s="10">
        <v>16834</v>
      </c>
      <c r="AA87" s="58" t="s">
        <v>541</v>
      </c>
      <c r="AB87" s="58"/>
      <c r="AC87" s="58">
        <v>84.133499999999998</v>
      </c>
    </row>
    <row r="88" spans="1:29">
      <c r="A88" s="10">
        <v>16862</v>
      </c>
      <c r="B88" s="49">
        <v>40195</v>
      </c>
      <c r="C88" s="8">
        <f>B88-B87</f>
        <v>951</v>
      </c>
      <c r="D88" s="8"/>
      <c r="E88" s="65">
        <v>0.4375</v>
      </c>
      <c r="F88" s="7"/>
      <c r="G88" s="12"/>
      <c r="M88" s="7"/>
      <c r="O88" s="10">
        <v>16862</v>
      </c>
      <c r="S88" t="s">
        <v>93</v>
      </c>
      <c r="T88" s="23">
        <v>2350277</v>
      </c>
      <c r="V88" s="10">
        <v>16862</v>
      </c>
      <c r="X88" s="34"/>
      <c r="AA88" s="58" t="s">
        <v>542</v>
      </c>
      <c r="AB88" s="58"/>
      <c r="AC88" s="58">
        <v>85.769000000000005</v>
      </c>
    </row>
    <row r="89" spans="1:29">
      <c r="A89" s="10">
        <v>16893</v>
      </c>
      <c r="B89" s="49">
        <v>40913</v>
      </c>
      <c r="C89" s="8">
        <f>B89-B88</f>
        <v>718</v>
      </c>
      <c r="D89" s="8"/>
      <c r="E89" s="65">
        <v>0.4375</v>
      </c>
      <c r="F89" s="7"/>
      <c r="G89" s="12"/>
      <c r="M89" s="7"/>
      <c r="O89" s="10">
        <v>16893</v>
      </c>
      <c r="S89" t="s">
        <v>94</v>
      </c>
      <c r="T89" s="23">
        <v>2431715</v>
      </c>
      <c r="V89" s="10">
        <v>16893</v>
      </c>
      <c r="X89" s="34"/>
      <c r="AA89" s="58" t="s">
        <v>543</v>
      </c>
      <c r="AB89" s="58"/>
      <c r="AC89" s="58">
        <v>86.704899999999995</v>
      </c>
    </row>
    <row r="90" spans="1:29">
      <c r="A90" s="10">
        <v>16923</v>
      </c>
      <c r="B90" s="49">
        <v>41349</v>
      </c>
      <c r="C90" s="8">
        <f>B90-B89</f>
        <v>436</v>
      </c>
      <c r="D90" s="8"/>
      <c r="E90" s="65">
        <v>0.4375</v>
      </c>
      <c r="F90" s="7"/>
      <c r="G90" s="12"/>
      <c r="M90" s="7"/>
      <c r="O90" s="10">
        <v>16923</v>
      </c>
      <c r="S90" t="s">
        <v>95</v>
      </c>
      <c r="T90" s="23">
        <v>2487551</v>
      </c>
      <c r="V90" s="10">
        <v>16923</v>
      </c>
      <c r="X90" s="34"/>
      <c r="AA90" s="58" t="s">
        <v>544</v>
      </c>
      <c r="AB90" s="58"/>
      <c r="AC90" s="58">
        <v>87.861900000000006</v>
      </c>
    </row>
    <row r="91" spans="1:29">
      <c r="A91" s="10">
        <v>16954</v>
      </c>
      <c r="B91" s="49">
        <v>41735</v>
      </c>
      <c r="C91" s="8">
        <f>B91-B90</f>
        <v>386</v>
      </c>
      <c r="D91" s="8"/>
      <c r="E91" s="65">
        <v>0.4375</v>
      </c>
      <c r="F91" s="7"/>
      <c r="G91" s="12"/>
      <c r="M91" s="7"/>
      <c r="O91" s="10">
        <v>16954</v>
      </c>
      <c r="S91" t="s">
        <v>96</v>
      </c>
      <c r="T91" s="23">
        <v>2547656</v>
      </c>
      <c r="V91" s="10">
        <v>16954</v>
      </c>
      <c r="X91" s="34"/>
      <c r="AA91" s="58" t="s">
        <v>545</v>
      </c>
      <c r="AB91" s="58"/>
      <c r="AC91" s="58">
        <v>87.646199999999993</v>
      </c>
    </row>
    <row r="92" spans="1:29">
      <c r="A92" s="10">
        <v>16984</v>
      </c>
      <c r="B92" s="49">
        <v>42153</v>
      </c>
      <c r="C92" s="8">
        <f>B92-B91</f>
        <v>418</v>
      </c>
      <c r="D92" s="8"/>
      <c r="E92" s="65">
        <v>0.625</v>
      </c>
      <c r="F92" s="7"/>
      <c r="G92" s="12"/>
      <c r="M92" s="7"/>
      <c r="O92" s="10">
        <v>16984</v>
      </c>
      <c r="S92" t="s">
        <v>97</v>
      </c>
      <c r="T92" s="23">
        <v>2602183</v>
      </c>
      <c r="V92" s="10">
        <v>16984</v>
      </c>
      <c r="X92" s="34"/>
      <c r="AA92" s="58" t="s">
        <v>546</v>
      </c>
      <c r="AB92" s="58"/>
      <c r="AC92" s="58">
        <v>87.658500000000004</v>
      </c>
    </row>
    <row r="93" spans="1:29">
      <c r="A93" s="10">
        <v>17015</v>
      </c>
      <c r="B93" s="49">
        <v>42642</v>
      </c>
      <c r="C93" s="8">
        <f>B93-B92</f>
        <v>489</v>
      </c>
      <c r="D93" s="8"/>
      <c r="E93" s="65">
        <v>0.5</v>
      </c>
      <c r="F93" s="7"/>
      <c r="G93" s="12"/>
      <c r="M93" s="7"/>
      <c r="O93" s="10">
        <v>17015</v>
      </c>
      <c r="S93" t="s">
        <v>98</v>
      </c>
      <c r="T93" s="23">
        <v>2684392</v>
      </c>
      <c r="V93" s="10">
        <v>17015</v>
      </c>
      <c r="X93" s="34"/>
      <c r="AA93" s="58" t="s">
        <v>547</v>
      </c>
      <c r="AB93" s="58"/>
      <c r="AC93" s="58">
        <v>87.332300000000004</v>
      </c>
    </row>
    <row r="94" spans="1:29">
      <c r="A94" s="10">
        <v>17046</v>
      </c>
      <c r="B94" s="49">
        <v>42915</v>
      </c>
      <c r="C94" s="8">
        <f>B94-B93</f>
        <v>273</v>
      </c>
      <c r="D94" s="8"/>
      <c r="E94" s="65">
        <v>0.875</v>
      </c>
      <c r="F94" s="7"/>
      <c r="G94" s="12"/>
      <c r="M94" s="7"/>
      <c r="O94" s="10">
        <v>17046</v>
      </c>
      <c r="S94" t="s">
        <v>99</v>
      </c>
      <c r="T94" s="23">
        <v>2740898</v>
      </c>
      <c r="V94" s="10">
        <v>17046</v>
      </c>
      <c r="AA94" s="58" t="s">
        <v>548</v>
      </c>
      <c r="AB94" s="58"/>
      <c r="AC94" s="58">
        <v>87.458200000000005</v>
      </c>
    </row>
    <row r="95" spans="1:29">
      <c r="A95" s="10">
        <v>17076</v>
      </c>
      <c r="B95" s="49">
        <v>43093</v>
      </c>
      <c r="C95" s="8">
        <f>B95-B94</f>
        <v>178</v>
      </c>
      <c r="D95" s="8"/>
      <c r="E95" s="65">
        <v>0.625</v>
      </c>
      <c r="F95" s="7"/>
      <c r="G95" s="12"/>
      <c r="M95" s="7"/>
      <c r="O95" s="10">
        <v>17076</v>
      </c>
      <c r="S95" t="s">
        <v>100</v>
      </c>
      <c r="T95" s="23">
        <v>2799923</v>
      </c>
      <c r="V95" s="10">
        <v>17076</v>
      </c>
      <c r="AA95" s="58" t="s">
        <v>549</v>
      </c>
      <c r="AB95" s="58"/>
      <c r="AC95" s="58">
        <v>88.367099999999994</v>
      </c>
    </row>
    <row r="96" spans="1:29">
      <c r="A96" s="10">
        <v>17107</v>
      </c>
      <c r="B96" s="49">
        <v>43395</v>
      </c>
      <c r="C96" s="8">
        <f>B96-B95</f>
        <v>302</v>
      </c>
      <c r="D96" s="8"/>
      <c r="E96" s="65">
        <v>0.5</v>
      </c>
      <c r="F96" s="7"/>
      <c r="G96" s="12"/>
      <c r="M96" s="7"/>
      <c r="O96" s="10">
        <v>17107</v>
      </c>
      <c r="S96" t="s">
        <v>101</v>
      </c>
      <c r="T96" s="23">
        <v>2857431</v>
      </c>
      <c r="V96" s="10">
        <v>17107</v>
      </c>
      <c r="AA96" s="58" t="s">
        <v>550</v>
      </c>
      <c r="AB96" s="58"/>
      <c r="AC96" s="58">
        <v>88.265100000000004</v>
      </c>
    </row>
    <row r="97" spans="1:29">
      <c r="A97" s="10">
        <v>17137</v>
      </c>
      <c r="B97" s="49">
        <v>43379</v>
      </c>
      <c r="C97" s="8">
        <f>B97-B96</f>
        <v>-16</v>
      </c>
      <c r="D97" s="8"/>
      <c r="E97" s="65">
        <v>0.875</v>
      </c>
      <c r="F97" s="7"/>
      <c r="G97" s="12"/>
      <c r="M97" s="7"/>
      <c r="O97" s="10">
        <v>17137</v>
      </c>
      <c r="S97" t="s">
        <v>102</v>
      </c>
      <c r="T97" s="23">
        <v>2952994</v>
      </c>
      <c r="V97" s="10">
        <v>17137</v>
      </c>
      <c r="X97" s="70">
        <v>241861</v>
      </c>
      <c r="Y97" s="70">
        <v>227535</v>
      </c>
      <c r="AA97" s="58" t="s">
        <v>551</v>
      </c>
      <c r="AB97" s="58"/>
      <c r="AC97" s="58">
        <v>89.025899999999993</v>
      </c>
    </row>
    <row r="98" spans="1:29">
      <c r="A98" s="10">
        <v>17168</v>
      </c>
      <c r="B98" s="49">
        <v>43535</v>
      </c>
      <c r="C98" s="8">
        <f>B98-B97</f>
        <v>156</v>
      </c>
      <c r="D98" s="8"/>
      <c r="E98" s="65">
        <v>0.375</v>
      </c>
      <c r="F98" s="7"/>
      <c r="G98" s="12"/>
      <c r="M98" s="7"/>
      <c r="O98" s="10">
        <v>17168</v>
      </c>
      <c r="S98" t="s">
        <v>103</v>
      </c>
      <c r="T98" s="23">
        <v>3051958</v>
      </c>
      <c r="V98" s="10">
        <v>17168</v>
      </c>
      <c r="AA98" s="58" t="s">
        <v>552</v>
      </c>
      <c r="AB98" s="58"/>
      <c r="AC98" s="58">
        <v>88.230900000000005</v>
      </c>
    </row>
    <row r="99" spans="1:29">
      <c r="A99" s="10">
        <v>17199</v>
      </c>
      <c r="B99" s="49">
        <v>43557</v>
      </c>
      <c r="C99" s="8">
        <f>B99-B98</f>
        <v>22</v>
      </c>
      <c r="D99" s="8"/>
      <c r="E99" s="65">
        <f>0.75</f>
        <v>0.75</v>
      </c>
      <c r="F99" s="7"/>
      <c r="G99" s="12"/>
      <c r="M99" s="7"/>
      <c r="O99" s="10">
        <v>17199</v>
      </c>
      <c r="S99" t="s">
        <v>104</v>
      </c>
      <c r="T99" s="23">
        <v>3143754</v>
      </c>
      <c r="V99" s="10">
        <v>17199</v>
      </c>
      <c r="AA99" s="58" t="s">
        <v>553</v>
      </c>
      <c r="AB99" s="58"/>
      <c r="AC99" s="58">
        <v>87.4422</v>
      </c>
    </row>
    <row r="100" spans="1:29">
      <c r="A100" s="10">
        <v>17227</v>
      </c>
      <c r="B100" s="49">
        <v>43607</v>
      </c>
      <c r="C100" s="8">
        <f>B100-B99</f>
        <v>50</v>
      </c>
      <c r="D100" s="8"/>
      <c r="E100" s="65">
        <v>0.625</v>
      </c>
      <c r="F100" s="7"/>
      <c r="G100" s="12"/>
      <c r="M100" s="7"/>
      <c r="O100" s="10">
        <v>17227</v>
      </c>
      <c r="S100" t="s">
        <v>105</v>
      </c>
      <c r="T100" s="23">
        <v>3233313</v>
      </c>
      <c r="V100" s="10">
        <v>17227</v>
      </c>
      <c r="AA100" s="58" t="s">
        <v>554</v>
      </c>
      <c r="AB100" s="58"/>
      <c r="AC100" s="58">
        <v>86.962900000000005</v>
      </c>
    </row>
    <row r="101" spans="1:29">
      <c r="A101" s="10">
        <v>17258</v>
      </c>
      <c r="B101" s="49">
        <v>43499</v>
      </c>
      <c r="C101" s="8">
        <f>B101-B100</f>
        <v>-108</v>
      </c>
      <c r="D101" s="8"/>
      <c r="E101" s="12">
        <v>0.5</v>
      </c>
      <c r="F101" s="7"/>
      <c r="G101" s="12"/>
      <c r="M101" s="7"/>
      <c r="O101" s="10">
        <v>17258</v>
      </c>
      <c r="S101" t="s">
        <v>106</v>
      </c>
      <c r="T101" s="23">
        <v>3364820</v>
      </c>
      <c r="V101" s="10">
        <v>17258</v>
      </c>
      <c r="AA101" s="58" t="s">
        <v>555</v>
      </c>
      <c r="AB101" s="58"/>
      <c r="AC101" s="58">
        <v>87.799800000000005</v>
      </c>
    </row>
    <row r="102" spans="1:29">
      <c r="A102" s="10">
        <v>17288</v>
      </c>
      <c r="B102" s="49">
        <v>43638</v>
      </c>
      <c r="C102" s="8">
        <f>B102-B101</f>
        <v>139</v>
      </c>
      <c r="D102" s="8"/>
      <c r="E102" s="12">
        <v>0.625</v>
      </c>
      <c r="F102" s="7"/>
      <c r="G102" s="12"/>
      <c r="M102" s="7"/>
      <c r="O102" s="10">
        <v>17288</v>
      </c>
      <c r="S102" t="s">
        <v>107</v>
      </c>
      <c r="T102" s="23">
        <v>3465189</v>
      </c>
      <c r="V102" s="10">
        <v>17288</v>
      </c>
      <c r="AA102" s="58" t="s">
        <v>556</v>
      </c>
      <c r="AB102" s="58"/>
      <c r="AC102" s="58">
        <v>86.343100000000007</v>
      </c>
    </row>
    <row r="103" spans="1:29">
      <c r="A103" s="10">
        <v>17319</v>
      </c>
      <c r="B103" s="49">
        <v>43810</v>
      </c>
      <c r="C103" s="8">
        <f>B103-B102</f>
        <v>172</v>
      </c>
      <c r="D103" s="8"/>
      <c r="E103" s="12">
        <v>0.9375</v>
      </c>
      <c r="F103" s="7"/>
      <c r="G103" s="12"/>
      <c r="M103" s="7"/>
      <c r="O103" s="10">
        <v>17319</v>
      </c>
      <c r="S103" t="s">
        <v>108</v>
      </c>
      <c r="T103" s="23">
        <v>3537988</v>
      </c>
      <c r="V103" s="10">
        <v>17319</v>
      </c>
      <c r="AA103" s="58" t="s">
        <v>557</v>
      </c>
      <c r="AB103" s="58"/>
      <c r="AC103" s="58">
        <v>85.3322</v>
      </c>
    </row>
    <row r="104" spans="1:29">
      <c r="A104" s="10">
        <v>17349</v>
      </c>
      <c r="B104" s="49">
        <v>43743</v>
      </c>
      <c r="C104" s="8">
        <f>B104-B103</f>
        <v>-67</v>
      </c>
      <c r="D104" s="8"/>
      <c r="E104" s="12">
        <v>0.625</v>
      </c>
      <c r="F104" s="7"/>
      <c r="G104" s="12"/>
      <c r="M104" s="7"/>
      <c r="O104" s="10">
        <v>17349</v>
      </c>
      <c r="S104" t="s">
        <v>109</v>
      </c>
      <c r="T104" s="23">
        <v>3665303</v>
      </c>
      <c r="V104" s="10">
        <v>17349</v>
      </c>
      <c r="AA104" s="58" t="s">
        <v>558</v>
      </c>
      <c r="AB104" s="58"/>
      <c r="AC104" s="58">
        <v>81.522400000000005</v>
      </c>
    </row>
    <row r="105" spans="1:29">
      <c r="A105" s="10">
        <v>17380</v>
      </c>
      <c r="B105" s="49">
        <v>43960</v>
      </c>
      <c r="C105" s="8">
        <f>B105-B104</f>
        <v>217</v>
      </c>
      <c r="D105" s="8"/>
      <c r="E105" s="12">
        <v>0.875</v>
      </c>
      <c r="F105" s="7"/>
      <c r="G105" s="12"/>
      <c r="M105" s="7"/>
      <c r="O105" s="10">
        <v>17380</v>
      </c>
      <c r="S105" t="s">
        <v>110</v>
      </c>
      <c r="T105" s="23">
        <v>3801698</v>
      </c>
      <c r="V105" s="10">
        <v>17380</v>
      </c>
      <c r="AA105" s="58" t="s">
        <v>559</v>
      </c>
      <c r="AB105" s="58"/>
      <c r="AC105" s="58">
        <v>84.948700000000002</v>
      </c>
    </row>
    <row r="106" spans="1:29">
      <c r="A106" s="10">
        <v>17411</v>
      </c>
      <c r="B106" s="49">
        <v>44203</v>
      </c>
      <c r="C106" s="8">
        <f>B106-B105</f>
        <v>243</v>
      </c>
      <c r="D106" s="8"/>
      <c r="E106" s="12">
        <v>0.875</v>
      </c>
      <c r="F106" s="7"/>
      <c r="G106" s="12"/>
      <c r="M106" s="7"/>
      <c r="O106" s="10">
        <v>17411</v>
      </c>
      <c r="S106" t="s">
        <v>111</v>
      </c>
      <c r="T106" s="23">
        <v>3881288</v>
      </c>
      <c r="V106" s="10">
        <v>17411</v>
      </c>
      <c r="AA106" s="58" t="s">
        <v>560</v>
      </c>
      <c r="AB106" s="58"/>
      <c r="AC106" s="58">
        <v>85.990799999999993</v>
      </c>
    </row>
    <row r="107" spans="1:29">
      <c r="A107" s="10">
        <v>17441</v>
      </c>
      <c r="B107" s="49">
        <v>44411</v>
      </c>
      <c r="C107" s="8">
        <f>B107-B106</f>
        <v>208</v>
      </c>
      <c r="D107" s="8"/>
      <c r="E107" s="12">
        <v>0.9375</v>
      </c>
      <c r="F107" s="7"/>
      <c r="G107" s="12"/>
      <c r="M107" s="7"/>
      <c r="O107" s="10">
        <v>17441</v>
      </c>
      <c r="S107" t="s">
        <v>112</v>
      </c>
      <c r="T107" s="23">
        <v>3984656</v>
      </c>
      <c r="V107" s="10">
        <v>17441</v>
      </c>
      <c r="AA107" s="58" t="s">
        <v>561</v>
      </c>
      <c r="AB107" s="58"/>
      <c r="AC107" s="58">
        <v>86.491</v>
      </c>
    </row>
    <row r="108" spans="1:29">
      <c r="A108" s="10">
        <v>17472</v>
      </c>
      <c r="B108" s="49">
        <v>44484</v>
      </c>
      <c r="C108" s="8">
        <f>B108-B107</f>
        <v>73</v>
      </c>
      <c r="D108" s="8"/>
      <c r="E108" s="12">
        <v>0.9375</v>
      </c>
      <c r="F108" s="7"/>
      <c r="G108" s="12"/>
      <c r="M108" s="7"/>
      <c r="O108" s="10">
        <v>17472</v>
      </c>
      <c r="S108" t="s">
        <v>113</v>
      </c>
      <c r="T108" s="23">
        <v>4064621</v>
      </c>
      <c r="V108" s="10">
        <v>17472</v>
      </c>
      <c r="AA108" s="58" t="s">
        <v>562</v>
      </c>
      <c r="AB108" s="58"/>
      <c r="AC108" s="58">
        <v>85.818899999999999</v>
      </c>
    </row>
    <row r="109" spans="1:29">
      <c r="A109" s="10">
        <v>17502</v>
      </c>
      <c r="B109" s="49">
        <v>44581</v>
      </c>
      <c r="C109" s="8">
        <f>B109-B108</f>
        <v>97</v>
      </c>
      <c r="D109" s="8"/>
      <c r="E109" s="12">
        <v>0.75</v>
      </c>
      <c r="F109" s="7"/>
      <c r="G109" s="12"/>
      <c r="M109" s="7"/>
      <c r="O109" s="10">
        <v>17502</v>
      </c>
      <c r="S109" t="s">
        <v>114</v>
      </c>
      <c r="T109" s="23">
        <v>4177009</v>
      </c>
      <c r="V109" s="10">
        <v>17502</v>
      </c>
      <c r="X109" s="70">
        <v>224339</v>
      </c>
      <c r="Y109" s="70">
        <v>249616</v>
      </c>
      <c r="AA109" s="58" t="s">
        <v>563</v>
      </c>
      <c r="AB109" s="58"/>
      <c r="AC109" s="58">
        <v>86.779300000000006</v>
      </c>
    </row>
    <row r="110" spans="1:29">
      <c r="A110" s="10">
        <v>17533</v>
      </c>
      <c r="B110" s="49">
        <v>44679</v>
      </c>
      <c r="C110" s="8">
        <f>B110-B109</f>
        <v>98</v>
      </c>
      <c r="D110" s="8"/>
      <c r="E110" s="12">
        <v>9.375E-2</v>
      </c>
      <c r="F110" s="7"/>
      <c r="G110" s="12"/>
      <c r="J110" s="14">
        <f t="shared" ref="J110:J173" si="0">L110*100</f>
        <v>10.242089999999999</v>
      </c>
      <c r="L110" s="11">
        <v>0.1024209</v>
      </c>
      <c r="M110" s="7"/>
      <c r="O110" s="10">
        <v>17533</v>
      </c>
      <c r="S110" t="s">
        <v>115</v>
      </c>
      <c r="T110" s="23">
        <v>4230580</v>
      </c>
      <c r="V110" s="10">
        <v>17533</v>
      </c>
      <c r="AA110" s="58" t="s">
        <v>564</v>
      </c>
      <c r="AB110" s="58"/>
      <c r="AC110" s="58">
        <v>86.150999999999996</v>
      </c>
    </row>
    <row r="111" spans="1:29">
      <c r="A111" s="10">
        <v>17564</v>
      </c>
      <c r="B111" s="49">
        <v>44533</v>
      </c>
      <c r="C111" s="8">
        <f>B111-B110</f>
        <v>-146</v>
      </c>
      <c r="D111" s="8"/>
      <c r="E111" s="12">
        <v>0.375</v>
      </c>
      <c r="F111" s="7"/>
      <c r="G111" s="12"/>
      <c r="J111" s="14">
        <f t="shared" si="0"/>
        <v>9.4819600000000008</v>
      </c>
      <c r="K111" s="14">
        <f>J111-J110</f>
        <v>-0.76012999999999842</v>
      </c>
      <c r="L111" s="11">
        <v>9.4819600000000004E-2</v>
      </c>
      <c r="M111" s="7"/>
      <c r="O111" s="10">
        <v>17564</v>
      </c>
      <c r="S111" t="s">
        <v>116</v>
      </c>
      <c r="T111" s="23">
        <v>4351950</v>
      </c>
      <c r="V111" s="10">
        <v>17564</v>
      </c>
      <c r="AA111" s="58" t="s">
        <v>565</v>
      </c>
      <c r="AB111" s="58"/>
      <c r="AC111" s="58">
        <v>86.9983</v>
      </c>
    </row>
    <row r="112" spans="1:29">
      <c r="A112" s="10">
        <v>17593</v>
      </c>
      <c r="B112" s="49">
        <v>44683</v>
      </c>
      <c r="C112" s="8">
        <f>B112-B111</f>
        <v>150</v>
      </c>
      <c r="D112" s="8"/>
      <c r="E112" s="12">
        <v>1</v>
      </c>
      <c r="F112" s="7"/>
      <c r="G112" s="12"/>
      <c r="J112" s="14">
        <f t="shared" si="0"/>
        <v>6.8181799999999999</v>
      </c>
      <c r="K112" s="14">
        <f t="shared" ref="K112:K175" si="1">J112-J111</f>
        <v>-2.6637800000000009</v>
      </c>
      <c r="L112" s="11">
        <v>6.8181800000000001E-2</v>
      </c>
      <c r="M112" s="7"/>
      <c r="O112" s="10">
        <v>17593</v>
      </c>
      <c r="S112" t="s">
        <v>117</v>
      </c>
      <c r="T112" s="23">
        <v>4411489</v>
      </c>
      <c r="V112" s="10">
        <v>17593</v>
      </c>
      <c r="AA112" s="58" t="s">
        <v>566</v>
      </c>
      <c r="AB112" s="58"/>
      <c r="AC112" s="58">
        <v>86.413600000000002</v>
      </c>
    </row>
    <row r="113" spans="1:29">
      <c r="A113" s="10">
        <v>17624</v>
      </c>
      <c r="B113" s="49">
        <v>44379</v>
      </c>
      <c r="C113" s="8">
        <f>B113-B112</f>
        <v>-304</v>
      </c>
      <c r="D113" s="8"/>
      <c r="E113" s="12">
        <v>0.375</v>
      </c>
      <c r="F113" s="7"/>
      <c r="G113" s="12"/>
      <c r="J113" s="14">
        <f t="shared" si="0"/>
        <v>8.2727299999999993</v>
      </c>
      <c r="K113" s="14">
        <f t="shared" si="1"/>
        <v>1.4545499999999993</v>
      </c>
      <c r="L113" s="11">
        <v>8.272729999999999E-2</v>
      </c>
      <c r="M113" s="7"/>
      <c r="O113" s="10">
        <v>17624</v>
      </c>
      <c r="S113" t="s">
        <v>118</v>
      </c>
      <c r="T113" s="23">
        <v>4535687</v>
      </c>
      <c r="V113" s="10">
        <v>17624</v>
      </c>
      <c r="AA113" s="58" t="s">
        <v>567</v>
      </c>
      <c r="AB113" s="58"/>
      <c r="AC113" s="58">
        <v>84.997100000000003</v>
      </c>
    </row>
    <row r="114" spans="1:29">
      <c r="A114" s="10">
        <v>17654</v>
      </c>
      <c r="B114" s="49">
        <v>44796</v>
      </c>
      <c r="C114" s="8">
        <f>B114-B113</f>
        <v>417</v>
      </c>
      <c r="D114" s="8"/>
      <c r="E114" s="12">
        <v>0.75</v>
      </c>
      <c r="F114" s="7"/>
      <c r="G114" s="12"/>
      <c r="J114" s="14">
        <f t="shared" si="0"/>
        <v>9.3849699999999991</v>
      </c>
      <c r="K114" s="14">
        <f t="shared" si="1"/>
        <v>1.1122399999999999</v>
      </c>
      <c r="L114" s="11">
        <v>9.3849699999999994E-2</v>
      </c>
      <c r="M114" s="7"/>
      <c r="O114" s="10">
        <v>17654</v>
      </c>
      <c r="S114" t="s">
        <v>119</v>
      </c>
      <c r="T114" s="23">
        <v>4575869</v>
      </c>
      <c r="V114" s="10">
        <v>17654</v>
      </c>
      <c r="AA114" s="58" t="s">
        <v>568</v>
      </c>
      <c r="AB114" s="58"/>
      <c r="AC114" s="58">
        <v>84.213899999999995</v>
      </c>
    </row>
    <row r="115" spans="1:29">
      <c r="A115" s="10">
        <v>17685</v>
      </c>
      <c r="B115" s="49">
        <v>45034</v>
      </c>
      <c r="C115" s="8">
        <f>B115-B114</f>
        <v>238</v>
      </c>
      <c r="D115" s="8"/>
      <c r="E115" s="12">
        <v>0.90625</v>
      </c>
      <c r="F115" s="7"/>
      <c r="G115" s="12"/>
      <c r="J115" s="14">
        <f t="shared" si="0"/>
        <v>9.375</v>
      </c>
      <c r="K115" s="14">
        <f t="shared" si="1"/>
        <v>-9.9699999999991462E-3</v>
      </c>
      <c r="L115" s="11">
        <v>9.375E-2</v>
      </c>
      <c r="M115" s="7"/>
      <c r="O115" s="10">
        <v>17685</v>
      </c>
      <c r="S115" t="s">
        <v>120</v>
      </c>
      <c r="T115" s="23">
        <v>4645802</v>
      </c>
      <c r="V115" s="10">
        <v>17685</v>
      </c>
      <c r="AA115" s="58" t="s">
        <v>569</v>
      </c>
      <c r="AB115" s="58"/>
      <c r="AC115" s="58">
        <v>84.577299999999994</v>
      </c>
    </row>
    <row r="116" spans="1:29">
      <c r="A116" s="10">
        <v>17715</v>
      </c>
      <c r="B116" s="49">
        <v>45160</v>
      </c>
      <c r="C116" s="8">
        <f>B116-B115</f>
        <v>126</v>
      </c>
      <c r="D116" s="8"/>
      <c r="E116" s="12">
        <v>0.5</v>
      </c>
      <c r="F116" s="7"/>
      <c r="G116" s="12"/>
      <c r="J116" s="14">
        <f t="shared" si="0"/>
        <v>9.7615800000000004</v>
      </c>
      <c r="K116" s="14">
        <f t="shared" si="1"/>
        <v>0.38658000000000037</v>
      </c>
      <c r="L116" s="11">
        <v>9.7615800000000003E-2</v>
      </c>
      <c r="M116" s="7"/>
      <c r="O116" s="10">
        <v>17715</v>
      </c>
      <c r="S116" t="s">
        <v>121</v>
      </c>
      <c r="T116" s="23">
        <v>4692750</v>
      </c>
      <c r="V116" s="10">
        <v>17715</v>
      </c>
      <c r="AA116" s="58" t="s">
        <v>570</v>
      </c>
      <c r="AB116" s="58"/>
      <c r="AC116" s="58">
        <v>84.317400000000006</v>
      </c>
    </row>
    <row r="117" spans="1:29">
      <c r="A117" s="10">
        <v>17746</v>
      </c>
      <c r="B117" s="49">
        <v>45178</v>
      </c>
      <c r="C117" s="8">
        <f>B117-B116</f>
        <v>18</v>
      </c>
      <c r="D117" s="8"/>
      <c r="E117" s="12">
        <v>0.375</v>
      </c>
      <c r="F117" s="7"/>
      <c r="G117" s="12"/>
      <c r="J117" s="14">
        <f t="shared" si="0"/>
        <v>9.0625</v>
      </c>
      <c r="K117" s="14">
        <f t="shared" si="1"/>
        <v>-0.69908000000000037</v>
      </c>
      <c r="L117" s="11">
        <v>9.0624999999999997E-2</v>
      </c>
      <c r="M117" s="7"/>
      <c r="O117" s="10">
        <v>17746</v>
      </c>
      <c r="S117" t="s">
        <v>122</v>
      </c>
      <c r="T117" s="23">
        <v>4800150</v>
      </c>
      <c r="V117" s="10">
        <v>17746</v>
      </c>
      <c r="AA117" s="58" t="s">
        <v>571</v>
      </c>
      <c r="AB117" s="58"/>
      <c r="AC117" s="58">
        <v>84.162499999999994</v>
      </c>
    </row>
    <row r="118" spans="1:29">
      <c r="A118" s="10">
        <v>17777</v>
      </c>
      <c r="B118" s="49">
        <v>45294</v>
      </c>
      <c r="C118" s="8">
        <f>B118-B117</f>
        <v>116</v>
      </c>
      <c r="D118" s="8"/>
      <c r="E118" s="12">
        <v>0.125</v>
      </c>
      <c r="F118" s="7"/>
      <c r="G118" s="12"/>
      <c r="J118" s="14">
        <f t="shared" si="0"/>
        <v>6.6549899999999997</v>
      </c>
      <c r="K118" s="14">
        <f t="shared" si="1"/>
        <v>-2.4075100000000003</v>
      </c>
      <c r="L118" s="11">
        <v>6.6549899999999995E-2</v>
      </c>
      <c r="M118" s="7"/>
      <c r="O118" s="10">
        <v>17777</v>
      </c>
      <c r="S118" t="s">
        <v>123</v>
      </c>
      <c r="T118" s="23">
        <v>4864116</v>
      </c>
      <c r="V118" s="10">
        <v>17777</v>
      </c>
      <c r="AA118" s="58" t="s">
        <v>572</v>
      </c>
      <c r="AB118" s="58"/>
      <c r="AC118" s="58">
        <v>83.1858</v>
      </c>
    </row>
    <row r="119" spans="1:29">
      <c r="A119" s="10">
        <v>17807</v>
      </c>
      <c r="B119" s="49">
        <v>45245</v>
      </c>
      <c r="C119" s="8">
        <f>B119-B118</f>
        <v>-49</v>
      </c>
      <c r="D119" s="8"/>
      <c r="E119" s="12">
        <v>0.1875</v>
      </c>
      <c r="F119" s="7"/>
      <c r="G119" s="12"/>
      <c r="J119" s="14">
        <f t="shared" si="0"/>
        <v>6.1108700000000002</v>
      </c>
      <c r="K119" s="14">
        <f t="shared" si="1"/>
        <v>-0.54411999999999949</v>
      </c>
      <c r="L119" s="11">
        <v>6.1108700000000002E-2</v>
      </c>
      <c r="M119" s="7"/>
      <c r="O119" s="10">
        <v>17807</v>
      </c>
      <c r="S119" t="s">
        <v>124</v>
      </c>
      <c r="T119" s="23">
        <v>4951372</v>
      </c>
      <c r="V119" s="10">
        <v>17807</v>
      </c>
      <c r="AA119" s="58" t="s">
        <v>573</v>
      </c>
      <c r="AB119" s="58"/>
      <c r="AC119" s="58">
        <v>81.394900000000007</v>
      </c>
    </row>
    <row r="120" spans="1:29">
      <c r="A120" s="10">
        <v>17838</v>
      </c>
      <c r="B120" s="49">
        <v>45192</v>
      </c>
      <c r="C120" s="8">
        <f>B120-B119</f>
        <v>-53</v>
      </c>
      <c r="D120" s="8">
        <v>1000</v>
      </c>
      <c r="E120" s="12">
        <v>1</v>
      </c>
      <c r="F120" s="7"/>
      <c r="G120" s="12"/>
      <c r="J120" s="14">
        <f t="shared" si="0"/>
        <v>4.7701599999999997</v>
      </c>
      <c r="K120" s="14">
        <f t="shared" si="1"/>
        <v>-1.3407100000000005</v>
      </c>
      <c r="L120" s="11">
        <v>4.7701599999999997E-2</v>
      </c>
      <c r="M120" s="7"/>
      <c r="O120" s="10">
        <v>17838</v>
      </c>
      <c r="S120" t="s">
        <v>125</v>
      </c>
      <c r="T120" s="23">
        <v>4973983</v>
      </c>
      <c r="V120" s="10">
        <v>17838</v>
      </c>
      <c r="AA120" s="58" t="s">
        <v>574</v>
      </c>
      <c r="AB120" s="58"/>
      <c r="AC120" s="58">
        <v>79.410499999999999</v>
      </c>
    </row>
    <row r="121" spans="1:29">
      <c r="A121" s="10">
        <v>17868</v>
      </c>
      <c r="B121" s="49">
        <v>45032</v>
      </c>
      <c r="C121" s="8">
        <f>B121-B120</f>
        <v>-160</v>
      </c>
      <c r="D121" s="8">
        <v>1000</v>
      </c>
      <c r="E121" s="12">
        <v>0.125</v>
      </c>
      <c r="F121" s="7"/>
      <c r="G121" s="12"/>
      <c r="J121" s="14">
        <f t="shared" si="0"/>
        <v>2.73387</v>
      </c>
      <c r="K121" s="14">
        <f t="shared" si="1"/>
        <v>-2.0362899999999997</v>
      </c>
      <c r="L121" s="11">
        <v>2.7338700000000001E-2</v>
      </c>
      <c r="M121" s="7"/>
      <c r="O121" s="10">
        <v>17868</v>
      </c>
      <c r="S121" t="s">
        <v>126</v>
      </c>
      <c r="T121" s="23">
        <v>4988665</v>
      </c>
      <c r="V121" s="10">
        <v>17868</v>
      </c>
      <c r="X121" s="70">
        <v>216270</v>
      </c>
      <c r="Y121" s="70">
        <v>274468</v>
      </c>
      <c r="AA121" s="58" t="s">
        <v>575</v>
      </c>
      <c r="AB121" s="58"/>
      <c r="AC121" s="58">
        <v>77.5488</v>
      </c>
    </row>
    <row r="122" spans="1:29">
      <c r="A122" s="10">
        <v>17899</v>
      </c>
      <c r="B122" s="49">
        <v>44668</v>
      </c>
      <c r="C122" s="8">
        <f>B122-B121</f>
        <v>-364</v>
      </c>
      <c r="D122" s="8">
        <v>1000</v>
      </c>
      <c r="E122" s="12">
        <v>0.25</v>
      </c>
      <c r="F122" s="7"/>
      <c r="G122" s="12"/>
      <c r="J122" s="14">
        <f t="shared" si="0"/>
        <v>1.39358</v>
      </c>
      <c r="K122" s="14">
        <f t="shared" si="1"/>
        <v>-1.34029</v>
      </c>
      <c r="L122" s="11">
        <v>1.39358E-2</v>
      </c>
      <c r="M122" s="7"/>
      <c r="O122" s="10">
        <v>17899</v>
      </c>
      <c r="S122" t="s">
        <v>127</v>
      </c>
      <c r="T122" s="23">
        <v>5117786</v>
      </c>
      <c r="V122" s="10">
        <v>17899</v>
      </c>
      <c r="AA122" s="58" t="s">
        <v>576</v>
      </c>
      <c r="AB122" s="58"/>
      <c r="AC122" s="58">
        <v>75.697800000000001</v>
      </c>
    </row>
    <row r="123" spans="1:29">
      <c r="A123" s="10">
        <v>17930</v>
      </c>
      <c r="B123" s="49">
        <v>44497</v>
      </c>
      <c r="C123" s="8">
        <f>B123-B122</f>
        <v>-171</v>
      </c>
      <c r="D123" s="8">
        <v>1000</v>
      </c>
      <c r="E123" s="12">
        <v>1.5</v>
      </c>
      <c r="F123" s="7"/>
      <c r="G123" s="12"/>
      <c r="H123" s="16">
        <v>4.7</v>
      </c>
      <c r="I123" s="16"/>
      <c r="J123" s="14">
        <f t="shared" si="0"/>
        <v>1.0139400000000001</v>
      </c>
      <c r="K123" s="14">
        <f t="shared" si="1"/>
        <v>-0.37963999999999998</v>
      </c>
      <c r="L123" s="11">
        <v>1.01394E-2</v>
      </c>
      <c r="M123" s="7"/>
      <c r="O123" s="10">
        <v>17930</v>
      </c>
      <c r="S123" t="s">
        <v>128</v>
      </c>
      <c r="T123" s="23">
        <v>5161076</v>
      </c>
      <c r="V123" s="10">
        <v>17930</v>
      </c>
      <c r="AA123" s="58" t="s">
        <v>577</v>
      </c>
      <c r="AB123" s="58"/>
      <c r="AC123" s="58">
        <v>73.756299999999996</v>
      </c>
    </row>
    <row r="124" spans="1:29">
      <c r="A124" s="10">
        <v>17958</v>
      </c>
      <c r="B124" s="49">
        <v>44240</v>
      </c>
      <c r="C124" s="8">
        <f>B124-B123</f>
        <v>-257</v>
      </c>
      <c r="D124" s="8">
        <v>1000</v>
      </c>
      <c r="E124" s="12">
        <v>0.25</v>
      </c>
      <c r="F124" s="7"/>
      <c r="G124" s="12"/>
      <c r="H124" s="16">
        <v>5</v>
      </c>
      <c r="I124" s="16">
        <f>H124-H123</f>
        <v>0.29999999999999982</v>
      </c>
      <c r="J124" s="14">
        <f t="shared" si="0"/>
        <v>1.7446799999999998</v>
      </c>
      <c r="K124" s="14">
        <f t="shared" si="1"/>
        <v>0.73073999999999972</v>
      </c>
      <c r="L124" s="11">
        <v>1.7446799999999998E-2</v>
      </c>
      <c r="M124" s="7"/>
      <c r="O124" s="10">
        <v>17958</v>
      </c>
      <c r="S124" t="s">
        <v>129</v>
      </c>
      <c r="T124" s="23">
        <v>5224811</v>
      </c>
      <c r="V124" s="10">
        <v>17958</v>
      </c>
      <c r="AA124" s="58" t="s">
        <v>578</v>
      </c>
      <c r="AB124" s="58"/>
      <c r="AC124" s="58">
        <v>72.743099999999998</v>
      </c>
    </row>
    <row r="125" spans="1:29">
      <c r="A125" s="10">
        <v>17989</v>
      </c>
      <c r="B125" s="49">
        <v>44236</v>
      </c>
      <c r="C125" s="8">
        <f>B125-B124</f>
        <v>-4</v>
      </c>
      <c r="D125" s="8">
        <v>1000</v>
      </c>
      <c r="E125" s="12">
        <v>1.125</v>
      </c>
      <c r="F125" s="7"/>
      <c r="G125" s="12"/>
      <c r="H125" s="16">
        <v>5.3</v>
      </c>
      <c r="I125" s="16">
        <f>H125-H124</f>
        <v>0.29999999999999982</v>
      </c>
      <c r="J125" s="14">
        <f t="shared" si="0"/>
        <v>0.41982000000000003</v>
      </c>
      <c r="K125" s="14">
        <f t="shared" si="1"/>
        <v>-1.3248599999999997</v>
      </c>
      <c r="L125" s="11">
        <v>4.1982E-3</v>
      </c>
      <c r="M125" s="7"/>
      <c r="O125" s="10">
        <v>17989</v>
      </c>
      <c r="S125" t="s">
        <v>130</v>
      </c>
      <c r="T125" s="23">
        <v>5323172</v>
      </c>
      <c r="V125" s="10">
        <v>17989</v>
      </c>
      <c r="AA125" s="58" t="s">
        <v>579</v>
      </c>
      <c r="AB125" s="58"/>
      <c r="AC125" s="58">
        <v>71.332700000000003</v>
      </c>
    </row>
    <row r="126" spans="1:29">
      <c r="A126" s="10">
        <v>18019</v>
      </c>
      <c r="B126" s="49">
        <v>43984</v>
      </c>
      <c r="C126" s="8">
        <f>B126-B125</f>
        <v>-252</v>
      </c>
      <c r="D126" s="8">
        <v>1000</v>
      </c>
      <c r="E126" s="12">
        <v>1.375</v>
      </c>
      <c r="F126" s="7"/>
      <c r="G126" s="12"/>
      <c r="H126" s="16">
        <v>6.1</v>
      </c>
      <c r="I126" s="16">
        <f>H126-H125</f>
        <v>0.79999999999999982</v>
      </c>
      <c r="J126" s="14">
        <f t="shared" si="0"/>
        <v>-0.41649000000000003</v>
      </c>
      <c r="K126" s="14">
        <f t="shared" si="1"/>
        <v>-0.83631000000000011</v>
      </c>
      <c r="L126" s="11">
        <v>-4.1649E-3</v>
      </c>
      <c r="M126" s="7"/>
      <c r="O126" s="10">
        <v>18019</v>
      </c>
      <c r="S126" t="s">
        <v>131</v>
      </c>
      <c r="T126" s="23">
        <v>5380890</v>
      </c>
      <c r="V126" s="10">
        <v>18019</v>
      </c>
      <c r="AA126" s="58" t="s">
        <v>580</v>
      </c>
      <c r="AB126" s="58"/>
      <c r="AC126" s="58">
        <v>71.939499999999995</v>
      </c>
    </row>
    <row r="127" spans="1:29">
      <c r="A127" s="10">
        <v>18050</v>
      </c>
      <c r="B127" s="49">
        <v>43739</v>
      </c>
      <c r="C127" s="8">
        <f>B127-B126</f>
        <v>-245</v>
      </c>
      <c r="D127" s="8">
        <v>1000</v>
      </c>
      <c r="E127" s="12">
        <v>0.625</v>
      </c>
      <c r="F127" s="7"/>
      <c r="G127" s="12"/>
      <c r="H127" s="16">
        <v>6.2</v>
      </c>
      <c r="I127" s="16">
        <f>H127-H126</f>
        <v>0.10000000000000053</v>
      </c>
      <c r="J127" s="14">
        <f t="shared" si="0"/>
        <v>-0.95238000000000012</v>
      </c>
      <c r="K127" s="14">
        <f t="shared" si="1"/>
        <v>-0.53589000000000009</v>
      </c>
      <c r="L127" s="11">
        <v>-9.5238000000000007E-3</v>
      </c>
      <c r="M127" s="7"/>
      <c r="O127" s="10">
        <v>18050</v>
      </c>
      <c r="S127" t="s">
        <v>132</v>
      </c>
      <c r="T127" s="23">
        <v>5376151</v>
      </c>
      <c r="V127" s="10">
        <v>18050</v>
      </c>
      <c r="AA127" s="58" t="s">
        <v>581</v>
      </c>
      <c r="AB127" s="58"/>
      <c r="AC127" s="58">
        <v>73.945700000000002</v>
      </c>
    </row>
    <row r="128" spans="1:29">
      <c r="A128" s="10">
        <v>18080</v>
      </c>
      <c r="B128" s="49">
        <v>43531</v>
      </c>
      <c r="C128" s="8">
        <f>B128-B127</f>
        <v>-208</v>
      </c>
      <c r="D128" s="8">
        <v>1000</v>
      </c>
      <c r="E128" s="12">
        <v>0.5</v>
      </c>
      <c r="F128" s="7"/>
      <c r="G128" s="12"/>
      <c r="H128" s="16">
        <v>6.7</v>
      </c>
      <c r="I128" s="16">
        <f>H128-H127</f>
        <v>0.5</v>
      </c>
      <c r="J128" s="14">
        <f t="shared" si="0"/>
        <v>-2.8688500000000001</v>
      </c>
      <c r="K128" s="14">
        <f t="shared" si="1"/>
        <v>-1.9164699999999999</v>
      </c>
      <c r="L128" s="11">
        <v>-2.8688500000000002E-2</v>
      </c>
      <c r="M128" s="7"/>
      <c r="O128" s="10">
        <v>18080</v>
      </c>
      <c r="S128" t="s">
        <v>133</v>
      </c>
      <c r="T128" s="23">
        <v>5413146</v>
      </c>
      <c r="V128" s="10">
        <v>18080</v>
      </c>
      <c r="AA128" s="58" t="s">
        <v>582</v>
      </c>
      <c r="AB128" s="58"/>
      <c r="AC128" s="58">
        <v>74.342100000000002</v>
      </c>
    </row>
    <row r="129" spans="1:29">
      <c r="A129" s="10">
        <v>18111</v>
      </c>
      <c r="B129" s="49">
        <v>43624</v>
      </c>
      <c r="C129" s="8">
        <f>B129-B128</f>
        <v>93</v>
      </c>
      <c r="D129" s="8">
        <v>1000</v>
      </c>
      <c r="E129" s="12">
        <v>1.4375</v>
      </c>
      <c r="F129" s="7"/>
      <c r="G129" s="12"/>
      <c r="H129" s="16">
        <v>6.8</v>
      </c>
      <c r="I129" s="16">
        <f>H129-H128</f>
        <v>9.9999999999999645E-2</v>
      </c>
      <c r="J129" s="14">
        <f t="shared" si="0"/>
        <v>-2.98813</v>
      </c>
      <c r="K129" s="14">
        <f t="shared" si="1"/>
        <v>-0.11927999999999983</v>
      </c>
      <c r="L129" s="11">
        <v>-2.98813E-2</v>
      </c>
      <c r="M129" s="7"/>
      <c r="O129" s="10">
        <v>18111</v>
      </c>
      <c r="S129" t="s">
        <v>134</v>
      </c>
      <c r="T129" s="23">
        <v>5502388</v>
      </c>
      <c r="V129" s="10">
        <v>18111</v>
      </c>
      <c r="AA129" s="58" t="s">
        <v>583</v>
      </c>
      <c r="AB129" s="58"/>
      <c r="AC129" s="58">
        <v>75.732900000000001</v>
      </c>
    </row>
    <row r="130" spans="1:29">
      <c r="A130" s="10">
        <v>18142</v>
      </c>
      <c r="B130" s="49">
        <v>43780</v>
      </c>
      <c r="C130" s="8">
        <f>B130-B129</f>
        <v>156</v>
      </c>
      <c r="D130" s="8">
        <v>1000</v>
      </c>
      <c r="E130" s="12">
        <v>1.4375</v>
      </c>
      <c r="F130" s="7"/>
      <c r="G130" s="12"/>
      <c r="H130" s="16">
        <v>6.6</v>
      </c>
      <c r="I130" s="16">
        <f>H130-H129</f>
        <v>-0.20000000000000018</v>
      </c>
      <c r="J130" s="14">
        <f t="shared" si="0"/>
        <v>-2.5041099999999998</v>
      </c>
      <c r="K130" s="14">
        <f t="shared" si="1"/>
        <v>0.48402000000000012</v>
      </c>
      <c r="L130" s="11">
        <v>-2.5041099999999997E-2</v>
      </c>
      <c r="M130" s="7"/>
      <c r="O130" s="10">
        <v>18142</v>
      </c>
      <c r="S130" t="s">
        <v>135</v>
      </c>
      <c r="T130" s="23">
        <v>5542426</v>
      </c>
      <c r="V130" s="10">
        <v>18142</v>
      </c>
      <c r="AA130" s="58" t="s">
        <v>584</v>
      </c>
      <c r="AB130" s="58"/>
      <c r="AC130" s="58">
        <v>76.221699999999998</v>
      </c>
    </row>
    <row r="131" spans="1:29">
      <c r="A131" s="10">
        <v>18172</v>
      </c>
      <c r="B131" s="49">
        <v>42942</v>
      </c>
      <c r="C131" s="8">
        <f>B131-B130</f>
        <v>-838</v>
      </c>
      <c r="D131" s="8">
        <v>1000</v>
      </c>
      <c r="E131" s="12">
        <v>0.6875</v>
      </c>
      <c r="F131" s="7"/>
      <c r="G131" s="12"/>
      <c r="H131" s="16">
        <v>7.9</v>
      </c>
      <c r="I131" s="16">
        <f>H131-H130</f>
        <v>1.3000000000000007</v>
      </c>
      <c r="J131" s="14">
        <f t="shared" si="0"/>
        <v>-2.63266</v>
      </c>
      <c r="K131" s="14">
        <f t="shared" si="1"/>
        <v>-0.12855000000000016</v>
      </c>
      <c r="L131" s="11">
        <v>-2.6326599999999999E-2</v>
      </c>
      <c r="M131" s="7"/>
      <c r="O131" s="10">
        <v>18172</v>
      </c>
      <c r="S131" t="s">
        <v>136</v>
      </c>
      <c r="T131" s="23">
        <v>5547935</v>
      </c>
      <c r="V131" s="10">
        <v>18172</v>
      </c>
      <c r="AA131" s="58" t="s">
        <v>585</v>
      </c>
      <c r="AB131" s="58"/>
      <c r="AC131" s="58">
        <v>76.410399999999996</v>
      </c>
    </row>
    <row r="132" spans="1:29">
      <c r="A132" s="10">
        <v>18203</v>
      </c>
      <c r="B132" s="49">
        <v>43242</v>
      </c>
      <c r="C132" s="8">
        <f>B132-B131</f>
        <v>300</v>
      </c>
      <c r="D132" s="8"/>
      <c r="E132" s="12">
        <v>1.5</v>
      </c>
      <c r="F132" s="7"/>
      <c r="G132" s="12"/>
      <c r="H132" s="16">
        <v>6.4</v>
      </c>
      <c r="I132" s="16">
        <f>H132-H131</f>
        <v>-1.5</v>
      </c>
      <c r="J132" s="14">
        <f t="shared" si="0"/>
        <v>-1.9039699999999999</v>
      </c>
      <c r="K132" s="14">
        <f t="shared" si="1"/>
        <v>0.72869000000000006</v>
      </c>
      <c r="L132" s="11">
        <v>-1.90397E-2</v>
      </c>
      <c r="M132" s="7"/>
      <c r="O132" s="10">
        <v>18203</v>
      </c>
      <c r="S132" t="s">
        <v>137</v>
      </c>
      <c r="T132" s="23">
        <v>5526193</v>
      </c>
      <c r="V132" s="10">
        <v>18203</v>
      </c>
      <c r="AA132" s="58" t="s">
        <v>586</v>
      </c>
      <c r="AB132" s="58"/>
      <c r="AC132" s="58">
        <v>79.069100000000006</v>
      </c>
    </row>
    <row r="133" spans="1:29">
      <c r="A133" s="10">
        <v>18233</v>
      </c>
      <c r="B133" s="49">
        <v>43522</v>
      </c>
      <c r="C133" s="8">
        <f>B133-B132</f>
        <v>280</v>
      </c>
      <c r="D133" s="8"/>
      <c r="E133" s="12">
        <v>1.5</v>
      </c>
      <c r="F133" s="7"/>
      <c r="G133" s="12"/>
      <c r="H133" s="16">
        <v>6.6</v>
      </c>
      <c r="I133" s="16">
        <f>H133-H132</f>
        <v>0.19999999999999929</v>
      </c>
      <c r="J133" s="14">
        <f t="shared" si="0"/>
        <v>-1.82952</v>
      </c>
      <c r="K133" s="14">
        <f t="shared" si="1"/>
        <v>7.4449999999999905E-2</v>
      </c>
      <c r="L133" s="11">
        <v>-1.8295200000000001E-2</v>
      </c>
      <c r="M133" s="7"/>
      <c r="O133" s="10">
        <v>18233</v>
      </c>
      <c r="S133" t="s">
        <v>138</v>
      </c>
      <c r="T133" s="23">
        <v>5614217</v>
      </c>
      <c r="V133" s="10">
        <v>18233</v>
      </c>
      <c r="X133" s="70">
        <v>214322</v>
      </c>
      <c r="Y133" s="70">
        <v>272475</v>
      </c>
      <c r="AA133" s="58" t="s">
        <v>587</v>
      </c>
      <c r="AB133" s="58"/>
      <c r="AC133" s="58">
        <v>79.043400000000005</v>
      </c>
    </row>
    <row r="134" spans="1:29">
      <c r="A134" s="10">
        <v>18264</v>
      </c>
      <c r="B134" s="49">
        <v>43526</v>
      </c>
      <c r="C134" s="8">
        <f>B134-B133</f>
        <v>4</v>
      </c>
      <c r="D134" s="8"/>
      <c r="E134" s="12">
        <v>0.625</v>
      </c>
      <c r="F134" s="7"/>
      <c r="G134" s="12"/>
      <c r="H134" s="16">
        <v>6.5</v>
      </c>
      <c r="I134" s="16">
        <f>H134-H133</f>
        <v>-9.9999999999999645E-2</v>
      </c>
      <c r="J134" s="14">
        <f t="shared" si="0"/>
        <v>-2.0824699999999998</v>
      </c>
      <c r="K134" s="14">
        <f t="shared" si="1"/>
        <v>-0.25294999999999979</v>
      </c>
      <c r="L134" s="11">
        <v>-2.0824699999999998E-2</v>
      </c>
      <c r="M134" s="7"/>
      <c r="O134" s="10">
        <v>18264</v>
      </c>
      <c r="S134" t="s">
        <v>139</v>
      </c>
      <c r="T134" s="23">
        <v>5651615</v>
      </c>
      <c r="V134" s="10">
        <v>18264</v>
      </c>
      <c r="AA134" s="58" t="s">
        <v>588</v>
      </c>
      <c r="AB134" s="58"/>
      <c r="AC134" s="58">
        <v>80.197299999999998</v>
      </c>
    </row>
    <row r="135" spans="1:29">
      <c r="A135" s="10">
        <v>18295</v>
      </c>
      <c r="B135" s="49">
        <v>43297</v>
      </c>
      <c r="C135" s="8">
        <f>B135-B134</f>
        <v>-229</v>
      </c>
      <c r="D135" s="8"/>
      <c r="E135" s="12">
        <v>1.5</v>
      </c>
      <c r="F135" s="7"/>
      <c r="G135" s="12"/>
      <c r="H135" s="16">
        <v>6.4</v>
      </c>
      <c r="I135" s="16">
        <f>H135-H134</f>
        <v>-9.9999999999999645E-2</v>
      </c>
      <c r="J135" s="14">
        <f t="shared" si="0"/>
        <v>-1.25471</v>
      </c>
      <c r="K135" s="14">
        <f t="shared" si="1"/>
        <v>0.82775999999999983</v>
      </c>
      <c r="L135" s="11">
        <v>-1.25471E-2</v>
      </c>
      <c r="M135" s="7"/>
      <c r="O135" s="10">
        <v>18295</v>
      </c>
      <c r="S135" t="s">
        <v>140</v>
      </c>
      <c r="T135" s="23">
        <v>5638780</v>
      </c>
      <c r="V135" s="10">
        <v>18295</v>
      </c>
      <c r="AA135" s="58" t="s">
        <v>589</v>
      </c>
      <c r="AB135" s="58"/>
      <c r="AC135" s="58">
        <v>81.442800000000005</v>
      </c>
    </row>
    <row r="136" spans="1:29">
      <c r="A136" s="10">
        <v>18323</v>
      </c>
      <c r="B136" s="49">
        <v>43954</v>
      </c>
      <c r="C136" s="8">
        <f>B136-B135</f>
        <v>657</v>
      </c>
      <c r="D136" s="8"/>
      <c r="E136" s="12">
        <v>1.4375</v>
      </c>
      <c r="F136" s="7"/>
      <c r="G136" s="12"/>
      <c r="H136" s="16">
        <v>6.3</v>
      </c>
      <c r="I136" s="16">
        <f>H136-H135</f>
        <v>-0.10000000000000053</v>
      </c>
      <c r="J136" s="14">
        <f t="shared" si="0"/>
        <v>-1.12923</v>
      </c>
      <c r="K136" s="14">
        <f t="shared" si="1"/>
        <v>0.12548000000000004</v>
      </c>
      <c r="L136" s="11">
        <v>-1.12923E-2</v>
      </c>
      <c r="M136" s="7"/>
      <c r="O136" s="10">
        <v>18323</v>
      </c>
      <c r="S136" t="s">
        <v>141</v>
      </c>
      <c r="T136" s="23">
        <v>5656271</v>
      </c>
      <c r="V136" s="10">
        <v>18323</v>
      </c>
      <c r="AA136" s="58" t="s">
        <v>590</v>
      </c>
      <c r="AB136" s="58"/>
      <c r="AC136" s="58">
        <v>82.476900000000001</v>
      </c>
    </row>
    <row r="137" spans="1:29">
      <c r="A137" s="10">
        <v>18354</v>
      </c>
      <c r="B137" s="49">
        <v>44382</v>
      </c>
      <c r="C137" s="8">
        <f>B137-B136</f>
        <v>428</v>
      </c>
      <c r="D137" s="8"/>
      <c r="E137" s="12">
        <v>1.5</v>
      </c>
      <c r="F137" s="7"/>
      <c r="G137" s="12"/>
      <c r="H137" s="16">
        <v>5.8</v>
      </c>
      <c r="I137" s="16">
        <f>H137-H136</f>
        <v>-0.5</v>
      </c>
      <c r="J137" s="14">
        <f t="shared" si="0"/>
        <v>-1.12876</v>
      </c>
      <c r="K137" s="14">
        <f t="shared" si="1"/>
        <v>4.6999999999997044E-4</v>
      </c>
      <c r="L137" s="11">
        <v>-1.12876E-2</v>
      </c>
      <c r="M137" s="7"/>
      <c r="O137" s="10">
        <v>18354</v>
      </c>
      <c r="S137" t="s">
        <v>142</v>
      </c>
      <c r="T137" s="23">
        <v>5776091</v>
      </c>
      <c r="V137" s="10">
        <v>18354</v>
      </c>
      <c r="AA137" s="58" t="s">
        <v>591</v>
      </c>
      <c r="AB137" s="58"/>
      <c r="AC137" s="58">
        <v>83.992199999999997</v>
      </c>
    </row>
    <row r="138" spans="1:29">
      <c r="A138" s="10">
        <v>18384</v>
      </c>
      <c r="B138" s="49">
        <v>44718</v>
      </c>
      <c r="C138" s="8">
        <f>B138-B137</f>
        <v>336</v>
      </c>
      <c r="D138" s="8"/>
      <c r="E138" s="12">
        <v>1</v>
      </c>
      <c r="F138" s="7"/>
      <c r="G138" s="12"/>
      <c r="H138" s="16">
        <v>5.5</v>
      </c>
      <c r="I138" s="16">
        <f>H138-H137</f>
        <v>-0.29999999999999982</v>
      </c>
      <c r="J138" s="14">
        <f t="shared" si="0"/>
        <v>-0.58552999999999999</v>
      </c>
      <c r="K138" s="14">
        <f t="shared" si="1"/>
        <v>0.54322999999999999</v>
      </c>
      <c r="L138" s="11">
        <v>-5.8552999999999999E-3</v>
      </c>
      <c r="M138" s="7"/>
      <c r="O138" s="10">
        <v>18384</v>
      </c>
      <c r="S138" t="s">
        <v>143</v>
      </c>
      <c r="T138" s="23">
        <v>5773392</v>
      </c>
      <c r="V138" s="10">
        <v>18384</v>
      </c>
      <c r="AA138" s="58" t="s">
        <v>592</v>
      </c>
      <c r="AB138" s="58"/>
      <c r="AC138" s="58">
        <v>84.915899999999993</v>
      </c>
    </row>
    <row r="139" spans="1:29">
      <c r="A139" s="10">
        <v>18415</v>
      </c>
      <c r="B139" s="49">
        <v>45083</v>
      </c>
      <c r="C139" s="8">
        <f>B139-B138</f>
        <v>365</v>
      </c>
      <c r="D139" s="8"/>
      <c r="E139" s="12">
        <v>1.38</v>
      </c>
      <c r="F139" s="7"/>
      <c r="G139" s="12"/>
      <c r="H139" s="16">
        <v>5.4</v>
      </c>
      <c r="I139" s="16">
        <f>H139-H138</f>
        <v>-9.9999999999999645E-2</v>
      </c>
      <c r="J139" s="14">
        <f t="shared" si="0"/>
        <v>-0.16722000000000001</v>
      </c>
      <c r="K139" s="14">
        <f t="shared" si="1"/>
        <v>0.41830999999999996</v>
      </c>
      <c r="L139" s="11">
        <v>-1.6722E-3</v>
      </c>
      <c r="M139" s="7"/>
      <c r="O139" s="10">
        <v>18415</v>
      </c>
      <c r="S139" t="s">
        <v>144</v>
      </c>
      <c r="T139" s="23">
        <v>5685938</v>
      </c>
      <c r="V139" s="10">
        <v>18415</v>
      </c>
      <c r="AA139" s="58" t="s">
        <v>593</v>
      </c>
      <c r="AB139" s="58"/>
      <c r="AC139" s="58">
        <v>84.768600000000006</v>
      </c>
    </row>
    <row r="140" spans="1:29">
      <c r="A140" s="10">
        <v>18445</v>
      </c>
      <c r="B140" s="49">
        <v>45454</v>
      </c>
      <c r="C140" s="8">
        <f>B140-B139</f>
        <v>371</v>
      </c>
      <c r="D140" s="8"/>
      <c r="E140" s="12">
        <v>1.4025000000000001</v>
      </c>
      <c r="F140" s="7"/>
      <c r="G140" s="12"/>
      <c r="H140" s="16">
        <v>5</v>
      </c>
      <c r="I140" s="16">
        <f>H140-H139</f>
        <v>-0.40000000000000036</v>
      </c>
      <c r="J140" s="14">
        <f t="shared" si="0"/>
        <v>1.56118</v>
      </c>
      <c r="K140" s="14">
        <f t="shared" si="1"/>
        <v>1.7283999999999999</v>
      </c>
      <c r="L140" s="11">
        <v>1.56118E-2</v>
      </c>
      <c r="M140" s="7"/>
      <c r="O140" s="10">
        <v>18445</v>
      </c>
      <c r="S140" t="s">
        <v>145</v>
      </c>
      <c r="T140" s="23">
        <v>5674179</v>
      </c>
      <c r="V140" s="10">
        <v>18445</v>
      </c>
      <c r="AA140" s="58" t="s">
        <v>594</v>
      </c>
      <c r="AB140" s="58"/>
      <c r="AC140" s="58">
        <v>82.979799999999997</v>
      </c>
    </row>
    <row r="141" spans="1:29">
      <c r="A141" s="10">
        <v>18476</v>
      </c>
      <c r="B141" s="49">
        <v>46192</v>
      </c>
      <c r="C141" s="8">
        <f>B141-B140</f>
        <v>738</v>
      </c>
      <c r="D141" s="8"/>
      <c r="E141" s="12">
        <v>1.5</v>
      </c>
      <c r="F141" s="7"/>
      <c r="G141" s="12"/>
      <c r="H141" s="16">
        <v>4.5</v>
      </c>
      <c r="I141" s="16">
        <f>H141-H140</f>
        <v>-0.5</v>
      </c>
      <c r="J141" s="14">
        <f t="shared" si="0"/>
        <v>2.1097000000000001</v>
      </c>
      <c r="K141" s="14">
        <f t="shared" si="1"/>
        <v>0.54852000000000012</v>
      </c>
      <c r="L141" s="11">
        <v>2.1097000000000001E-2</v>
      </c>
      <c r="M141" s="7"/>
      <c r="O141" s="10">
        <v>18476</v>
      </c>
      <c r="S141" t="s">
        <v>146</v>
      </c>
      <c r="T141" s="23">
        <v>5662216</v>
      </c>
      <c r="V141" s="10">
        <v>18476</v>
      </c>
      <c r="AA141" s="58" t="s">
        <v>595</v>
      </c>
      <c r="AB141" s="58"/>
      <c r="AC141" s="58">
        <v>79.467600000000004</v>
      </c>
    </row>
    <row r="142" spans="1:29">
      <c r="A142" s="10">
        <v>18507</v>
      </c>
      <c r="B142" s="49">
        <v>46438</v>
      </c>
      <c r="C142" s="8">
        <f>B142-B141</f>
        <v>246</v>
      </c>
      <c r="D142" s="8"/>
      <c r="E142" s="12">
        <v>1.75</v>
      </c>
      <c r="F142" s="7"/>
      <c r="G142" s="12"/>
      <c r="H142" s="16">
        <v>4.4000000000000004</v>
      </c>
      <c r="I142" s="16">
        <f>H142-H141</f>
        <v>-9.9999999999999645E-2</v>
      </c>
      <c r="J142" s="14">
        <f t="shared" si="0"/>
        <v>2.48421</v>
      </c>
      <c r="K142" s="14">
        <f t="shared" si="1"/>
        <v>0.3745099999999999</v>
      </c>
      <c r="L142" s="11">
        <v>2.4842099999999999E-2</v>
      </c>
      <c r="M142" s="7"/>
      <c r="O142" s="10">
        <v>18507</v>
      </c>
      <c r="S142" t="s">
        <v>147</v>
      </c>
      <c r="T142" s="23">
        <v>5773740</v>
      </c>
      <c r="V142" s="10">
        <v>18507</v>
      </c>
      <c r="AA142" s="58" t="s">
        <v>596</v>
      </c>
      <c r="AB142" s="58"/>
      <c r="AC142" s="58">
        <v>79.048900000000003</v>
      </c>
    </row>
    <row r="143" spans="1:29">
      <c r="A143" s="10">
        <v>18537</v>
      </c>
      <c r="B143" s="49">
        <v>46706</v>
      </c>
      <c r="C143" s="8">
        <f>B143-B142</f>
        <v>268</v>
      </c>
      <c r="D143" s="8"/>
      <c r="E143" s="12">
        <v>0.75</v>
      </c>
      <c r="F143" s="7"/>
      <c r="G143" s="12"/>
      <c r="H143" s="16">
        <v>4.2</v>
      </c>
      <c r="I143" s="16">
        <f>H143-H142</f>
        <v>-0.20000000000000018</v>
      </c>
      <c r="J143" s="14">
        <f t="shared" si="0"/>
        <v>3.5065499999999998</v>
      </c>
      <c r="K143" s="14">
        <f t="shared" si="1"/>
        <v>1.0223399999999998</v>
      </c>
      <c r="L143" s="11">
        <v>3.5065499999999999E-2</v>
      </c>
      <c r="M143" s="7"/>
      <c r="O143" s="10">
        <v>18537</v>
      </c>
      <c r="S143" t="s">
        <v>148</v>
      </c>
      <c r="T143" s="23">
        <v>5726815</v>
      </c>
      <c r="V143" s="10">
        <v>18537</v>
      </c>
      <c r="AA143" s="58" t="s">
        <v>597</v>
      </c>
      <c r="AB143" s="58"/>
      <c r="AC143" s="58">
        <v>78.153700000000001</v>
      </c>
    </row>
    <row r="144" spans="1:29">
      <c r="A144" s="10">
        <v>18568</v>
      </c>
      <c r="B144" s="49">
        <v>46776</v>
      </c>
      <c r="C144" s="8">
        <f>B144-B143</f>
        <v>70</v>
      </c>
      <c r="D144" s="8"/>
      <c r="E144" s="12">
        <v>1.25</v>
      </c>
      <c r="F144" s="7"/>
      <c r="G144" s="12"/>
      <c r="H144" s="16">
        <v>4.2</v>
      </c>
      <c r="I144" s="16">
        <f>H144-H143</f>
        <v>0</v>
      </c>
      <c r="J144" s="14">
        <f t="shared" si="0"/>
        <v>3.7974700000000001</v>
      </c>
      <c r="K144" s="14">
        <f t="shared" si="1"/>
        <v>0.29092000000000029</v>
      </c>
      <c r="L144" s="11">
        <v>3.79747E-2</v>
      </c>
      <c r="M144" s="7"/>
      <c r="O144" s="10">
        <v>18568</v>
      </c>
      <c r="S144" t="s">
        <v>149</v>
      </c>
      <c r="T144" s="23">
        <v>5807464</v>
      </c>
      <c r="V144" s="10">
        <v>18568</v>
      </c>
      <c r="AA144" s="58" t="s">
        <v>598</v>
      </c>
      <c r="AB144" s="58"/>
      <c r="AC144" s="58">
        <v>78.505099999999999</v>
      </c>
    </row>
    <row r="145" spans="1:29" ht="19">
      <c r="A145" s="10">
        <v>18598</v>
      </c>
      <c r="B145" s="49">
        <v>46861</v>
      </c>
      <c r="C145" s="8">
        <f>B145-B144</f>
        <v>85</v>
      </c>
      <c r="D145" s="8"/>
      <c r="E145" s="12">
        <v>1</v>
      </c>
      <c r="F145" s="7"/>
      <c r="G145" s="12"/>
      <c r="H145" s="16">
        <v>4.3</v>
      </c>
      <c r="I145" s="16">
        <f>H145-H144</f>
        <v>9.9999999999999645E-2</v>
      </c>
      <c r="J145" s="14">
        <f t="shared" si="0"/>
        <v>5.8026299999999997</v>
      </c>
      <c r="K145" s="14">
        <f t="shared" si="1"/>
        <v>2.0051599999999996</v>
      </c>
      <c r="L145" s="11">
        <v>5.8026299999999996E-2</v>
      </c>
      <c r="M145" s="7"/>
      <c r="O145" s="10">
        <v>18598</v>
      </c>
      <c r="S145" t="s">
        <v>150</v>
      </c>
      <c r="T145" s="23">
        <v>5943439</v>
      </c>
      <c r="V145" s="10">
        <v>18598</v>
      </c>
      <c r="W145" s="41">
        <v>151325798</v>
      </c>
      <c r="X145" s="70">
        <v>219023</v>
      </c>
      <c r="Y145" s="70">
        <v>299827</v>
      </c>
      <c r="AA145" s="58" t="s">
        <v>599</v>
      </c>
      <c r="AB145" s="58"/>
      <c r="AC145" s="58">
        <v>83.568200000000004</v>
      </c>
    </row>
    <row r="146" spans="1:29">
      <c r="A146" s="10">
        <v>18629</v>
      </c>
      <c r="B146" s="49">
        <v>47288</v>
      </c>
      <c r="C146" s="8">
        <f>B146-B145</f>
        <v>427</v>
      </c>
      <c r="D146" s="8"/>
      <c r="E146" s="12">
        <v>0.6875</v>
      </c>
      <c r="F146" s="7"/>
      <c r="G146" s="12"/>
      <c r="H146" s="16">
        <v>3.7</v>
      </c>
      <c r="I146" s="16">
        <f>H146-H145</f>
        <v>-0.59999999999999964</v>
      </c>
      <c r="J146" s="14">
        <f t="shared" si="0"/>
        <v>7.9540600000000001</v>
      </c>
      <c r="K146" s="14">
        <f t="shared" si="1"/>
        <v>2.1514300000000004</v>
      </c>
      <c r="L146" s="11">
        <v>7.9540600000000003E-2</v>
      </c>
      <c r="M146" s="7"/>
      <c r="O146" s="10">
        <v>18629</v>
      </c>
      <c r="S146" t="s">
        <v>151</v>
      </c>
      <c r="T146" s="23">
        <v>6006032</v>
      </c>
      <c r="V146" s="10">
        <v>18629</v>
      </c>
      <c r="AA146" s="58" t="s">
        <v>600</v>
      </c>
      <c r="AB146" s="58"/>
      <c r="AC146" s="58">
        <v>85.561599999999999</v>
      </c>
    </row>
    <row r="147" spans="1:29">
      <c r="A147" s="10">
        <v>18660</v>
      </c>
      <c r="B147" s="49">
        <v>47577</v>
      </c>
      <c r="C147" s="8">
        <f>B147-B146</f>
        <v>289</v>
      </c>
      <c r="D147" s="8"/>
      <c r="E147" s="12">
        <v>1.75</v>
      </c>
      <c r="F147" s="7"/>
      <c r="G147" s="12"/>
      <c r="H147" s="16">
        <v>3.4</v>
      </c>
      <c r="I147" s="16">
        <f>H147-H146</f>
        <v>-0.30000000000000027</v>
      </c>
      <c r="J147" s="14">
        <f t="shared" si="0"/>
        <v>9.4027999999999992</v>
      </c>
      <c r="K147" s="14">
        <f t="shared" si="1"/>
        <v>1.448739999999999</v>
      </c>
      <c r="L147" s="11">
        <v>9.4027999999999987E-2</v>
      </c>
      <c r="M147" s="7"/>
      <c r="O147" s="10">
        <v>18660</v>
      </c>
      <c r="S147" t="s">
        <v>152</v>
      </c>
      <c r="T147" s="23">
        <v>6126469</v>
      </c>
      <c r="V147" s="10">
        <v>18660</v>
      </c>
      <c r="AA147" s="58" t="s">
        <v>601</v>
      </c>
      <c r="AB147" s="58"/>
      <c r="AC147" s="58">
        <v>84.610799999999998</v>
      </c>
    </row>
    <row r="148" spans="1:29">
      <c r="A148" s="10">
        <v>18688</v>
      </c>
      <c r="B148" s="49">
        <v>47873</v>
      </c>
      <c r="C148" s="8">
        <f>B148-B147</f>
        <v>296</v>
      </c>
      <c r="D148" s="8"/>
      <c r="E148" s="12">
        <v>1.75</v>
      </c>
      <c r="F148" s="7"/>
      <c r="G148" s="12"/>
      <c r="H148" s="16">
        <v>3.4</v>
      </c>
      <c r="I148" s="16">
        <f>H148-H147</f>
        <v>0</v>
      </c>
      <c r="J148" s="14">
        <f t="shared" si="0"/>
        <v>9.4754699999999996</v>
      </c>
      <c r="K148" s="14">
        <f t="shared" si="1"/>
        <v>7.2670000000000456E-2</v>
      </c>
      <c r="L148" s="11">
        <v>9.4754699999999997E-2</v>
      </c>
      <c r="M148" s="7"/>
      <c r="O148" s="10">
        <v>18688</v>
      </c>
      <c r="S148" t="s">
        <v>153</v>
      </c>
      <c r="T148" s="23">
        <v>6228236</v>
      </c>
      <c r="V148" s="10">
        <v>18688</v>
      </c>
      <c r="AA148" s="58" t="s">
        <v>602</v>
      </c>
      <c r="AB148" s="58"/>
      <c r="AC148" s="58">
        <v>83.242099999999994</v>
      </c>
    </row>
    <row r="149" spans="1:29">
      <c r="A149" s="10">
        <v>18719</v>
      </c>
      <c r="B149" s="49">
        <v>47861</v>
      </c>
      <c r="C149" s="8">
        <f>B149-B148</f>
        <v>-12</v>
      </c>
      <c r="D149" s="8"/>
      <c r="E149" s="12">
        <v>1.1875</v>
      </c>
      <c r="F149" s="7"/>
      <c r="G149" s="12"/>
      <c r="H149" s="16">
        <v>3.1</v>
      </c>
      <c r="I149" s="16">
        <f>H149-H148</f>
        <v>-0.29999999999999982</v>
      </c>
      <c r="J149" s="14">
        <f t="shared" si="0"/>
        <v>9.5983099999999997</v>
      </c>
      <c r="K149" s="14">
        <f t="shared" si="1"/>
        <v>0.12284000000000006</v>
      </c>
      <c r="L149" s="11">
        <v>9.5983100000000002E-2</v>
      </c>
      <c r="M149" s="7"/>
      <c r="O149" s="10">
        <v>18719</v>
      </c>
      <c r="S149" t="s">
        <v>154</v>
      </c>
      <c r="T149" s="23">
        <v>6405707</v>
      </c>
      <c r="V149" s="10">
        <v>18719</v>
      </c>
      <c r="AA149" s="58" t="s">
        <v>603</v>
      </c>
      <c r="AB149" s="58"/>
      <c r="AC149" s="58">
        <v>82.259299999999996</v>
      </c>
    </row>
    <row r="150" spans="1:29">
      <c r="A150" s="10">
        <v>18749</v>
      </c>
      <c r="B150" s="49">
        <v>47952</v>
      </c>
      <c r="C150" s="8">
        <f>B150-B149</f>
        <v>91</v>
      </c>
      <c r="D150" s="8"/>
      <c r="E150" s="12">
        <v>0.75</v>
      </c>
      <c r="F150" s="7"/>
      <c r="G150" s="12"/>
      <c r="H150" s="16">
        <v>3</v>
      </c>
      <c r="I150" s="16">
        <f>H150-H149</f>
        <v>-0.10000000000000009</v>
      </c>
      <c r="J150" s="14">
        <f t="shared" si="0"/>
        <v>9.3394999999999992</v>
      </c>
      <c r="K150" s="14">
        <f t="shared" si="1"/>
        <v>-0.25881000000000043</v>
      </c>
      <c r="L150" s="11">
        <v>9.3394999999999992E-2</v>
      </c>
      <c r="M150" s="7"/>
      <c r="O150" s="10">
        <v>18749</v>
      </c>
      <c r="S150" t="s">
        <v>155</v>
      </c>
      <c r="T150" s="23">
        <v>6460776</v>
      </c>
      <c r="V150" s="10">
        <v>18749</v>
      </c>
      <c r="AA150" s="58" t="s">
        <v>604</v>
      </c>
      <c r="AB150" s="58"/>
      <c r="AC150" s="58">
        <v>81.471100000000007</v>
      </c>
    </row>
    <row r="151" spans="1:29">
      <c r="A151" s="10">
        <v>18780</v>
      </c>
      <c r="B151" s="49">
        <v>48064</v>
      </c>
      <c r="C151" s="8">
        <f>B151-B150</f>
        <v>112</v>
      </c>
      <c r="D151" s="8"/>
      <c r="E151" s="12">
        <v>0.875</v>
      </c>
      <c r="F151" s="7"/>
      <c r="G151" s="12"/>
      <c r="H151" s="16">
        <v>3.2</v>
      </c>
      <c r="I151" s="16">
        <f>H151-H150</f>
        <v>0.20000000000000018</v>
      </c>
      <c r="J151" s="14">
        <f t="shared" si="0"/>
        <v>8.5845900000000004</v>
      </c>
      <c r="K151" s="14">
        <f t="shared" si="1"/>
        <v>-0.75490999999999886</v>
      </c>
      <c r="L151" s="11">
        <v>8.5845900000000003E-2</v>
      </c>
      <c r="M151" s="7"/>
      <c r="O151" s="10">
        <v>18780</v>
      </c>
      <c r="S151" t="s">
        <v>156</v>
      </c>
      <c r="T151" s="23">
        <v>6670121</v>
      </c>
      <c r="V151" s="10">
        <v>18780</v>
      </c>
      <c r="AA151" s="58" t="s">
        <v>605</v>
      </c>
      <c r="AB151" s="58"/>
      <c r="AC151" s="58">
        <v>80.223600000000005</v>
      </c>
    </row>
    <row r="152" spans="1:29">
      <c r="A152" s="10">
        <v>18810</v>
      </c>
      <c r="B152" s="49">
        <v>48061</v>
      </c>
      <c r="C152" s="8">
        <f>B152-B151</f>
        <v>-3</v>
      </c>
      <c r="D152" s="8"/>
      <c r="E152" s="12">
        <v>1.625</v>
      </c>
      <c r="F152" s="7"/>
      <c r="G152" s="12"/>
      <c r="H152" s="16">
        <v>3.1</v>
      </c>
      <c r="I152" s="16">
        <f>H152-H151</f>
        <v>-0.10000000000000009</v>
      </c>
      <c r="J152" s="14">
        <f t="shared" si="0"/>
        <v>7.6443700000000003</v>
      </c>
      <c r="K152" s="14">
        <f t="shared" si="1"/>
        <v>-0.94022000000000006</v>
      </c>
      <c r="L152" s="11">
        <v>7.6443700000000003E-2</v>
      </c>
      <c r="M152" s="7"/>
      <c r="O152" s="10">
        <v>18810</v>
      </c>
      <c r="S152" t="s">
        <v>157</v>
      </c>
      <c r="T152" s="23">
        <v>6783320</v>
      </c>
      <c r="V152" s="10">
        <v>18810</v>
      </c>
      <c r="AA152" s="58" t="s">
        <v>606</v>
      </c>
      <c r="AB152" s="58"/>
      <c r="AC152" s="58">
        <v>79.727500000000006</v>
      </c>
    </row>
    <row r="153" spans="1:29">
      <c r="A153" s="10">
        <v>18841</v>
      </c>
      <c r="B153" s="49">
        <v>48012</v>
      </c>
      <c r="C153" s="8">
        <f>B153-B152</f>
        <v>-49</v>
      </c>
      <c r="D153" s="8"/>
      <c r="E153" s="12">
        <v>1.75</v>
      </c>
      <c r="F153" s="7"/>
      <c r="G153" s="12"/>
      <c r="H153" s="16">
        <v>3.1</v>
      </c>
      <c r="I153" s="16">
        <f>H153-H152</f>
        <v>0</v>
      </c>
      <c r="J153" s="14">
        <f t="shared" si="0"/>
        <v>6.8595000000000006</v>
      </c>
      <c r="K153" s="14">
        <f t="shared" si="1"/>
        <v>-0.78486999999999973</v>
      </c>
      <c r="L153" s="11">
        <v>6.8595000000000003E-2</v>
      </c>
      <c r="M153" s="7"/>
      <c r="O153" s="10">
        <v>18841</v>
      </c>
      <c r="S153" t="s">
        <v>158</v>
      </c>
      <c r="T153" s="23">
        <v>6997964</v>
      </c>
      <c r="V153" s="10">
        <v>18841</v>
      </c>
      <c r="AA153" s="58" t="s">
        <v>607</v>
      </c>
      <c r="AB153" s="58"/>
      <c r="AC153" s="58">
        <v>79.0505</v>
      </c>
    </row>
    <row r="154" spans="1:29">
      <c r="A154" s="10">
        <v>18872</v>
      </c>
      <c r="B154" s="49">
        <v>47954</v>
      </c>
      <c r="C154" s="8">
        <f>B154-B153</f>
        <v>-58</v>
      </c>
      <c r="D154" s="8"/>
      <c r="E154" s="12">
        <v>1.75</v>
      </c>
      <c r="F154" s="7"/>
      <c r="G154" s="12"/>
      <c r="H154" s="16">
        <v>3.3</v>
      </c>
      <c r="I154" s="16">
        <f>H154-H153</f>
        <v>0.19999999999999973</v>
      </c>
      <c r="J154" s="14">
        <f t="shared" si="0"/>
        <v>6.9432999999999998</v>
      </c>
      <c r="K154" s="14">
        <f t="shared" si="1"/>
        <v>8.3799999999999208E-2</v>
      </c>
      <c r="L154" s="11">
        <v>6.9432999999999995E-2</v>
      </c>
      <c r="M154" s="7"/>
      <c r="O154" s="10">
        <v>18872</v>
      </c>
      <c r="S154" t="s">
        <v>159</v>
      </c>
      <c r="T154" s="23">
        <v>7131068</v>
      </c>
      <c r="V154" s="10">
        <v>18872</v>
      </c>
      <c r="AA154" s="58" t="s">
        <v>608</v>
      </c>
      <c r="AB154" s="58"/>
      <c r="AC154" s="58">
        <v>77.918700000000001</v>
      </c>
    </row>
    <row r="155" spans="1:29">
      <c r="A155" s="10">
        <v>18902</v>
      </c>
      <c r="B155" s="49">
        <v>48006</v>
      </c>
      <c r="C155" s="8">
        <f>B155-B154</f>
        <v>52</v>
      </c>
      <c r="D155" s="8"/>
      <c r="E155" s="12">
        <v>1.625</v>
      </c>
      <c r="F155" s="7"/>
      <c r="G155" s="12"/>
      <c r="H155" s="16">
        <v>3.5</v>
      </c>
      <c r="I155" s="16">
        <f>H155-H154</f>
        <v>0.20000000000000018</v>
      </c>
      <c r="J155" s="14">
        <f t="shared" si="0"/>
        <v>6.7755099999999997</v>
      </c>
      <c r="K155" s="14">
        <f t="shared" si="1"/>
        <v>-0.16779000000000011</v>
      </c>
      <c r="L155" s="11">
        <v>6.7755099999999999E-2</v>
      </c>
      <c r="M155" s="7"/>
      <c r="O155" s="10">
        <v>18902</v>
      </c>
      <c r="S155" t="s">
        <v>160</v>
      </c>
      <c r="T155" s="23">
        <v>7274335</v>
      </c>
      <c r="V155" s="10">
        <v>18902</v>
      </c>
      <c r="AA155" s="58" t="s">
        <v>609</v>
      </c>
      <c r="AB155" s="58"/>
      <c r="AC155" s="58">
        <v>77.528700000000001</v>
      </c>
    </row>
    <row r="156" spans="1:29">
      <c r="A156" s="10">
        <v>18933</v>
      </c>
      <c r="B156" s="49">
        <v>48147</v>
      </c>
      <c r="C156" s="8">
        <f>B156-B155</f>
        <v>141</v>
      </c>
      <c r="D156" s="8"/>
      <c r="E156" s="12">
        <v>1.5</v>
      </c>
      <c r="F156" s="7"/>
      <c r="G156" s="12"/>
      <c r="H156" s="16">
        <v>3.5</v>
      </c>
      <c r="I156" s="16">
        <f>H156-H155</f>
        <v>0</v>
      </c>
      <c r="J156" s="14">
        <f t="shared" si="0"/>
        <v>6.9918700000000005</v>
      </c>
      <c r="K156" s="14">
        <f t="shared" si="1"/>
        <v>0.21636000000000077</v>
      </c>
      <c r="L156" s="11">
        <v>6.99187E-2</v>
      </c>
      <c r="M156" s="7"/>
      <c r="O156" s="10">
        <v>18933</v>
      </c>
      <c r="S156" t="s">
        <v>161</v>
      </c>
      <c r="T156" s="23">
        <v>7379053</v>
      </c>
      <c r="V156" s="10">
        <v>18933</v>
      </c>
      <c r="AA156" s="58" t="s">
        <v>610</v>
      </c>
      <c r="AB156" s="58"/>
      <c r="AC156" s="58">
        <v>75.772400000000005</v>
      </c>
    </row>
    <row r="157" spans="1:29">
      <c r="A157" s="10">
        <v>18963</v>
      </c>
      <c r="B157" s="49">
        <v>48314</v>
      </c>
      <c r="C157" s="8">
        <f>B157-B156</f>
        <v>167</v>
      </c>
      <c r="D157" s="8"/>
      <c r="E157" s="12">
        <v>1</v>
      </c>
      <c r="F157" s="7"/>
      <c r="G157" s="12"/>
      <c r="H157" s="16">
        <v>3.1</v>
      </c>
      <c r="I157" s="16">
        <f>H157-H156</f>
        <v>-0.39999999999999991</v>
      </c>
      <c r="J157" s="14">
        <f t="shared" si="0"/>
        <v>5.9647699999999997</v>
      </c>
      <c r="K157" s="14">
        <f t="shared" si="1"/>
        <v>-1.0271000000000008</v>
      </c>
      <c r="L157" s="11">
        <v>5.9647699999999998E-2</v>
      </c>
      <c r="M157" s="7"/>
      <c r="O157" s="10">
        <v>18963</v>
      </c>
      <c r="S157" t="s">
        <v>162</v>
      </c>
      <c r="T157" s="23">
        <v>7596143</v>
      </c>
      <c r="V157" s="10">
        <v>18963</v>
      </c>
      <c r="X157" s="70">
        <v>214326</v>
      </c>
      <c r="Y157" s="70">
        <v>346914</v>
      </c>
      <c r="AA157" s="58" t="s">
        <v>611</v>
      </c>
      <c r="AB157" s="58"/>
      <c r="AC157" s="58">
        <v>74.255700000000004</v>
      </c>
    </row>
    <row r="158" spans="1:29">
      <c r="A158" s="10">
        <v>18994</v>
      </c>
      <c r="B158" s="49">
        <v>48296</v>
      </c>
      <c r="C158" s="8">
        <f>B158-B157</f>
        <v>-18</v>
      </c>
      <c r="D158" s="8"/>
      <c r="E158" s="12">
        <v>0.9375</v>
      </c>
      <c r="F158" s="7"/>
      <c r="G158" s="12"/>
      <c r="H158" s="16">
        <v>3.2</v>
      </c>
      <c r="I158" s="16">
        <f>H158-H157</f>
        <v>0.10000000000000009</v>
      </c>
      <c r="J158" s="14">
        <f t="shared" si="0"/>
        <v>4.2159199999999997</v>
      </c>
      <c r="K158" s="14">
        <f t="shared" si="1"/>
        <v>-1.74885</v>
      </c>
      <c r="L158" s="11">
        <v>4.2159199999999994E-2</v>
      </c>
      <c r="M158" s="7"/>
      <c r="O158" s="10">
        <v>18994</v>
      </c>
      <c r="S158" t="s">
        <v>163</v>
      </c>
      <c r="T158" s="23">
        <v>7776939</v>
      </c>
      <c r="V158" s="10">
        <v>18994</v>
      </c>
      <c r="AA158" s="58" t="s">
        <v>612</v>
      </c>
      <c r="AB158" s="58"/>
      <c r="AC158" s="58">
        <v>74.109499999999997</v>
      </c>
    </row>
    <row r="159" spans="1:29">
      <c r="A159" s="10">
        <v>19025</v>
      </c>
      <c r="B159" s="49">
        <v>48522</v>
      </c>
      <c r="C159" s="8">
        <f>B159-B158</f>
        <v>226</v>
      </c>
      <c r="D159" s="8"/>
      <c r="E159" s="12">
        <v>1</v>
      </c>
      <c r="F159" s="7"/>
      <c r="G159" s="12"/>
      <c r="H159" s="16">
        <v>3.1</v>
      </c>
      <c r="I159" s="16">
        <f>H159-H158</f>
        <v>-0.10000000000000009</v>
      </c>
      <c r="J159" s="14">
        <f t="shared" si="0"/>
        <v>2.2454499999999999</v>
      </c>
      <c r="K159" s="14">
        <f t="shared" si="1"/>
        <v>-1.9704699999999997</v>
      </c>
      <c r="L159" s="11">
        <v>2.2454499999999999E-2</v>
      </c>
      <c r="M159" s="7"/>
      <c r="O159" s="10">
        <v>19025</v>
      </c>
      <c r="S159" t="s">
        <v>164</v>
      </c>
      <c r="T159" s="23">
        <v>7836496</v>
      </c>
      <c r="V159" s="10">
        <v>19025</v>
      </c>
      <c r="AA159" s="58" t="s">
        <v>613</v>
      </c>
      <c r="AB159" s="58"/>
      <c r="AC159" s="58">
        <v>73.512</v>
      </c>
    </row>
    <row r="160" spans="1:29">
      <c r="A160" s="10">
        <v>19054</v>
      </c>
      <c r="B160" s="49">
        <v>48504</v>
      </c>
      <c r="C160" s="8">
        <f>B160-B159</f>
        <v>-18</v>
      </c>
      <c r="D160" s="8"/>
      <c r="E160" s="12">
        <v>1.6375</v>
      </c>
      <c r="F160" s="7"/>
      <c r="G160" s="12"/>
      <c r="H160" s="16">
        <v>2.9</v>
      </c>
      <c r="I160" s="16">
        <f>H160-H159</f>
        <v>-0.20000000000000018</v>
      </c>
      <c r="J160" s="14">
        <f t="shared" si="0"/>
        <v>1.9706299999999999</v>
      </c>
      <c r="K160" s="14">
        <f t="shared" si="1"/>
        <v>-0.27482000000000006</v>
      </c>
      <c r="L160" s="11">
        <v>1.97063E-2</v>
      </c>
      <c r="M160" s="7"/>
      <c r="O160" s="10">
        <v>19054</v>
      </c>
      <c r="S160" t="s">
        <v>165</v>
      </c>
      <c r="T160" s="23">
        <v>7932710</v>
      </c>
      <c r="V160" s="10">
        <v>19054</v>
      </c>
      <c r="AA160" s="58" t="s">
        <v>614</v>
      </c>
      <c r="AB160" s="58"/>
      <c r="AC160" s="58">
        <v>73.863699999999994</v>
      </c>
    </row>
    <row r="161" spans="1:29">
      <c r="A161" s="10">
        <v>19085</v>
      </c>
      <c r="B161" s="49">
        <v>48620</v>
      </c>
      <c r="C161" s="8">
        <f>B161-B160</f>
        <v>116</v>
      </c>
      <c r="D161" s="8"/>
      <c r="E161" s="12">
        <v>0.375</v>
      </c>
      <c r="F161" s="7"/>
      <c r="G161" s="12"/>
      <c r="H161" s="16">
        <v>2.9</v>
      </c>
      <c r="I161" s="16">
        <f>H161-H160</f>
        <v>0</v>
      </c>
      <c r="J161" s="14">
        <f t="shared" si="0"/>
        <v>2.0833300000000001</v>
      </c>
      <c r="K161" s="14">
        <f t="shared" si="1"/>
        <v>0.11270000000000024</v>
      </c>
      <c r="L161" s="11">
        <v>2.0833300000000003E-2</v>
      </c>
      <c r="M161" s="7"/>
      <c r="O161" s="10">
        <v>19085</v>
      </c>
      <c r="S161" t="s">
        <v>166</v>
      </c>
      <c r="T161" s="23">
        <v>8170413</v>
      </c>
      <c r="V161" s="10">
        <v>19085</v>
      </c>
      <c r="AA161" s="58" t="s">
        <v>615</v>
      </c>
      <c r="AB161" s="58"/>
      <c r="AC161" s="58">
        <v>75.382900000000006</v>
      </c>
    </row>
    <row r="162" spans="1:29">
      <c r="A162" s="10">
        <v>19115</v>
      </c>
      <c r="B162" s="49">
        <v>48642</v>
      </c>
      <c r="C162" s="8">
        <f>B162-B161</f>
        <v>22</v>
      </c>
      <c r="D162" s="8"/>
      <c r="E162" s="12">
        <v>1.75</v>
      </c>
      <c r="F162" s="7"/>
      <c r="G162" s="12"/>
      <c r="H162" s="16">
        <v>3</v>
      </c>
      <c r="I162" s="16">
        <f>H162-H161</f>
        <v>0.10000000000000009</v>
      </c>
      <c r="J162" s="14">
        <f t="shared" si="0"/>
        <v>1.8468599999999997</v>
      </c>
      <c r="K162" s="14">
        <f t="shared" si="1"/>
        <v>-0.2364700000000004</v>
      </c>
      <c r="L162" s="11">
        <v>1.8468599999999998E-2</v>
      </c>
      <c r="M162" s="7"/>
      <c r="O162" s="10">
        <v>19115</v>
      </c>
      <c r="S162" t="s">
        <v>167</v>
      </c>
      <c r="T162" s="23">
        <v>8371156</v>
      </c>
      <c r="V162" s="10">
        <v>19115</v>
      </c>
      <c r="AA162" s="58" t="s">
        <v>616</v>
      </c>
      <c r="AB162" s="58"/>
      <c r="AC162" s="58">
        <v>76.355999999999995</v>
      </c>
    </row>
    <row r="163" spans="1:29">
      <c r="A163" s="10">
        <v>19146</v>
      </c>
      <c r="B163" s="49">
        <v>48282</v>
      </c>
      <c r="C163" s="8">
        <f>B163-B162</f>
        <v>-360</v>
      </c>
      <c r="D163" s="8"/>
      <c r="E163" s="12">
        <v>1.75</v>
      </c>
      <c r="F163" s="7"/>
      <c r="G163" s="12"/>
      <c r="H163" s="16">
        <v>3</v>
      </c>
      <c r="I163" s="16">
        <f>H163-H162</f>
        <v>0</v>
      </c>
      <c r="J163" s="14">
        <f t="shared" si="0"/>
        <v>2.31392</v>
      </c>
      <c r="K163" s="14">
        <f t="shared" si="1"/>
        <v>0.46706000000000025</v>
      </c>
      <c r="L163" s="11">
        <v>2.3139199999999999E-2</v>
      </c>
      <c r="M163" s="7"/>
      <c r="O163" s="10">
        <v>19146</v>
      </c>
      <c r="S163" t="s">
        <v>168</v>
      </c>
      <c r="T163" s="23">
        <v>8420042</v>
      </c>
      <c r="V163" s="10">
        <v>19146</v>
      </c>
      <c r="AA163" s="58" t="s">
        <v>617</v>
      </c>
      <c r="AB163" s="58"/>
      <c r="AC163" s="58">
        <v>77.324100000000001</v>
      </c>
    </row>
    <row r="164" spans="1:29">
      <c r="A164" s="10">
        <v>19176</v>
      </c>
      <c r="B164" s="49">
        <v>48143</v>
      </c>
      <c r="C164" s="8">
        <f>B164-B163</f>
        <v>-139</v>
      </c>
      <c r="D164" s="8"/>
      <c r="E164" s="12">
        <v>1.625</v>
      </c>
      <c r="F164" s="7"/>
      <c r="G164" s="12"/>
      <c r="H164" s="16">
        <v>3.2</v>
      </c>
      <c r="I164" s="16">
        <f>H164-H163</f>
        <v>0.20000000000000018</v>
      </c>
      <c r="J164" s="14">
        <f t="shared" si="0"/>
        <v>2.9718300000000002</v>
      </c>
      <c r="K164" s="14">
        <f t="shared" si="1"/>
        <v>0.65791000000000022</v>
      </c>
      <c r="L164" s="11">
        <v>2.9718300000000003E-2</v>
      </c>
      <c r="M164" s="7"/>
      <c r="O164" s="10">
        <v>19176</v>
      </c>
      <c r="S164" t="s">
        <v>169</v>
      </c>
      <c r="T164" s="23">
        <v>8506974</v>
      </c>
      <c r="V164" s="10">
        <v>19176</v>
      </c>
      <c r="AA164" s="58" t="s">
        <v>618</v>
      </c>
      <c r="AB164" s="58"/>
      <c r="AC164" s="58">
        <v>78.108699999999999</v>
      </c>
    </row>
    <row r="165" spans="1:29">
      <c r="A165" s="10">
        <v>19207</v>
      </c>
      <c r="B165" s="49">
        <v>48924</v>
      </c>
      <c r="C165" s="8">
        <f>B165-B164</f>
        <v>781</v>
      </c>
      <c r="D165" s="8"/>
      <c r="E165" s="12">
        <v>1.75</v>
      </c>
      <c r="F165" s="7"/>
      <c r="G165" s="12"/>
      <c r="H165" s="16">
        <v>3.4</v>
      </c>
      <c r="I165" s="16">
        <f>H165-H164</f>
        <v>0.19999999999999973</v>
      </c>
      <c r="J165" s="14">
        <f t="shared" si="0"/>
        <v>3.2095899999999995</v>
      </c>
      <c r="K165" s="14">
        <f t="shared" si="1"/>
        <v>0.23775999999999931</v>
      </c>
      <c r="L165" s="11">
        <v>3.2095899999999997E-2</v>
      </c>
      <c r="M165" s="7"/>
      <c r="O165" s="10">
        <v>19207</v>
      </c>
      <c r="S165" t="s">
        <v>170</v>
      </c>
      <c r="T165" s="23">
        <v>8680224</v>
      </c>
      <c r="V165" s="10">
        <v>19207</v>
      </c>
      <c r="AA165" s="58" t="s">
        <v>619</v>
      </c>
      <c r="AB165" s="58"/>
      <c r="AC165" s="58">
        <v>78.978300000000004</v>
      </c>
    </row>
    <row r="166" spans="1:29">
      <c r="A166" s="10">
        <v>19238</v>
      </c>
      <c r="B166" s="49">
        <v>49320</v>
      </c>
      <c r="C166" s="8">
        <f>B166-B165</f>
        <v>396</v>
      </c>
      <c r="D166" s="8"/>
      <c r="E166" s="12">
        <v>1.75</v>
      </c>
      <c r="F166" s="7"/>
      <c r="G166" s="12"/>
      <c r="H166" s="16">
        <v>3.1</v>
      </c>
      <c r="I166" s="16">
        <f>H166-H165</f>
        <v>-0.29999999999999982</v>
      </c>
      <c r="J166" s="14">
        <f t="shared" si="0"/>
        <v>2.3050299999999999</v>
      </c>
      <c r="K166" s="14">
        <f t="shared" si="1"/>
        <v>-0.90455999999999959</v>
      </c>
      <c r="L166" s="11">
        <v>2.3050299999999999E-2</v>
      </c>
      <c r="M166" s="7"/>
      <c r="O166" s="10">
        <v>19238</v>
      </c>
      <c r="S166" t="s">
        <v>171</v>
      </c>
      <c r="T166" s="23">
        <v>8849665</v>
      </c>
      <c r="V166" s="10">
        <v>19238</v>
      </c>
      <c r="AA166" s="58" t="s">
        <v>620</v>
      </c>
      <c r="AB166" s="58"/>
      <c r="AC166" s="58">
        <v>78.156199999999998</v>
      </c>
    </row>
    <row r="167" spans="1:29">
      <c r="A167" s="10">
        <v>19268</v>
      </c>
      <c r="B167" s="49">
        <v>49597</v>
      </c>
      <c r="C167" s="8">
        <f>B167-B166</f>
        <v>277</v>
      </c>
      <c r="D167" s="8"/>
      <c r="E167" s="12">
        <v>1.25</v>
      </c>
      <c r="F167" s="7"/>
      <c r="G167" s="12"/>
      <c r="H167" s="16">
        <v>3</v>
      </c>
      <c r="I167" s="16">
        <f>H167-H166</f>
        <v>-0.10000000000000009</v>
      </c>
      <c r="J167" s="14">
        <f t="shared" si="0"/>
        <v>2.0259900000000002</v>
      </c>
      <c r="K167" s="14">
        <f t="shared" si="1"/>
        <v>-0.27903999999999973</v>
      </c>
      <c r="L167" s="11">
        <v>2.0259900000000001E-2</v>
      </c>
      <c r="M167" s="7"/>
      <c r="O167" s="10">
        <v>19268</v>
      </c>
      <c r="S167" t="s">
        <v>172</v>
      </c>
      <c r="T167" s="23">
        <v>8867677</v>
      </c>
      <c r="V167" s="10">
        <v>19268</v>
      </c>
      <c r="AA167" s="58" t="s">
        <v>621</v>
      </c>
      <c r="AB167" s="58"/>
      <c r="AC167" s="58">
        <v>79.552800000000005</v>
      </c>
    </row>
    <row r="168" spans="1:29">
      <c r="A168" s="10">
        <v>19299</v>
      </c>
      <c r="B168" s="49">
        <v>49816</v>
      </c>
      <c r="C168" s="8">
        <f>B168-B167</f>
        <v>219</v>
      </c>
      <c r="D168" s="8"/>
      <c r="E168" s="12">
        <v>1.75</v>
      </c>
      <c r="F168" s="7"/>
      <c r="G168" s="12"/>
      <c r="H168" s="16">
        <v>2.8</v>
      </c>
      <c r="I168" s="16">
        <f>H168-H167</f>
        <v>-0.20000000000000018</v>
      </c>
      <c r="J168" s="14">
        <f t="shared" si="0"/>
        <v>1.40578</v>
      </c>
      <c r="K168" s="14">
        <f t="shared" si="1"/>
        <v>-0.62021000000000015</v>
      </c>
      <c r="L168" s="11">
        <v>1.4057800000000001E-2</v>
      </c>
      <c r="M168" s="7"/>
      <c r="O168" s="10">
        <v>19299</v>
      </c>
      <c r="S168" t="s">
        <v>173</v>
      </c>
      <c r="T168" s="23">
        <v>9007653</v>
      </c>
      <c r="V168" s="10">
        <v>19299</v>
      </c>
      <c r="AA168" s="58" t="s">
        <v>622</v>
      </c>
      <c r="AB168" s="58"/>
      <c r="AC168" s="58">
        <v>80.765799999999999</v>
      </c>
    </row>
    <row r="169" spans="1:29">
      <c r="A169" s="10">
        <v>19329</v>
      </c>
      <c r="B169" s="49">
        <v>50166</v>
      </c>
      <c r="C169" s="8">
        <f>B169-B168</f>
        <v>350</v>
      </c>
      <c r="D169" s="8"/>
      <c r="E169" s="12">
        <v>1.75</v>
      </c>
      <c r="F169" s="7"/>
      <c r="G169" s="12"/>
      <c r="H169" s="16">
        <v>2.7</v>
      </c>
      <c r="I169" s="16">
        <f>H169-H168</f>
        <v>-9.9999999999999645E-2</v>
      </c>
      <c r="J169" s="14">
        <f t="shared" si="0"/>
        <v>0.90668999999999988</v>
      </c>
      <c r="K169" s="14">
        <f t="shared" si="1"/>
        <v>-0.49909000000000014</v>
      </c>
      <c r="L169" s="11">
        <v>9.0668999999999993E-3</v>
      </c>
      <c r="M169" s="7"/>
      <c r="O169" s="10">
        <v>19329</v>
      </c>
      <c r="S169" t="s">
        <v>174</v>
      </c>
      <c r="T169" s="23">
        <v>9229172</v>
      </c>
      <c r="V169" s="10">
        <v>19329</v>
      </c>
      <c r="X169" s="70">
        <v>214758</v>
      </c>
      <c r="Y169" s="70">
        <v>367341</v>
      </c>
      <c r="AA169" s="58" t="s">
        <v>623</v>
      </c>
      <c r="AB169" s="58"/>
      <c r="AC169" s="58">
        <v>81.604100000000003</v>
      </c>
    </row>
    <row r="170" spans="1:29">
      <c r="A170" s="10">
        <v>19360</v>
      </c>
      <c r="B170" s="49">
        <v>50144</v>
      </c>
      <c r="C170" s="8">
        <f>B170-B169</f>
        <v>-22</v>
      </c>
      <c r="D170" s="8"/>
      <c r="E170" s="12">
        <v>1.375</v>
      </c>
      <c r="F170" s="7"/>
      <c r="G170" s="12"/>
      <c r="H170" s="16">
        <v>2.9</v>
      </c>
      <c r="I170" s="16">
        <f>H170-H169</f>
        <v>0.19999999999999973</v>
      </c>
      <c r="J170" s="14">
        <f t="shared" si="0"/>
        <v>0.71833999999999998</v>
      </c>
      <c r="K170" s="14">
        <f t="shared" si="1"/>
        <v>-0.18834999999999991</v>
      </c>
      <c r="L170" s="11">
        <v>7.1833999999999995E-3</v>
      </c>
      <c r="M170" s="7"/>
      <c r="O170" s="10">
        <v>19360</v>
      </c>
      <c r="S170" t="s">
        <v>175</v>
      </c>
      <c r="T170" s="23">
        <v>9437594</v>
      </c>
      <c r="V170" s="10">
        <v>19360</v>
      </c>
      <c r="AA170" s="58" t="s">
        <v>624</v>
      </c>
      <c r="AB170" s="58"/>
      <c r="AC170" s="58">
        <v>80.240799999999993</v>
      </c>
    </row>
    <row r="171" spans="1:29">
      <c r="A171" s="10">
        <v>19391</v>
      </c>
      <c r="B171" s="49">
        <v>50339</v>
      </c>
      <c r="C171" s="8">
        <f>B171-B170</f>
        <v>195</v>
      </c>
      <c r="D171" s="8"/>
      <c r="E171" s="12">
        <v>2</v>
      </c>
      <c r="F171" s="7"/>
      <c r="G171" s="12"/>
      <c r="H171" s="16">
        <v>2.6</v>
      </c>
      <c r="I171" s="16">
        <f>H171-H170</f>
        <v>-0.29999999999999982</v>
      </c>
      <c r="J171" s="14">
        <f t="shared" si="0"/>
        <v>0.68156000000000005</v>
      </c>
      <c r="K171" s="14">
        <f t="shared" si="1"/>
        <v>-3.6779999999999924E-2</v>
      </c>
      <c r="L171" s="11">
        <v>6.8156000000000007E-3</v>
      </c>
      <c r="M171" s="7"/>
      <c r="O171" s="10">
        <v>19391</v>
      </c>
      <c r="S171" t="s">
        <v>176</v>
      </c>
      <c r="T171" s="23">
        <v>9492006</v>
      </c>
      <c r="V171" s="10">
        <v>19391</v>
      </c>
      <c r="AA171" s="58" t="s">
        <v>625</v>
      </c>
      <c r="AB171" s="58"/>
      <c r="AC171" s="58">
        <v>81.426699999999997</v>
      </c>
    </row>
    <row r="172" spans="1:29">
      <c r="A172" s="10">
        <v>19419</v>
      </c>
      <c r="B172" s="49">
        <v>50473</v>
      </c>
      <c r="C172" s="8">
        <f>B172-B171</f>
        <v>134</v>
      </c>
      <c r="D172" s="8"/>
      <c r="E172" s="12">
        <v>2</v>
      </c>
      <c r="F172" s="7"/>
      <c r="G172" s="12"/>
      <c r="H172" s="16">
        <v>2.6</v>
      </c>
      <c r="I172" s="16">
        <f>H172-H171</f>
        <v>0</v>
      </c>
      <c r="J172" s="14">
        <f t="shared" si="0"/>
        <v>0.90944000000000003</v>
      </c>
      <c r="K172" s="14">
        <f t="shared" si="1"/>
        <v>0.22787999999999997</v>
      </c>
      <c r="L172" s="11">
        <v>9.0944000000000007E-3</v>
      </c>
      <c r="M172" s="7"/>
      <c r="O172" s="10">
        <v>19419</v>
      </c>
      <c r="S172" t="s">
        <v>177</v>
      </c>
      <c r="T172" s="23">
        <v>10024725</v>
      </c>
      <c r="V172" s="10">
        <v>19419</v>
      </c>
      <c r="AA172" s="58" t="s">
        <v>626</v>
      </c>
      <c r="AB172" s="58"/>
      <c r="AC172" s="58">
        <v>81.891199999999998</v>
      </c>
    </row>
    <row r="173" spans="1:29">
      <c r="A173" s="10">
        <v>19450</v>
      </c>
      <c r="B173" s="49">
        <v>50435</v>
      </c>
      <c r="C173" s="8">
        <f>B173-B172</f>
        <v>-38</v>
      </c>
      <c r="D173" s="8"/>
      <c r="E173" s="12">
        <v>1.75</v>
      </c>
      <c r="F173" s="7"/>
      <c r="G173" s="12"/>
      <c r="H173" s="16">
        <v>2.7</v>
      </c>
      <c r="I173" s="16">
        <f>H173-H172</f>
        <v>0.10000000000000009</v>
      </c>
      <c r="J173" s="14">
        <f t="shared" si="0"/>
        <v>0.8692399999999999</v>
      </c>
      <c r="K173" s="14">
        <f t="shared" si="1"/>
        <v>-4.0200000000000125E-2</v>
      </c>
      <c r="L173" s="11">
        <v>8.6923999999999994E-3</v>
      </c>
      <c r="M173" s="7"/>
      <c r="O173" s="10">
        <v>19450</v>
      </c>
      <c r="S173" t="s">
        <v>178</v>
      </c>
      <c r="T173" s="23">
        <v>10699805</v>
      </c>
      <c r="V173" s="10">
        <v>19450</v>
      </c>
      <c r="AA173" s="58" t="s">
        <v>627</v>
      </c>
      <c r="AB173" s="58"/>
      <c r="AC173" s="58">
        <v>81.742900000000006</v>
      </c>
    </row>
    <row r="174" spans="1:29">
      <c r="A174" s="10">
        <v>19480</v>
      </c>
      <c r="B174" s="49">
        <v>50490</v>
      </c>
      <c r="C174" s="8">
        <f>B174-B173</f>
        <v>55</v>
      </c>
      <c r="D174" s="8"/>
      <c r="E174" s="12">
        <v>2</v>
      </c>
      <c r="F174" s="7"/>
      <c r="G174" s="12"/>
      <c r="H174" s="16">
        <v>2.5</v>
      </c>
      <c r="I174" s="16">
        <f>H174-H173</f>
        <v>-0.20000000000000018</v>
      </c>
      <c r="J174" s="14">
        <f t="shared" ref="J174:J237" si="2">L174*100</f>
        <v>0.86890999999999996</v>
      </c>
      <c r="K174" s="14">
        <f t="shared" si="1"/>
        <v>-3.2999999999994145E-4</v>
      </c>
      <c r="L174" s="11">
        <v>8.6890999999999999E-3</v>
      </c>
      <c r="M174" s="7"/>
      <c r="O174" s="10">
        <v>19480</v>
      </c>
      <c r="S174" t="s">
        <v>179</v>
      </c>
      <c r="T174" s="23">
        <v>11126941</v>
      </c>
      <c r="V174" s="10">
        <v>19480</v>
      </c>
      <c r="AA174" s="58" t="s">
        <v>628</v>
      </c>
      <c r="AB174" s="58"/>
      <c r="AC174" s="58">
        <v>81.334900000000005</v>
      </c>
    </row>
    <row r="175" spans="1:29">
      <c r="A175" s="10">
        <v>19511</v>
      </c>
      <c r="B175" s="49">
        <v>50519</v>
      </c>
      <c r="C175" s="8">
        <f>B175-B174</f>
        <v>29</v>
      </c>
      <c r="D175" s="8"/>
      <c r="E175" s="12">
        <v>1.25</v>
      </c>
      <c r="F175" s="7"/>
      <c r="G175" s="12"/>
      <c r="H175" s="16">
        <v>2.5</v>
      </c>
      <c r="I175" s="16">
        <f>H175-H174</f>
        <v>0</v>
      </c>
      <c r="J175" s="14">
        <f t="shared" si="2"/>
        <v>0.90464</v>
      </c>
      <c r="K175" s="14">
        <f t="shared" si="1"/>
        <v>3.573000000000004E-2</v>
      </c>
      <c r="L175" s="11">
        <v>9.0463999999999996E-3</v>
      </c>
      <c r="M175" s="7"/>
      <c r="O175" s="10">
        <v>19511</v>
      </c>
      <c r="S175" t="s">
        <v>180</v>
      </c>
      <c r="T175" s="23">
        <v>11545275</v>
      </c>
      <c r="V175" s="10">
        <v>19511</v>
      </c>
      <c r="AA175" s="58" t="s">
        <v>629</v>
      </c>
      <c r="AB175" s="58"/>
      <c r="AC175" s="58">
        <v>80.929100000000005</v>
      </c>
    </row>
    <row r="176" spans="1:29">
      <c r="A176" s="10">
        <v>19541</v>
      </c>
      <c r="B176" s="49">
        <v>50536</v>
      </c>
      <c r="C176" s="8">
        <f>B176-B175</f>
        <v>17</v>
      </c>
      <c r="D176" s="8">
        <v>1000</v>
      </c>
      <c r="E176" s="12">
        <v>0.375</v>
      </c>
      <c r="F176" s="7"/>
      <c r="G176" s="12"/>
      <c r="H176" s="16">
        <v>2.6</v>
      </c>
      <c r="I176" s="16">
        <f>H176-H175</f>
        <v>0.10000000000000009</v>
      </c>
      <c r="J176" s="14">
        <f t="shared" si="2"/>
        <v>0.41228999999999999</v>
      </c>
      <c r="K176" s="14">
        <f t="shared" ref="K176:K239" si="3">J176-J175</f>
        <v>-0.49235000000000001</v>
      </c>
      <c r="L176" s="11">
        <v>4.1228999999999997E-3</v>
      </c>
      <c r="M176" s="7"/>
      <c r="O176" s="10">
        <v>19541</v>
      </c>
      <c r="S176" t="s">
        <v>181</v>
      </c>
      <c r="T176" s="23">
        <v>11909828</v>
      </c>
      <c r="V176" s="10">
        <v>19541</v>
      </c>
      <c r="AA176" s="58" t="s">
        <v>630</v>
      </c>
      <c r="AB176" s="58"/>
      <c r="AC176" s="58">
        <v>81.475999999999999</v>
      </c>
    </row>
    <row r="177" spans="1:29">
      <c r="A177" s="10">
        <v>19572</v>
      </c>
      <c r="B177" s="49">
        <v>50489</v>
      </c>
      <c r="C177" s="8">
        <f>B177-B176</f>
        <v>-47</v>
      </c>
      <c r="D177" s="8">
        <f>D176</f>
        <v>1000</v>
      </c>
      <c r="E177" s="12">
        <v>2</v>
      </c>
      <c r="F177" s="7"/>
      <c r="G177" s="12"/>
      <c r="H177" s="16">
        <v>2.7</v>
      </c>
      <c r="I177" s="16">
        <f>H177-H176</f>
        <v>0.10000000000000009</v>
      </c>
      <c r="J177" s="14">
        <f t="shared" si="2"/>
        <v>0.59948000000000001</v>
      </c>
      <c r="K177" s="14">
        <f t="shared" si="3"/>
        <v>0.18719000000000002</v>
      </c>
      <c r="L177" s="11">
        <v>5.9947999999999998E-3</v>
      </c>
      <c r="M177" s="7"/>
      <c r="O177" s="10">
        <v>19572</v>
      </c>
      <c r="S177" t="s">
        <v>182</v>
      </c>
      <c r="T177" s="23">
        <v>12311349</v>
      </c>
      <c r="V177" s="10">
        <v>19572</v>
      </c>
      <c r="AA177" s="58" t="s">
        <v>631</v>
      </c>
      <c r="AB177" s="58"/>
      <c r="AC177" s="58">
        <v>81.416799999999995</v>
      </c>
    </row>
    <row r="178" spans="1:29">
      <c r="A178" s="10">
        <v>19603</v>
      </c>
      <c r="B178" s="49">
        <v>50368</v>
      </c>
      <c r="C178" s="8">
        <f>B178-B177</f>
        <v>-121</v>
      </c>
      <c r="D178" s="8">
        <f t="shared" ref="D178:D185" si="4">D177</f>
        <v>1000</v>
      </c>
      <c r="E178" s="12">
        <v>1.5</v>
      </c>
      <c r="F178" s="7"/>
      <c r="G178" s="12"/>
      <c r="H178" s="16">
        <v>2.9</v>
      </c>
      <c r="I178" s="16">
        <f>H178-H177</f>
        <v>0.19999999999999973</v>
      </c>
      <c r="J178" s="14">
        <f t="shared" si="2"/>
        <v>0.97633999999999999</v>
      </c>
      <c r="K178" s="14">
        <f t="shared" si="3"/>
        <v>0.37685999999999997</v>
      </c>
      <c r="L178" s="11">
        <v>9.7634000000000002E-3</v>
      </c>
      <c r="M178" s="7"/>
      <c r="O178" s="10">
        <v>19603</v>
      </c>
      <c r="S178" t="s">
        <v>183</v>
      </c>
      <c r="T178" s="23">
        <v>12773123</v>
      </c>
      <c r="V178" s="10">
        <v>19603</v>
      </c>
      <c r="AA178" s="58" t="s">
        <v>632</v>
      </c>
      <c r="AB178" s="58"/>
      <c r="AC178" s="58">
        <v>81.787499999999994</v>
      </c>
    </row>
    <row r="179" spans="1:29">
      <c r="A179" s="10">
        <v>19633</v>
      </c>
      <c r="B179" s="49">
        <v>50240</v>
      </c>
      <c r="C179" s="8">
        <f>B179-B178</f>
        <v>-128</v>
      </c>
      <c r="D179" s="8">
        <f t="shared" si="4"/>
        <v>1000</v>
      </c>
      <c r="E179" s="12">
        <v>2</v>
      </c>
      <c r="F179" s="7"/>
      <c r="G179" s="12"/>
      <c r="H179" s="16">
        <v>3.1</v>
      </c>
      <c r="I179" s="16">
        <f>H179-H178</f>
        <v>0.20000000000000018</v>
      </c>
      <c r="J179" s="14">
        <f t="shared" si="2"/>
        <v>0.97415000000000007</v>
      </c>
      <c r="K179" s="14">
        <f t="shared" si="3"/>
        <v>-2.1899999999999142E-3</v>
      </c>
      <c r="L179" s="11">
        <v>9.7415000000000002E-3</v>
      </c>
      <c r="M179" s="7"/>
      <c r="O179" s="10">
        <v>19633</v>
      </c>
      <c r="S179" t="s">
        <v>184</v>
      </c>
      <c r="T179" s="23">
        <v>13201792</v>
      </c>
      <c r="V179" s="10">
        <v>19633</v>
      </c>
      <c r="AA179" s="58" t="s">
        <v>633</v>
      </c>
      <c r="AB179" s="58"/>
      <c r="AC179" s="58">
        <v>81.385099999999994</v>
      </c>
    </row>
    <row r="180" spans="1:29">
      <c r="A180" s="10">
        <v>19664</v>
      </c>
      <c r="B180" s="49">
        <v>49908</v>
      </c>
      <c r="C180" s="8">
        <f>B180-B179</f>
        <v>-332</v>
      </c>
      <c r="D180" s="8">
        <f t="shared" si="4"/>
        <v>1000</v>
      </c>
      <c r="E180" s="12">
        <v>1.6375</v>
      </c>
      <c r="F180" s="7"/>
      <c r="G180" s="12"/>
      <c r="H180" s="16">
        <v>3.5</v>
      </c>
      <c r="I180" s="16">
        <f>H180-H179</f>
        <v>0.39999999999999991</v>
      </c>
      <c r="J180" s="14">
        <f t="shared" si="2"/>
        <v>0.59948000000000001</v>
      </c>
      <c r="K180" s="14">
        <f t="shared" si="3"/>
        <v>-0.37467000000000006</v>
      </c>
      <c r="L180" s="11">
        <v>5.9947999999999998E-3</v>
      </c>
      <c r="M180" s="7"/>
      <c r="O180" s="10">
        <v>19664</v>
      </c>
      <c r="S180" t="s">
        <v>185</v>
      </c>
      <c r="T180" s="23">
        <v>13561622</v>
      </c>
      <c r="V180" s="10">
        <v>19664</v>
      </c>
      <c r="AA180" s="58" t="s">
        <v>634</v>
      </c>
      <c r="AB180" s="58"/>
      <c r="AC180" s="58">
        <v>81.839200000000005</v>
      </c>
    </row>
    <row r="181" spans="1:29">
      <c r="A181" s="10">
        <v>19694</v>
      </c>
      <c r="B181" s="49">
        <v>49703</v>
      </c>
      <c r="C181" s="8">
        <f>B181-B180</f>
        <v>-205</v>
      </c>
      <c r="D181" s="8">
        <f t="shared" si="4"/>
        <v>1000</v>
      </c>
      <c r="E181" s="12">
        <v>1</v>
      </c>
      <c r="F181" s="7"/>
      <c r="G181" s="12"/>
      <c r="H181" s="16">
        <v>4.5</v>
      </c>
      <c r="I181" s="16">
        <f>H181-H180</f>
        <v>1</v>
      </c>
      <c r="J181" s="14">
        <f t="shared" si="2"/>
        <v>0.59902999999999995</v>
      </c>
      <c r="K181" s="14">
        <f t="shared" si="3"/>
        <v>-4.5000000000006146E-4</v>
      </c>
      <c r="L181" s="11">
        <v>5.9902999999999996E-3</v>
      </c>
      <c r="M181" s="7"/>
      <c r="O181" s="10">
        <v>19694</v>
      </c>
      <c r="S181" t="s">
        <v>186</v>
      </c>
      <c r="T181" s="23">
        <v>14025215</v>
      </c>
      <c r="V181" s="10">
        <v>19694</v>
      </c>
      <c r="X181" s="70">
        <v>218383</v>
      </c>
      <c r="Y181" s="70">
        <v>389218</v>
      </c>
      <c r="AA181" s="58" t="s">
        <v>635</v>
      </c>
      <c r="AB181" s="58"/>
      <c r="AC181" s="58">
        <v>81.679100000000005</v>
      </c>
    </row>
    <row r="182" spans="1:29">
      <c r="A182" s="10">
        <v>19725</v>
      </c>
      <c r="B182" s="49">
        <v>49469</v>
      </c>
      <c r="C182" s="8">
        <f>B182-B181</f>
        <v>-234</v>
      </c>
      <c r="D182" s="8">
        <f t="shared" si="4"/>
        <v>1000</v>
      </c>
      <c r="E182" s="12">
        <v>0.75</v>
      </c>
      <c r="F182" s="7"/>
      <c r="G182" s="12"/>
      <c r="H182" s="16">
        <v>4.9000000000000004</v>
      </c>
      <c r="I182" s="16">
        <f>H182-H181</f>
        <v>0.40000000000000036</v>
      </c>
      <c r="J182" s="14">
        <f t="shared" si="2"/>
        <v>1.1261300000000001</v>
      </c>
      <c r="K182" s="14">
        <f t="shared" si="3"/>
        <v>0.52710000000000012</v>
      </c>
      <c r="L182" s="11">
        <v>1.12613E-2</v>
      </c>
      <c r="M182" s="7"/>
      <c r="O182" s="10">
        <v>19725</v>
      </c>
      <c r="S182" t="s">
        <v>187</v>
      </c>
      <c r="T182" s="23">
        <v>14270114</v>
      </c>
      <c r="V182" s="10">
        <v>19725</v>
      </c>
      <c r="AA182" s="58" t="s">
        <v>636</v>
      </c>
      <c r="AB182" s="58"/>
      <c r="AC182" s="58">
        <v>81.944599999999994</v>
      </c>
    </row>
    <row r="183" spans="1:29">
      <c r="A183" s="10">
        <v>19756</v>
      </c>
      <c r="B183" s="49">
        <v>49382</v>
      </c>
      <c r="C183" s="8">
        <f>B183-B182</f>
        <v>-87</v>
      </c>
      <c r="D183" s="8">
        <f t="shared" si="4"/>
        <v>1000</v>
      </c>
      <c r="E183" s="12">
        <v>1.625</v>
      </c>
      <c r="F183" s="7"/>
      <c r="G183" s="12"/>
      <c r="H183" s="16">
        <v>5.2</v>
      </c>
      <c r="I183" s="16">
        <f>H183-H182</f>
        <v>0.29999999999999982</v>
      </c>
      <c r="J183" s="14">
        <f t="shared" si="2"/>
        <v>1.5043200000000001</v>
      </c>
      <c r="K183" s="14">
        <f t="shared" si="3"/>
        <v>0.37819000000000003</v>
      </c>
      <c r="L183" s="11">
        <v>1.5043200000000001E-2</v>
      </c>
      <c r="M183" s="7"/>
      <c r="O183" s="10">
        <v>19756</v>
      </c>
      <c r="S183" t="s">
        <v>188</v>
      </c>
      <c r="T183" s="23">
        <v>14343087</v>
      </c>
      <c r="V183" s="10">
        <v>19756</v>
      </c>
      <c r="AA183" s="58" t="s">
        <v>637</v>
      </c>
      <c r="AB183" s="58"/>
      <c r="AC183" s="58">
        <v>82.377799999999993</v>
      </c>
    </row>
    <row r="184" spans="1:29">
      <c r="A184" s="10">
        <v>19784</v>
      </c>
      <c r="B184" s="49">
        <v>49157</v>
      </c>
      <c r="C184" s="8">
        <f>B184-B183</f>
        <v>-225</v>
      </c>
      <c r="D184" s="8">
        <f t="shared" si="4"/>
        <v>1000</v>
      </c>
      <c r="E184" s="12">
        <v>1.6875</v>
      </c>
      <c r="F184" s="7"/>
      <c r="G184" s="12"/>
      <c r="H184" s="16">
        <v>5.7</v>
      </c>
      <c r="I184" s="16">
        <f>H184-H183</f>
        <v>0.5</v>
      </c>
      <c r="J184" s="14">
        <f t="shared" si="2"/>
        <v>1.1265499999999999</v>
      </c>
      <c r="K184" s="14">
        <f t="shared" si="3"/>
        <v>-0.37777000000000016</v>
      </c>
      <c r="L184" s="11">
        <v>1.1265499999999999E-2</v>
      </c>
      <c r="M184" s="7"/>
      <c r="O184" s="10">
        <v>19784</v>
      </c>
      <c r="S184" t="s">
        <v>189</v>
      </c>
      <c r="T184" s="23">
        <v>14790340</v>
      </c>
      <c r="V184" s="10">
        <v>19784</v>
      </c>
      <c r="AA184" s="58" t="s">
        <v>638</v>
      </c>
      <c r="AB184" s="58"/>
      <c r="AC184" s="58">
        <v>82.624300000000005</v>
      </c>
    </row>
    <row r="185" spans="1:29">
      <c r="A185" s="10">
        <v>19815</v>
      </c>
      <c r="B185" s="49">
        <v>49179</v>
      </c>
      <c r="C185" s="8">
        <f>B185-B184</f>
        <v>22</v>
      </c>
      <c r="D185" s="8">
        <f t="shared" si="4"/>
        <v>1000</v>
      </c>
      <c r="E185" s="12">
        <v>0.5</v>
      </c>
      <c r="F185" s="7"/>
      <c r="G185" s="12"/>
      <c r="H185" s="16">
        <v>5.9</v>
      </c>
      <c r="I185" s="16">
        <f>H185-H184</f>
        <v>0.20000000000000018</v>
      </c>
      <c r="J185" s="14">
        <f t="shared" si="2"/>
        <v>0.63693999999999995</v>
      </c>
      <c r="K185" s="14">
        <f t="shared" si="3"/>
        <v>-0.48960999999999999</v>
      </c>
      <c r="L185" s="11">
        <v>6.3693999999999999E-3</v>
      </c>
      <c r="M185" s="7"/>
      <c r="O185" s="10">
        <v>19815</v>
      </c>
      <c r="S185" t="s">
        <v>190</v>
      </c>
      <c r="T185" s="23">
        <v>15222940</v>
      </c>
      <c r="V185" s="10">
        <v>19815</v>
      </c>
      <c r="AA185" s="58" t="s">
        <v>639</v>
      </c>
      <c r="AB185" s="58"/>
      <c r="AC185" s="58">
        <v>83.458100000000002</v>
      </c>
    </row>
    <row r="186" spans="1:29">
      <c r="A186" s="10">
        <v>19845</v>
      </c>
      <c r="B186" s="49">
        <v>48965</v>
      </c>
      <c r="C186" s="8">
        <f>B186-B185</f>
        <v>-214</v>
      </c>
      <c r="D186" s="8">
        <v>1000</v>
      </c>
      <c r="E186" s="12">
        <v>0.3075</v>
      </c>
      <c r="F186" s="7"/>
      <c r="G186" s="12"/>
      <c r="H186" s="16">
        <v>5.9</v>
      </c>
      <c r="I186" s="16">
        <f>H186-H185</f>
        <v>0</v>
      </c>
      <c r="J186" s="14">
        <f t="shared" si="2"/>
        <v>0.86141999999999985</v>
      </c>
      <c r="K186" s="14">
        <f t="shared" si="3"/>
        <v>0.2244799999999999</v>
      </c>
      <c r="L186" s="11">
        <v>8.6141999999999989E-3</v>
      </c>
      <c r="M186" s="7"/>
      <c r="O186" s="10">
        <v>19845</v>
      </c>
      <c r="S186" t="s">
        <v>191</v>
      </c>
      <c r="T186" s="23">
        <v>15606518</v>
      </c>
      <c r="V186" s="10">
        <v>19845</v>
      </c>
      <c r="AA186" s="58" t="s">
        <v>640</v>
      </c>
      <c r="AB186" s="58"/>
      <c r="AC186" s="58">
        <v>83.951300000000003</v>
      </c>
    </row>
    <row r="187" spans="1:29">
      <c r="A187" s="10">
        <v>19876</v>
      </c>
      <c r="B187" s="49">
        <v>48895</v>
      </c>
      <c r="C187" s="8">
        <f>B187-B186</f>
        <v>-70</v>
      </c>
      <c r="D187" s="8"/>
      <c r="E187" s="12">
        <v>0.625</v>
      </c>
      <c r="F187" s="7"/>
      <c r="G187" s="12"/>
      <c r="H187" s="16">
        <v>5.6</v>
      </c>
      <c r="I187" s="16">
        <f>H187-H186</f>
        <v>-0.30000000000000071</v>
      </c>
      <c r="J187" s="14">
        <f t="shared" si="2"/>
        <v>0.63504000000000005</v>
      </c>
      <c r="K187" s="14">
        <f t="shared" si="3"/>
        <v>-0.2263799999999998</v>
      </c>
      <c r="L187" s="11">
        <v>6.3504000000000008E-3</v>
      </c>
      <c r="M187" s="7"/>
      <c r="O187" s="10">
        <v>19876</v>
      </c>
      <c r="S187" t="s">
        <v>192</v>
      </c>
      <c r="T187" s="23">
        <v>15855037</v>
      </c>
      <c r="V187" s="10">
        <v>19876</v>
      </c>
      <c r="AA187" s="58" t="s">
        <v>641</v>
      </c>
      <c r="AB187" s="58"/>
      <c r="AC187" s="58">
        <v>83.939800000000005</v>
      </c>
    </row>
    <row r="188" spans="1:29">
      <c r="A188" s="10">
        <v>19906</v>
      </c>
      <c r="B188" s="49">
        <v>48835</v>
      </c>
      <c r="C188" s="8">
        <f>B188-B187</f>
        <v>-60</v>
      </c>
      <c r="D188" s="8"/>
      <c r="E188" s="66">
        <v>1.1299999999999999</v>
      </c>
      <c r="F188" s="18"/>
      <c r="G188" s="19"/>
      <c r="H188" s="16">
        <v>5.8</v>
      </c>
      <c r="I188" s="16">
        <f>H188-H187</f>
        <v>0.20000000000000018</v>
      </c>
      <c r="J188" s="14">
        <f t="shared" si="2"/>
        <v>0.26129000000000002</v>
      </c>
      <c r="K188" s="14">
        <f t="shared" si="3"/>
        <v>-0.37375000000000003</v>
      </c>
      <c r="L188" s="11">
        <v>2.6129E-3</v>
      </c>
      <c r="M188" s="20">
        <v>1.1299999999999999E-2</v>
      </c>
      <c r="O188" s="10">
        <v>19906</v>
      </c>
      <c r="S188" t="s">
        <v>193</v>
      </c>
      <c r="T188" s="23">
        <v>16066240</v>
      </c>
      <c r="V188" s="10">
        <v>19906</v>
      </c>
      <c r="AA188" s="58" t="s">
        <v>642</v>
      </c>
      <c r="AB188" s="58"/>
      <c r="AC188" s="58">
        <v>83.344800000000006</v>
      </c>
    </row>
    <row r="189" spans="1:29">
      <c r="A189" s="10">
        <v>19937</v>
      </c>
      <c r="B189" s="49">
        <v>48826</v>
      </c>
      <c r="C189" s="8">
        <f>B189-B188</f>
        <v>-9</v>
      </c>
      <c r="D189" s="8"/>
      <c r="E189" s="66">
        <v>0.25</v>
      </c>
      <c r="F189" s="18">
        <f>E189-E188</f>
        <v>-0.87999999999999989</v>
      </c>
      <c r="G189" s="19"/>
      <c r="H189" s="16">
        <v>6</v>
      </c>
      <c r="I189" s="16">
        <f>H189-H188</f>
        <v>0.20000000000000018</v>
      </c>
      <c r="J189" s="14">
        <f t="shared" si="2"/>
        <v>0</v>
      </c>
      <c r="K189" s="14">
        <f t="shared" si="3"/>
        <v>-0.26129000000000002</v>
      </c>
      <c r="L189" s="11">
        <v>0</v>
      </c>
      <c r="M189" s="20">
        <v>2.5000000000000001E-3</v>
      </c>
      <c r="O189" s="10">
        <v>19937</v>
      </c>
      <c r="S189" t="s">
        <v>194</v>
      </c>
      <c r="T189" s="23">
        <v>16432730</v>
      </c>
      <c r="V189" s="10">
        <v>19937</v>
      </c>
      <c r="AA189" s="58" t="s">
        <v>643</v>
      </c>
      <c r="AB189" s="58"/>
      <c r="AC189" s="58">
        <v>83.501400000000004</v>
      </c>
    </row>
    <row r="190" spans="1:29">
      <c r="A190" s="10">
        <v>19968</v>
      </c>
      <c r="B190" s="49">
        <v>48886</v>
      </c>
      <c r="C190" s="8">
        <f>B190-B189</f>
        <v>60</v>
      </c>
      <c r="D190" s="8"/>
      <c r="E190" s="66">
        <v>1.44</v>
      </c>
      <c r="F190" s="18">
        <f>E190-E189</f>
        <v>1.19</v>
      </c>
      <c r="G190" s="19">
        <f>(E190+E189+E188)/3</f>
        <v>0.94</v>
      </c>
      <c r="H190" s="16">
        <v>6.1</v>
      </c>
      <c r="I190" s="16">
        <f>H190-H189</f>
        <v>9.9999999999999645E-2</v>
      </c>
      <c r="J190" s="14">
        <f t="shared" si="2"/>
        <v>-0.29751</v>
      </c>
      <c r="K190" s="14">
        <f t="shared" si="3"/>
        <v>-0.29751</v>
      </c>
      <c r="L190" s="11">
        <v>-2.9751000000000001E-3</v>
      </c>
      <c r="M190" s="20">
        <v>1.44E-2</v>
      </c>
      <c r="O190" s="10">
        <v>19968</v>
      </c>
      <c r="S190" t="s">
        <v>195</v>
      </c>
      <c r="T190" s="23">
        <v>16771381</v>
      </c>
      <c r="V190" s="10">
        <v>19968</v>
      </c>
      <c r="AA190" s="58" t="s">
        <v>644</v>
      </c>
      <c r="AB190" s="58"/>
      <c r="AC190" s="58">
        <v>83.822699999999998</v>
      </c>
    </row>
    <row r="191" spans="1:29">
      <c r="A191" s="10">
        <v>19998</v>
      </c>
      <c r="B191" s="49">
        <v>48942</v>
      </c>
      <c r="C191" s="8">
        <f>B191-B190</f>
        <v>56</v>
      </c>
      <c r="D191" s="8"/>
      <c r="E191" s="66">
        <v>0.5</v>
      </c>
      <c r="F191" s="18">
        <f>E191-E190</f>
        <v>-0.94</v>
      </c>
      <c r="G191" s="19">
        <f>(E191+E190+E189)/3</f>
        <v>0.73</v>
      </c>
      <c r="H191" s="16">
        <v>5.7</v>
      </c>
      <c r="I191" s="16">
        <f>H191-H190</f>
        <v>-0.39999999999999947</v>
      </c>
      <c r="J191" s="14">
        <f t="shared" si="2"/>
        <v>-0.85343000000000002</v>
      </c>
      <c r="K191" s="14">
        <f t="shared" si="3"/>
        <v>-0.55591999999999997</v>
      </c>
      <c r="L191" s="11">
        <v>-8.5342999999999999E-3</v>
      </c>
      <c r="M191" s="20">
        <v>5.0000000000000001E-3</v>
      </c>
      <c r="O191" s="10">
        <v>19998</v>
      </c>
      <c r="S191" t="s">
        <v>196</v>
      </c>
      <c r="T191" s="23">
        <v>16738320</v>
      </c>
      <c r="V191" s="10">
        <v>19998</v>
      </c>
      <c r="AA191" s="58" t="s">
        <v>645</v>
      </c>
      <c r="AB191" s="58"/>
      <c r="AC191" s="58">
        <v>84.307100000000005</v>
      </c>
    </row>
    <row r="192" spans="1:29">
      <c r="A192" s="10">
        <v>20029</v>
      </c>
      <c r="B192" s="49">
        <v>49180</v>
      </c>
      <c r="C192" s="8">
        <f>B192-B191</f>
        <v>238</v>
      </c>
      <c r="D192" s="8"/>
      <c r="E192" s="66">
        <v>1.38</v>
      </c>
      <c r="F192" s="18">
        <f>E192-E191</f>
        <v>0.87999999999999989</v>
      </c>
      <c r="G192" s="19">
        <f>(E192+E191+E190)/3</f>
        <v>1.1066666666666667</v>
      </c>
      <c r="H192" s="16">
        <v>5.3</v>
      </c>
      <c r="I192" s="16">
        <f>H192-H191</f>
        <v>-0.40000000000000036</v>
      </c>
      <c r="J192" s="14">
        <f t="shared" si="2"/>
        <v>-0.26071</v>
      </c>
      <c r="K192" s="14">
        <f t="shared" si="3"/>
        <v>0.59272000000000002</v>
      </c>
      <c r="L192" s="11">
        <v>-2.6070999999999998E-3</v>
      </c>
      <c r="M192" s="20">
        <v>1.38E-2</v>
      </c>
      <c r="O192" s="10">
        <v>20029</v>
      </c>
      <c r="S192" t="s">
        <v>197</v>
      </c>
      <c r="T192" s="23">
        <v>16738180</v>
      </c>
      <c r="V192" s="10">
        <v>20029</v>
      </c>
      <c r="AA192" s="58" t="s">
        <v>646</v>
      </c>
      <c r="AB192" s="58"/>
      <c r="AC192" s="58">
        <v>84.294600000000003</v>
      </c>
    </row>
    <row r="193" spans="1:29">
      <c r="A193" s="10">
        <v>20059</v>
      </c>
      <c r="B193" s="49">
        <v>49331</v>
      </c>
      <c r="C193" s="8">
        <f>B193-B192</f>
        <v>151</v>
      </c>
      <c r="D193" s="8"/>
      <c r="E193" s="66">
        <v>1.25</v>
      </c>
      <c r="F193" s="18">
        <f>E193-E192</f>
        <v>-0.12999999999999989</v>
      </c>
      <c r="G193" s="19">
        <f>(E193+E192+E191)/3</f>
        <v>1.0433333333333332</v>
      </c>
      <c r="H193" s="16">
        <v>5</v>
      </c>
      <c r="I193" s="16">
        <f>H193-H192</f>
        <v>-0.29999999999999982</v>
      </c>
      <c r="J193" s="14">
        <f t="shared" si="2"/>
        <v>-0.37215999999999999</v>
      </c>
      <c r="K193" s="14">
        <f t="shared" si="3"/>
        <v>-0.11144999999999999</v>
      </c>
      <c r="L193" s="11">
        <v>-3.7215999999999998E-3</v>
      </c>
      <c r="M193" s="20">
        <v>1.2500000000000001E-2</v>
      </c>
      <c r="O193" s="10">
        <v>20059</v>
      </c>
      <c r="S193" t="s">
        <v>198</v>
      </c>
      <c r="T193" s="23">
        <v>17156119</v>
      </c>
      <c r="V193" s="10">
        <v>20059</v>
      </c>
      <c r="X193" s="70">
        <v>224499</v>
      </c>
      <c r="Y193" s="70">
        <v>390549</v>
      </c>
      <c r="AA193" s="58" t="s">
        <v>647</v>
      </c>
      <c r="AB193" s="58"/>
      <c r="AC193" s="58">
        <v>84.009500000000003</v>
      </c>
    </row>
    <row r="194" spans="1:29">
      <c r="A194" s="10">
        <v>20090</v>
      </c>
      <c r="B194" s="49">
        <v>49496</v>
      </c>
      <c r="C194" s="8">
        <f>B194-B193</f>
        <v>165</v>
      </c>
      <c r="D194" s="8"/>
      <c r="E194" s="66">
        <v>1.44</v>
      </c>
      <c r="F194" s="18">
        <f>E194-E193</f>
        <v>0.18999999999999995</v>
      </c>
      <c r="G194" s="19">
        <f>(E194+E193+E192)/3</f>
        <v>1.3566666666666667</v>
      </c>
      <c r="H194" s="16">
        <v>4.9000000000000004</v>
      </c>
      <c r="I194" s="16">
        <f>H194-H193</f>
        <v>-9.9999999999999645E-2</v>
      </c>
      <c r="J194" s="14">
        <f t="shared" si="2"/>
        <v>-0.63102999999999998</v>
      </c>
      <c r="K194" s="14">
        <f t="shared" si="3"/>
        <v>-0.25886999999999999</v>
      </c>
      <c r="L194" s="11">
        <v>-6.3102999999999996E-3</v>
      </c>
      <c r="M194" s="20">
        <v>1.44E-2</v>
      </c>
      <c r="O194" s="10">
        <v>20090</v>
      </c>
      <c r="S194" t="s">
        <v>199</v>
      </c>
      <c r="T194" s="23">
        <v>17601227</v>
      </c>
      <c r="V194" s="10">
        <v>20090</v>
      </c>
      <c r="AA194" s="58" t="s">
        <v>648</v>
      </c>
      <c r="AB194" s="58"/>
      <c r="AC194" s="58">
        <v>84.462100000000007</v>
      </c>
    </row>
    <row r="195" spans="1:29">
      <c r="A195" s="10">
        <v>20121</v>
      </c>
      <c r="B195" s="49">
        <v>49644</v>
      </c>
      <c r="C195" s="8">
        <f>B195-B194</f>
        <v>148</v>
      </c>
      <c r="D195" s="8"/>
      <c r="E195" s="66">
        <v>1.44</v>
      </c>
      <c r="F195" s="18">
        <f>E195-E194</f>
        <v>0</v>
      </c>
      <c r="G195" s="19">
        <f>(E195+E194+E193)/3</f>
        <v>1.3766666666666667</v>
      </c>
      <c r="H195" s="16">
        <v>4.7</v>
      </c>
      <c r="I195" s="16">
        <f>H195-H194</f>
        <v>-0.20000000000000018</v>
      </c>
      <c r="J195" s="14">
        <f t="shared" si="2"/>
        <v>-0.62985999999999998</v>
      </c>
      <c r="K195" s="14">
        <f t="shared" si="3"/>
        <v>1.1700000000000044E-3</v>
      </c>
      <c r="L195" s="11">
        <v>-6.2985999999999997E-3</v>
      </c>
      <c r="M195" s="20">
        <v>1.44E-2</v>
      </c>
      <c r="O195" s="10">
        <v>20121</v>
      </c>
      <c r="S195" t="s">
        <v>200</v>
      </c>
      <c r="T195" s="23">
        <v>17632606</v>
      </c>
      <c r="V195" s="10">
        <v>20121</v>
      </c>
      <c r="AA195" s="58" t="s">
        <v>649</v>
      </c>
      <c r="AB195" s="58"/>
      <c r="AC195" s="58">
        <v>84.667299999999997</v>
      </c>
    </row>
    <row r="196" spans="1:29">
      <c r="A196" s="10">
        <v>20149</v>
      </c>
      <c r="B196" s="49">
        <v>49962</v>
      </c>
      <c r="C196" s="8">
        <f>B196-B195</f>
        <v>318</v>
      </c>
      <c r="D196" s="8"/>
      <c r="E196" s="66">
        <v>1.44</v>
      </c>
      <c r="F196" s="18">
        <f>E196-E195</f>
        <v>0</v>
      </c>
      <c r="G196" s="19">
        <f>(E196+E195+E194)/3</f>
        <v>1.4400000000000002</v>
      </c>
      <c r="H196" s="16">
        <v>4.5999999999999996</v>
      </c>
      <c r="I196" s="16">
        <f>H196-H195</f>
        <v>-0.10000000000000053</v>
      </c>
      <c r="J196" s="14">
        <f t="shared" si="2"/>
        <v>-0.51987000000000005</v>
      </c>
      <c r="K196" s="14">
        <f t="shared" si="3"/>
        <v>0.10998999999999992</v>
      </c>
      <c r="L196" s="11">
        <v>-5.1987000000000005E-3</v>
      </c>
      <c r="M196" s="20">
        <v>1.44E-2</v>
      </c>
      <c r="O196" s="10">
        <v>20149</v>
      </c>
      <c r="S196" t="s">
        <v>201</v>
      </c>
      <c r="T196" s="23">
        <v>17824071</v>
      </c>
      <c r="V196" s="10">
        <v>20149</v>
      </c>
      <c r="AA196" s="58" t="s">
        <v>650</v>
      </c>
      <c r="AB196" s="58"/>
      <c r="AC196" s="58">
        <v>84.357500000000002</v>
      </c>
    </row>
    <row r="197" spans="1:29">
      <c r="A197" s="10">
        <v>20180</v>
      </c>
      <c r="B197" s="49">
        <v>50248</v>
      </c>
      <c r="C197" s="8">
        <f>B197-B196</f>
        <v>286</v>
      </c>
      <c r="D197" s="8"/>
      <c r="E197" s="66">
        <v>1.44</v>
      </c>
      <c r="F197" s="18">
        <f>E197-E196</f>
        <v>0</v>
      </c>
      <c r="G197" s="19">
        <f>(E197+E196+E195)/3</f>
        <v>1.4400000000000002</v>
      </c>
      <c r="H197" s="16">
        <v>4.7</v>
      </c>
      <c r="I197" s="16">
        <f>H197-H196</f>
        <v>0.10000000000000053</v>
      </c>
      <c r="J197" s="14">
        <f t="shared" si="2"/>
        <v>-0.26061000000000001</v>
      </c>
      <c r="K197" s="14">
        <f t="shared" si="3"/>
        <v>0.25926000000000005</v>
      </c>
      <c r="L197" s="11">
        <v>-2.6061000000000001E-3</v>
      </c>
      <c r="M197" s="20">
        <v>1.44E-2</v>
      </c>
      <c r="O197" s="10">
        <v>20180</v>
      </c>
      <c r="S197" t="s">
        <v>202</v>
      </c>
      <c r="T197" s="23">
        <v>18141444</v>
      </c>
      <c r="V197" s="10">
        <v>20180</v>
      </c>
      <c r="AA197" s="58" t="s">
        <v>651</v>
      </c>
      <c r="AB197" s="58"/>
      <c r="AC197" s="58">
        <v>85.5869</v>
      </c>
    </row>
    <row r="198" spans="1:29">
      <c r="A198" s="10">
        <v>20210</v>
      </c>
      <c r="B198" s="49">
        <v>50512</v>
      </c>
      <c r="C198" s="8">
        <f>B198-B197</f>
        <v>264</v>
      </c>
      <c r="D198" s="8"/>
      <c r="E198" s="66">
        <v>1.69</v>
      </c>
      <c r="F198" s="18">
        <f>E198-E197</f>
        <v>0.25</v>
      </c>
      <c r="G198" s="19">
        <f>(E198+E197+E196)/3</f>
        <v>1.5233333333333334</v>
      </c>
      <c r="H198" s="16">
        <v>4.3</v>
      </c>
      <c r="I198" s="16">
        <f>H198-H197</f>
        <v>-0.40000000000000036</v>
      </c>
      <c r="J198" s="14">
        <f t="shared" si="2"/>
        <v>-0.59413000000000005</v>
      </c>
      <c r="K198" s="14">
        <f t="shared" si="3"/>
        <v>-0.33352000000000004</v>
      </c>
      <c r="L198" s="11">
        <v>-5.9413000000000001E-3</v>
      </c>
      <c r="M198" s="20">
        <v>1.6899999999999998E-2</v>
      </c>
      <c r="O198" s="10">
        <v>20210</v>
      </c>
      <c r="S198" t="s">
        <v>203</v>
      </c>
      <c r="T198" s="23">
        <v>18152056</v>
      </c>
      <c r="V198" s="10">
        <v>20210</v>
      </c>
      <c r="AA198" s="58" t="s">
        <v>652</v>
      </c>
      <c r="AB198" s="58"/>
      <c r="AC198" s="58">
        <v>85.598299999999995</v>
      </c>
    </row>
    <row r="199" spans="1:29">
      <c r="A199" s="10">
        <v>20241</v>
      </c>
      <c r="B199" s="49">
        <v>50790</v>
      </c>
      <c r="C199" s="8">
        <f>B199-B198</f>
        <v>278</v>
      </c>
      <c r="D199" s="8"/>
      <c r="E199" s="66">
        <v>1.69</v>
      </c>
      <c r="F199" s="18">
        <f>E199-E198</f>
        <v>0</v>
      </c>
      <c r="G199" s="19">
        <f>(E199+E198+E197)/3</f>
        <v>1.6066666666666667</v>
      </c>
      <c r="H199" s="16">
        <v>4.2</v>
      </c>
      <c r="I199" s="16">
        <f>H199-H198</f>
        <v>-9.9999999999999645E-2</v>
      </c>
      <c r="J199" s="14">
        <f t="shared" si="2"/>
        <v>-0.85375000000000001</v>
      </c>
      <c r="K199" s="14">
        <f t="shared" si="3"/>
        <v>-0.25961999999999996</v>
      </c>
      <c r="L199" s="11">
        <v>-8.5375E-3</v>
      </c>
      <c r="M199" s="20">
        <v>1.6899999999999998E-2</v>
      </c>
      <c r="O199" s="10">
        <v>20241</v>
      </c>
      <c r="S199" t="s">
        <v>204</v>
      </c>
      <c r="T199" s="23">
        <v>18151998</v>
      </c>
      <c r="V199" s="10">
        <v>20241</v>
      </c>
      <c r="AA199" s="58" t="s">
        <v>653</v>
      </c>
      <c r="AB199" s="58"/>
      <c r="AC199" s="58">
        <v>85.448999999999998</v>
      </c>
    </row>
    <row r="200" spans="1:29">
      <c r="A200" s="10">
        <v>20271</v>
      </c>
      <c r="B200" s="49">
        <v>50987</v>
      </c>
      <c r="C200" s="8">
        <f>B200-B199</f>
        <v>197</v>
      </c>
      <c r="D200" s="8"/>
      <c r="E200" s="66">
        <v>1.69</v>
      </c>
      <c r="F200" s="18">
        <f>E200-E199</f>
        <v>0</v>
      </c>
      <c r="G200" s="19">
        <f>(E200+E199+E198)/3</f>
        <v>1.6900000000000002</v>
      </c>
      <c r="H200" s="16">
        <v>4</v>
      </c>
      <c r="I200" s="16">
        <f>H200-H199</f>
        <v>-0.20000000000000018</v>
      </c>
      <c r="J200" s="14">
        <f t="shared" si="2"/>
        <v>-0.37230000000000002</v>
      </c>
      <c r="K200" s="14">
        <f t="shared" si="3"/>
        <v>0.48144999999999999</v>
      </c>
      <c r="L200" s="11">
        <v>-3.7230000000000002E-3</v>
      </c>
      <c r="M200" s="20">
        <v>1.6899999999999998E-2</v>
      </c>
      <c r="O200" s="10">
        <v>20271</v>
      </c>
      <c r="S200" t="s">
        <v>205</v>
      </c>
      <c r="T200" s="23">
        <v>18150618</v>
      </c>
      <c r="V200" s="10">
        <v>20271</v>
      </c>
      <c r="AA200" s="58" t="s">
        <v>654</v>
      </c>
      <c r="AB200" s="58"/>
      <c r="AC200" s="58">
        <v>85.861000000000004</v>
      </c>
    </row>
    <row r="201" spans="1:29">
      <c r="A201" s="10">
        <v>20302</v>
      </c>
      <c r="B201" s="49">
        <v>51111</v>
      </c>
      <c r="C201" s="8">
        <f>B201-B200</f>
        <v>124</v>
      </c>
      <c r="D201" s="8"/>
      <c r="E201" s="66">
        <v>1.69</v>
      </c>
      <c r="F201" s="18">
        <f>E201-E200</f>
        <v>0</v>
      </c>
      <c r="G201" s="19">
        <f>(E201+E200+E199)/3</f>
        <v>1.6900000000000002</v>
      </c>
      <c r="H201" s="16">
        <v>4.2</v>
      </c>
      <c r="I201" s="16">
        <f>H201-H200</f>
        <v>0.20000000000000018</v>
      </c>
      <c r="J201" s="14">
        <f t="shared" si="2"/>
        <v>-0.48416999999999999</v>
      </c>
      <c r="K201" s="14">
        <f t="shared" si="3"/>
        <v>-0.11186999999999997</v>
      </c>
      <c r="L201" s="11">
        <v>-4.8417E-3</v>
      </c>
      <c r="M201" s="20">
        <v>1.6899999999999998E-2</v>
      </c>
      <c r="O201" s="10">
        <v>20302</v>
      </c>
      <c r="S201" t="s">
        <v>206</v>
      </c>
      <c r="T201" s="23">
        <v>18922179</v>
      </c>
      <c r="V201" s="10">
        <v>20302</v>
      </c>
      <c r="AA201" s="58" t="s">
        <v>655</v>
      </c>
      <c r="AB201" s="58"/>
      <c r="AC201" s="58">
        <v>86.110500000000002</v>
      </c>
    </row>
    <row r="202" spans="1:29">
      <c r="A202" s="10">
        <v>20333</v>
      </c>
      <c r="B202" s="49">
        <v>51266</v>
      </c>
      <c r="C202" s="8">
        <f>B202-B201</f>
        <v>155</v>
      </c>
      <c r="D202" s="8"/>
      <c r="E202" s="66">
        <v>2</v>
      </c>
      <c r="F202" s="18">
        <f>E202-E201</f>
        <v>0.31000000000000005</v>
      </c>
      <c r="G202" s="19">
        <f>(E202+E201+E200)/3</f>
        <v>1.7933333333333332</v>
      </c>
      <c r="H202" s="16">
        <v>4.0999999999999996</v>
      </c>
      <c r="I202" s="16">
        <f>H202-H201</f>
        <v>-0.10000000000000053</v>
      </c>
      <c r="J202" s="14">
        <f t="shared" si="2"/>
        <v>0.1492</v>
      </c>
      <c r="K202" s="14">
        <f t="shared" si="3"/>
        <v>0.63336999999999999</v>
      </c>
      <c r="L202" s="11">
        <v>1.4920000000000001E-3</v>
      </c>
      <c r="M202" s="20">
        <v>0.02</v>
      </c>
      <c r="O202" s="10">
        <v>20333</v>
      </c>
      <c r="S202" t="s">
        <v>207</v>
      </c>
      <c r="T202" s="23">
        <v>19264939</v>
      </c>
      <c r="V202" s="10">
        <v>20333</v>
      </c>
      <c r="AA202" s="58" t="s">
        <v>656</v>
      </c>
      <c r="AB202" s="58"/>
      <c r="AC202" s="58">
        <v>86.199399999999997</v>
      </c>
    </row>
    <row r="203" spans="1:29">
      <c r="A203" s="10">
        <v>20363</v>
      </c>
      <c r="B203" s="49">
        <v>51429</v>
      </c>
      <c r="C203" s="8">
        <f>B203-B202</f>
        <v>163</v>
      </c>
      <c r="D203" s="8"/>
      <c r="E203" s="66">
        <v>2.19</v>
      </c>
      <c r="F203" s="18">
        <f>E203-E202</f>
        <v>0.18999999999999995</v>
      </c>
      <c r="G203" s="19">
        <f>(E203+E202+E201)/3</f>
        <v>1.9599999999999997</v>
      </c>
      <c r="H203" s="16">
        <v>4.3</v>
      </c>
      <c r="I203" s="16">
        <f>H203-H202</f>
        <v>0.20000000000000018</v>
      </c>
      <c r="J203" s="14">
        <f t="shared" si="2"/>
        <v>0.37425000000000003</v>
      </c>
      <c r="K203" s="14">
        <f t="shared" si="3"/>
        <v>0.22505000000000003</v>
      </c>
      <c r="L203" s="11">
        <v>3.7425000000000002E-3</v>
      </c>
      <c r="M203" s="20">
        <v>2.1899999999999999E-2</v>
      </c>
      <c r="O203" s="10">
        <v>20363</v>
      </c>
      <c r="S203" t="s">
        <v>208</v>
      </c>
      <c r="T203" s="23">
        <v>19381591</v>
      </c>
      <c r="V203" s="10">
        <v>20363</v>
      </c>
      <c r="AA203" s="58" t="s">
        <v>657</v>
      </c>
      <c r="AB203" s="58"/>
      <c r="AC203" s="58">
        <v>84.625200000000007</v>
      </c>
    </row>
    <row r="204" spans="1:29">
      <c r="A204" s="10">
        <v>20394</v>
      </c>
      <c r="B204" s="49">
        <v>51592</v>
      </c>
      <c r="C204" s="8">
        <f>B204-B203</f>
        <v>163</v>
      </c>
      <c r="D204" s="8"/>
      <c r="E204" s="66">
        <v>2.25</v>
      </c>
      <c r="F204" s="18">
        <f>E204-E203</f>
        <v>6.0000000000000053E-2</v>
      </c>
      <c r="G204" s="19">
        <f>(E204+E203+E202)/3</f>
        <v>2.1466666666666665</v>
      </c>
      <c r="H204" s="16">
        <v>4.2</v>
      </c>
      <c r="I204" s="16">
        <f>H204-H203</f>
        <v>-9.9999999999999645E-2</v>
      </c>
      <c r="J204" s="14">
        <f t="shared" si="2"/>
        <v>0.37341000000000002</v>
      </c>
      <c r="K204" s="14">
        <f t="shared" si="3"/>
        <v>-8.4000000000000741E-4</v>
      </c>
      <c r="L204" s="11">
        <v>3.7341000000000002E-3</v>
      </c>
      <c r="M204" s="20">
        <v>2.2499999999999999E-2</v>
      </c>
      <c r="O204" s="10">
        <v>20394</v>
      </c>
      <c r="S204" t="s">
        <v>209</v>
      </c>
      <c r="T204" s="23">
        <v>19573445</v>
      </c>
      <c r="V204" s="10">
        <v>20394</v>
      </c>
      <c r="AA204" s="58" t="s">
        <v>658</v>
      </c>
      <c r="AB204" s="58"/>
      <c r="AC204" s="58">
        <v>86.848399999999998</v>
      </c>
    </row>
    <row r="205" spans="1:29">
      <c r="A205" s="10">
        <v>20424</v>
      </c>
      <c r="B205" s="49">
        <v>51805</v>
      </c>
      <c r="C205" s="8">
        <f>B205-B204</f>
        <v>213</v>
      </c>
      <c r="D205" s="8"/>
      <c r="E205" s="66">
        <v>2.5</v>
      </c>
      <c r="F205" s="18">
        <f>E205-E204</f>
        <v>0.25</v>
      </c>
      <c r="G205" s="19">
        <f>(E205+E204+E203)/3</f>
        <v>2.313333333333333</v>
      </c>
      <c r="H205" s="16">
        <v>4.2</v>
      </c>
      <c r="I205" s="16">
        <f>H205-H204</f>
        <v>0</v>
      </c>
      <c r="J205" s="14">
        <f t="shared" si="2"/>
        <v>0.37354999999999999</v>
      </c>
      <c r="K205" s="14">
        <f t="shared" si="3"/>
        <v>1.3999999999997348E-4</v>
      </c>
      <c r="L205" s="11">
        <v>3.7355000000000001E-3</v>
      </c>
      <c r="M205" s="20">
        <v>2.5000000000000001E-2</v>
      </c>
      <c r="O205" s="10">
        <v>20424</v>
      </c>
      <c r="S205" t="s">
        <v>210</v>
      </c>
      <c r="T205" s="23">
        <v>19976827</v>
      </c>
      <c r="V205" s="10">
        <v>20424</v>
      </c>
      <c r="X205" s="70">
        <v>226616</v>
      </c>
      <c r="Y205" s="70">
        <v>425478</v>
      </c>
      <c r="AA205" s="58" t="s">
        <v>659</v>
      </c>
      <c r="AB205" s="58"/>
      <c r="AC205" s="58">
        <v>88.002499999999998</v>
      </c>
    </row>
    <row r="206" spans="1:29">
      <c r="A206" s="10">
        <v>20455</v>
      </c>
      <c r="B206" s="49">
        <v>51975</v>
      </c>
      <c r="C206" s="8">
        <f>B206-B205</f>
        <v>170</v>
      </c>
      <c r="D206" s="8"/>
      <c r="E206" s="66">
        <v>2.5</v>
      </c>
      <c r="F206" s="18">
        <f>E206-E205</f>
        <v>0</v>
      </c>
      <c r="G206" s="19">
        <f>(E206+E205+E204)/3</f>
        <v>2.4166666666666665</v>
      </c>
      <c r="H206" s="16">
        <v>4</v>
      </c>
      <c r="I206" s="16">
        <f>H206-H205</f>
        <v>-0.20000000000000018</v>
      </c>
      <c r="J206" s="14">
        <f t="shared" si="2"/>
        <v>0.22413</v>
      </c>
      <c r="K206" s="14">
        <f t="shared" si="3"/>
        <v>-0.14942</v>
      </c>
      <c r="L206" s="11">
        <v>2.2412999999999999E-3</v>
      </c>
      <c r="M206" s="20">
        <v>2.5000000000000001E-2</v>
      </c>
      <c r="O206" s="10">
        <v>20455</v>
      </c>
      <c r="S206" t="s">
        <v>211</v>
      </c>
      <c r="T206" s="23">
        <v>19846420</v>
      </c>
      <c r="V206" s="10">
        <v>20455</v>
      </c>
      <c r="AA206" s="58" t="s">
        <v>660</v>
      </c>
      <c r="AB206" s="58"/>
      <c r="AC206" s="58">
        <v>88.598600000000005</v>
      </c>
    </row>
    <row r="207" spans="1:29">
      <c r="A207" s="10">
        <v>20486</v>
      </c>
      <c r="B207" s="49">
        <v>52167</v>
      </c>
      <c r="C207" s="8">
        <f>B207-B206</f>
        <v>192</v>
      </c>
      <c r="D207" s="8"/>
      <c r="E207" s="66">
        <v>2.5</v>
      </c>
      <c r="F207" s="18">
        <f>E207-E206</f>
        <v>0</v>
      </c>
      <c r="G207" s="19">
        <f>(E207+E206+E205)/3</f>
        <v>2.5</v>
      </c>
      <c r="H207" s="16">
        <v>3.9</v>
      </c>
      <c r="I207" s="16">
        <f>H207-H206</f>
        <v>-0.10000000000000009</v>
      </c>
      <c r="J207" s="14">
        <f t="shared" si="2"/>
        <v>0.14913999999999999</v>
      </c>
      <c r="K207" s="14">
        <f t="shared" si="3"/>
        <v>-7.4990000000000001E-2</v>
      </c>
      <c r="L207" s="11">
        <v>1.4913999999999999E-3</v>
      </c>
      <c r="M207" s="20">
        <v>2.5000000000000001E-2</v>
      </c>
      <c r="O207" s="10">
        <v>20486</v>
      </c>
      <c r="S207" t="s">
        <v>212</v>
      </c>
      <c r="T207" s="23">
        <v>19844554</v>
      </c>
      <c r="V207" s="10">
        <v>20486</v>
      </c>
      <c r="AA207" s="58" t="s">
        <v>661</v>
      </c>
      <c r="AB207" s="58"/>
      <c r="AC207" s="58">
        <v>88.7226</v>
      </c>
    </row>
    <row r="208" spans="1:29">
      <c r="A208" s="10">
        <v>20515</v>
      </c>
      <c r="B208" s="49">
        <v>52294</v>
      </c>
      <c r="C208" s="8">
        <f>B208-B207</f>
        <v>127</v>
      </c>
      <c r="D208" s="8"/>
      <c r="E208" s="66">
        <v>2.5</v>
      </c>
      <c r="F208" s="18">
        <f>E208-E207</f>
        <v>0</v>
      </c>
      <c r="G208" s="19">
        <f>(E208+E207+E206)/3</f>
        <v>2.5</v>
      </c>
      <c r="H208" s="16">
        <v>4.2</v>
      </c>
      <c r="I208" s="16">
        <f>H208-H207</f>
        <v>0.30000000000000027</v>
      </c>
      <c r="J208" s="14">
        <f t="shared" si="2"/>
        <v>0.37326999999999999</v>
      </c>
      <c r="K208" s="14">
        <f t="shared" si="3"/>
        <v>0.22413</v>
      </c>
      <c r="L208" s="11">
        <v>3.7326999999999998E-3</v>
      </c>
      <c r="M208" s="20">
        <v>2.5000000000000001E-2</v>
      </c>
      <c r="O208" s="10">
        <v>20515</v>
      </c>
      <c r="S208" t="s">
        <v>213</v>
      </c>
      <c r="T208" s="23">
        <v>20244900</v>
      </c>
      <c r="V208" s="10">
        <v>20515</v>
      </c>
      <c r="AA208" s="58" t="s">
        <v>662</v>
      </c>
      <c r="AB208" s="58"/>
      <c r="AC208" s="58">
        <v>89.276899999999998</v>
      </c>
    </row>
    <row r="209" spans="1:29">
      <c r="A209" s="10">
        <v>20546</v>
      </c>
      <c r="B209" s="49">
        <v>52375</v>
      </c>
      <c r="C209" s="8">
        <f>B209-B208</f>
        <v>81</v>
      </c>
      <c r="D209" s="8"/>
      <c r="E209" s="66">
        <v>2.5</v>
      </c>
      <c r="F209" s="18">
        <f>E209-E208</f>
        <v>0</v>
      </c>
      <c r="G209" s="19">
        <f>(E209+E208+E207)/3</f>
        <v>2.5</v>
      </c>
      <c r="H209" s="16">
        <v>4</v>
      </c>
      <c r="I209" s="16">
        <f>H209-H208</f>
        <v>-0.20000000000000018</v>
      </c>
      <c r="J209" s="14">
        <f t="shared" si="2"/>
        <v>0.52258000000000004</v>
      </c>
      <c r="K209" s="14">
        <f t="shared" si="3"/>
        <v>0.14931000000000005</v>
      </c>
      <c r="L209" s="11">
        <v>5.2258000000000001E-3</v>
      </c>
      <c r="M209" s="20">
        <v>2.5000000000000001E-2</v>
      </c>
      <c r="O209" s="10">
        <v>20546</v>
      </c>
      <c r="S209" t="s">
        <v>214</v>
      </c>
      <c r="T209" s="23">
        <v>20492747</v>
      </c>
      <c r="V209" s="10">
        <v>20546</v>
      </c>
      <c r="AA209" s="58" t="s">
        <v>663</v>
      </c>
      <c r="AB209" s="58"/>
      <c r="AC209" s="58">
        <v>89.286799999999999</v>
      </c>
    </row>
    <row r="210" spans="1:29">
      <c r="A210" s="10">
        <v>20576</v>
      </c>
      <c r="B210" s="49">
        <v>52506</v>
      </c>
      <c r="C210" s="8">
        <f>B210-B209</f>
        <v>131</v>
      </c>
      <c r="D210" s="8"/>
      <c r="E210" s="66">
        <v>2.75</v>
      </c>
      <c r="F210" s="18">
        <f>E210-E209</f>
        <v>0.25</v>
      </c>
      <c r="G210" s="19">
        <f>(E210+E209+E208)/3</f>
        <v>2.5833333333333335</v>
      </c>
      <c r="H210" s="16">
        <v>4.3</v>
      </c>
      <c r="I210" s="16">
        <f>H210-H209</f>
        <v>0.29999999999999982</v>
      </c>
      <c r="J210" s="14">
        <f t="shared" si="2"/>
        <v>0.97123999999999999</v>
      </c>
      <c r="K210" s="14">
        <f t="shared" si="3"/>
        <v>0.44865999999999995</v>
      </c>
      <c r="L210" s="11">
        <v>9.7123999999999995E-3</v>
      </c>
      <c r="M210" s="20">
        <v>2.75E-2</v>
      </c>
      <c r="O210" s="10">
        <v>20576</v>
      </c>
      <c r="S210" t="s">
        <v>215</v>
      </c>
      <c r="T210" s="23">
        <v>21089643</v>
      </c>
      <c r="V210" s="10">
        <v>20576</v>
      </c>
      <c r="AA210" s="58" t="s">
        <v>664</v>
      </c>
      <c r="AB210" s="58"/>
      <c r="AC210" s="58">
        <v>89.449399999999997</v>
      </c>
    </row>
    <row r="211" spans="1:29">
      <c r="A211" s="10">
        <v>20607</v>
      </c>
      <c r="B211" s="49">
        <v>52586</v>
      </c>
      <c r="C211" s="8">
        <f>B211-B210</f>
        <v>80</v>
      </c>
      <c r="D211" s="8"/>
      <c r="E211" s="66">
        <v>2.75</v>
      </c>
      <c r="F211" s="18">
        <f>E211-E210</f>
        <v>0</v>
      </c>
      <c r="G211" s="19">
        <f>(E211+E210+E209)/3</f>
        <v>2.6666666666666665</v>
      </c>
      <c r="H211" s="16">
        <v>4.3</v>
      </c>
      <c r="I211" s="16">
        <f>H211-H210</f>
        <v>0</v>
      </c>
      <c r="J211" s="14">
        <f t="shared" si="2"/>
        <v>1.6473200000000001</v>
      </c>
      <c r="K211" s="14">
        <f t="shared" si="3"/>
        <v>0.67608000000000013</v>
      </c>
      <c r="L211" s="11">
        <v>1.64732E-2</v>
      </c>
      <c r="M211" s="20">
        <v>2.75E-2</v>
      </c>
      <c r="O211" s="10">
        <v>20607</v>
      </c>
      <c r="S211" t="s">
        <v>216</v>
      </c>
      <c r="T211" s="23">
        <v>21195070</v>
      </c>
      <c r="V211" s="10">
        <v>20607</v>
      </c>
      <c r="AA211" s="58" t="s">
        <v>665</v>
      </c>
      <c r="AB211" s="58"/>
      <c r="AC211" s="58">
        <v>89.458200000000005</v>
      </c>
    </row>
    <row r="212" spans="1:29">
      <c r="A212" s="10">
        <v>20637</v>
      </c>
      <c r="B212" s="49">
        <v>51955</v>
      </c>
      <c r="C212" s="8">
        <f>B212-B211</f>
        <v>-631</v>
      </c>
      <c r="D212" s="8"/>
      <c r="E212" s="66">
        <v>2.75</v>
      </c>
      <c r="F212" s="18">
        <f>E212-E211</f>
        <v>0</v>
      </c>
      <c r="G212" s="19">
        <f>(E212+E211+E210)/3</f>
        <v>2.75</v>
      </c>
      <c r="H212" s="16">
        <v>4.4000000000000004</v>
      </c>
      <c r="I212" s="16">
        <f>H212-H211</f>
        <v>0.10000000000000053</v>
      </c>
      <c r="J212" s="14">
        <f t="shared" si="2"/>
        <v>1.9805699999999999</v>
      </c>
      <c r="K212" s="14">
        <f t="shared" si="3"/>
        <v>0.33324999999999982</v>
      </c>
      <c r="L212" s="11">
        <v>1.9805699999999999E-2</v>
      </c>
      <c r="M212" s="20">
        <v>2.75E-2</v>
      </c>
      <c r="O212" s="10">
        <v>20637</v>
      </c>
      <c r="S212" t="s">
        <v>217</v>
      </c>
      <c r="T212" s="23">
        <v>21516058</v>
      </c>
      <c r="V212" s="10">
        <v>20637</v>
      </c>
      <c r="AA212" s="58" t="s">
        <v>666</v>
      </c>
      <c r="AB212" s="58"/>
      <c r="AC212" s="58">
        <v>90.297399999999996</v>
      </c>
    </row>
    <row r="213" spans="1:29">
      <c r="A213" s="10">
        <v>20668</v>
      </c>
      <c r="B213" s="49">
        <v>52631</v>
      </c>
      <c r="C213" s="8">
        <f>B213-B212</f>
        <v>676</v>
      </c>
      <c r="D213" s="8"/>
      <c r="E213" s="66">
        <v>2.69</v>
      </c>
      <c r="F213" s="18">
        <f>E213-E212</f>
        <v>-6.0000000000000053E-2</v>
      </c>
      <c r="G213" s="19">
        <f>(E213+E212+E211)/3</f>
        <v>2.73</v>
      </c>
      <c r="H213" s="16">
        <v>4.0999999999999996</v>
      </c>
      <c r="I213" s="16">
        <f>H213-H212</f>
        <v>-0.30000000000000071</v>
      </c>
      <c r="J213" s="14">
        <f t="shared" si="2"/>
        <v>2.2080799999999998</v>
      </c>
      <c r="K213" s="14">
        <f t="shared" si="3"/>
        <v>0.22750999999999988</v>
      </c>
      <c r="L213" s="11">
        <v>2.2080799999999998E-2</v>
      </c>
      <c r="M213" s="20">
        <v>2.69E-2</v>
      </c>
      <c r="O213" s="10">
        <v>20668</v>
      </c>
      <c r="S213" t="s">
        <v>218</v>
      </c>
      <c r="T213" s="23">
        <v>21974096</v>
      </c>
      <c r="V213" s="10">
        <v>20668</v>
      </c>
      <c r="AA213" s="58" t="s">
        <v>667</v>
      </c>
      <c r="AB213" s="58"/>
      <c r="AC213" s="58">
        <v>89.850800000000007</v>
      </c>
    </row>
    <row r="214" spans="1:29">
      <c r="A214" s="10">
        <v>20699</v>
      </c>
      <c r="B214" s="49">
        <v>52604</v>
      </c>
      <c r="C214" s="8">
        <f>B214-B213</f>
        <v>-27</v>
      </c>
      <c r="D214" s="8"/>
      <c r="E214" s="66">
        <v>3</v>
      </c>
      <c r="F214" s="18">
        <f>E214-E213</f>
        <v>0.31000000000000005</v>
      </c>
      <c r="G214" s="19">
        <f>(E214+E213+E212)/3</f>
        <v>2.813333333333333</v>
      </c>
      <c r="H214" s="16">
        <v>3.9</v>
      </c>
      <c r="I214" s="16">
        <f>H214-H213</f>
        <v>-0.19999999999999973</v>
      </c>
      <c r="J214" s="14">
        <f t="shared" si="2"/>
        <v>1.8622000000000001</v>
      </c>
      <c r="K214" s="14">
        <f t="shared" si="3"/>
        <v>-0.34587999999999974</v>
      </c>
      <c r="L214" s="11">
        <v>1.8622E-2</v>
      </c>
      <c r="M214" s="20">
        <v>0.03</v>
      </c>
      <c r="O214" s="10">
        <v>20699</v>
      </c>
      <c r="S214" t="s">
        <v>219</v>
      </c>
      <c r="T214" s="23">
        <v>22027880</v>
      </c>
      <c r="V214" s="10">
        <v>20699</v>
      </c>
      <c r="AA214" s="58" t="s">
        <v>668</v>
      </c>
      <c r="AB214" s="58"/>
      <c r="AC214" s="58">
        <v>89.558599999999998</v>
      </c>
    </row>
    <row r="215" spans="1:29">
      <c r="A215" s="10">
        <v>20729</v>
      </c>
      <c r="B215" s="49">
        <v>52777</v>
      </c>
      <c r="C215" s="8">
        <f>B215-B214</f>
        <v>173</v>
      </c>
      <c r="D215" s="8"/>
      <c r="E215" s="66">
        <v>3</v>
      </c>
      <c r="F215" s="18">
        <f>E215-E214</f>
        <v>0</v>
      </c>
      <c r="G215" s="19">
        <f>(E215+E214+E213)/3</f>
        <v>2.8966666666666665</v>
      </c>
      <c r="H215" s="16">
        <v>3.9</v>
      </c>
      <c r="I215" s="16">
        <f>H215-H214</f>
        <v>0</v>
      </c>
      <c r="J215" s="14">
        <f t="shared" si="2"/>
        <v>2.5727099999999998</v>
      </c>
      <c r="K215" s="14">
        <f t="shared" si="3"/>
        <v>0.71050999999999975</v>
      </c>
      <c r="L215" s="11">
        <v>2.5727099999999999E-2</v>
      </c>
      <c r="M215" s="20">
        <v>0.03</v>
      </c>
      <c r="O215" s="10">
        <v>20729</v>
      </c>
      <c r="S215" t="s">
        <v>220</v>
      </c>
      <c r="T215" s="23">
        <v>22023283</v>
      </c>
      <c r="V215" s="10">
        <v>20729</v>
      </c>
      <c r="AA215" s="58" t="s">
        <v>669</v>
      </c>
      <c r="AB215" s="58"/>
      <c r="AC215" s="58">
        <v>89.789299999999997</v>
      </c>
    </row>
    <row r="216" spans="1:29">
      <c r="A216" s="10">
        <v>20760</v>
      </c>
      <c r="B216" s="49">
        <v>52821</v>
      </c>
      <c r="C216" s="8">
        <f>B216-B215</f>
        <v>44</v>
      </c>
      <c r="D216" s="8"/>
      <c r="E216" s="66">
        <v>3</v>
      </c>
      <c r="F216" s="18">
        <f>E216-E215</f>
        <v>0</v>
      </c>
      <c r="G216" s="19">
        <f>(E216+E215+E214)/3</f>
        <v>3</v>
      </c>
      <c r="H216" s="16">
        <v>4.3</v>
      </c>
      <c r="I216" s="16">
        <f>H216-H215</f>
        <v>0.39999999999999991</v>
      </c>
      <c r="J216" s="14">
        <f t="shared" si="2"/>
        <v>2.34375</v>
      </c>
      <c r="K216" s="14">
        <f t="shared" si="3"/>
        <v>-0.22895999999999983</v>
      </c>
      <c r="L216" s="11">
        <v>2.34375E-2</v>
      </c>
      <c r="M216" s="20">
        <v>0.03</v>
      </c>
      <c r="O216" s="10">
        <v>20760</v>
      </c>
      <c r="S216" t="s">
        <v>221</v>
      </c>
      <c r="T216" s="23">
        <v>22719402</v>
      </c>
      <c r="V216" s="10">
        <v>20760</v>
      </c>
      <c r="AA216" s="58" t="s">
        <v>670</v>
      </c>
      <c r="AB216" s="58"/>
      <c r="AC216" s="58">
        <v>89.648300000000006</v>
      </c>
    </row>
    <row r="217" spans="1:29">
      <c r="A217" s="10">
        <v>20790</v>
      </c>
      <c r="B217" s="49">
        <v>52929</v>
      </c>
      <c r="C217" s="8">
        <f>B217-B216</f>
        <v>108</v>
      </c>
      <c r="D217" s="8"/>
      <c r="E217" s="66">
        <v>3</v>
      </c>
      <c r="F217" s="18">
        <f>E217-E216</f>
        <v>0</v>
      </c>
      <c r="G217" s="19">
        <f>(E217+E216+E215)/3</f>
        <v>3</v>
      </c>
      <c r="H217" s="16">
        <v>4.2</v>
      </c>
      <c r="I217" s="16">
        <f>H217-H216</f>
        <v>-9.9999999999999645E-2</v>
      </c>
      <c r="J217" s="14">
        <f t="shared" si="2"/>
        <v>2.82843</v>
      </c>
      <c r="K217" s="14">
        <f t="shared" si="3"/>
        <v>0.48468</v>
      </c>
      <c r="L217" s="11">
        <v>2.8284299999999998E-2</v>
      </c>
      <c r="M217" s="20">
        <v>0.03</v>
      </c>
      <c r="O217" s="10">
        <v>20790</v>
      </c>
      <c r="S217" t="s">
        <v>222</v>
      </c>
      <c r="T217" s="23">
        <v>23201380</v>
      </c>
      <c r="V217" s="10">
        <v>20790</v>
      </c>
      <c r="X217" s="70">
        <v>222156</v>
      </c>
      <c r="Y217" s="70">
        <v>449353</v>
      </c>
      <c r="AA217" s="58" t="s">
        <v>671</v>
      </c>
      <c r="AB217" s="58"/>
      <c r="AC217" s="58">
        <v>90.514099999999999</v>
      </c>
    </row>
    <row r="218" spans="1:29">
      <c r="A218" s="10">
        <v>20821</v>
      </c>
      <c r="B218" s="49">
        <v>52887</v>
      </c>
      <c r="C218" s="8">
        <f>B218-B217</f>
        <v>-42</v>
      </c>
      <c r="D218" s="8"/>
      <c r="E218" s="66">
        <v>3</v>
      </c>
      <c r="F218" s="18">
        <f>E218-E217</f>
        <v>0</v>
      </c>
      <c r="G218" s="19">
        <f>(E218+E217+E216)/3</f>
        <v>3</v>
      </c>
      <c r="H218" s="16">
        <v>4.2</v>
      </c>
      <c r="I218" s="16">
        <f>H218-H217</f>
        <v>0</v>
      </c>
      <c r="J218" s="14">
        <f t="shared" si="2"/>
        <v>3.1308199999999999</v>
      </c>
      <c r="K218" s="14">
        <f t="shared" si="3"/>
        <v>0.30238999999999994</v>
      </c>
      <c r="L218" s="11">
        <v>3.1308200000000001E-2</v>
      </c>
      <c r="M218" s="20">
        <v>0.03</v>
      </c>
      <c r="O218" s="10">
        <v>20821</v>
      </c>
      <c r="S218" t="s">
        <v>223</v>
      </c>
      <c r="T218" s="23">
        <v>23223813</v>
      </c>
      <c r="V218" s="10">
        <v>20821</v>
      </c>
      <c r="AA218" s="58" t="s">
        <v>672</v>
      </c>
      <c r="AB218" s="58"/>
      <c r="AC218" s="58">
        <v>90.859399999999994</v>
      </c>
    </row>
    <row r="219" spans="1:29">
      <c r="A219" s="10">
        <v>20852</v>
      </c>
      <c r="B219" s="49">
        <v>53097</v>
      </c>
      <c r="C219" s="8">
        <f>B219-B218</f>
        <v>210</v>
      </c>
      <c r="D219" s="8"/>
      <c r="E219" s="66">
        <v>3</v>
      </c>
      <c r="F219" s="18">
        <f>E219-E218</f>
        <v>0</v>
      </c>
      <c r="G219" s="19">
        <f>(E219+E218+E217)/3</f>
        <v>3</v>
      </c>
      <c r="H219" s="16">
        <v>3.9</v>
      </c>
      <c r="I219" s="16">
        <f>H219-H218</f>
        <v>-0.30000000000000027</v>
      </c>
      <c r="J219" s="14">
        <f t="shared" si="2"/>
        <v>3.4996300000000002</v>
      </c>
      <c r="K219" s="14">
        <f t="shared" si="3"/>
        <v>0.3688100000000003</v>
      </c>
      <c r="L219" s="11">
        <v>3.4996300000000001E-2</v>
      </c>
      <c r="M219" s="20">
        <v>0.03</v>
      </c>
      <c r="O219" s="10">
        <v>20852</v>
      </c>
      <c r="S219" t="s">
        <v>224</v>
      </c>
      <c r="T219" s="23">
        <v>26477241</v>
      </c>
      <c r="V219" s="10">
        <v>20852</v>
      </c>
      <c r="AA219" s="58" t="s">
        <v>673</v>
      </c>
      <c r="AB219" s="58"/>
      <c r="AC219" s="58">
        <v>90.910799999999995</v>
      </c>
    </row>
    <row r="220" spans="1:29">
      <c r="A220" s="10">
        <v>20880</v>
      </c>
      <c r="B220" s="49">
        <v>53156</v>
      </c>
      <c r="C220" s="8">
        <f>B220-B219</f>
        <v>59</v>
      </c>
      <c r="D220" s="8"/>
      <c r="E220" s="66">
        <v>3</v>
      </c>
      <c r="F220" s="18">
        <f>E220-E219</f>
        <v>0</v>
      </c>
      <c r="G220" s="19">
        <f>(E220+E219+E218)/3</f>
        <v>3</v>
      </c>
      <c r="H220" s="16">
        <v>3.7</v>
      </c>
      <c r="I220" s="16">
        <f>H220-H219</f>
        <v>-0.19999999999999973</v>
      </c>
      <c r="J220" s="14">
        <f t="shared" si="2"/>
        <v>3.6072899999999999</v>
      </c>
      <c r="K220" s="14">
        <f t="shared" si="3"/>
        <v>0.10765999999999964</v>
      </c>
      <c r="L220" s="11">
        <v>3.6072899999999998E-2</v>
      </c>
      <c r="M220" s="20">
        <v>0.03</v>
      </c>
      <c r="O220" s="10">
        <v>20880</v>
      </c>
      <c r="S220" t="s">
        <v>225</v>
      </c>
      <c r="T220" s="23">
        <v>26945391</v>
      </c>
      <c r="V220" s="10">
        <v>20880</v>
      </c>
      <c r="AA220" s="58" t="s">
        <v>674</v>
      </c>
      <c r="AB220" s="58"/>
      <c r="AC220" s="58">
        <v>91.588399999999993</v>
      </c>
    </row>
    <row r="221" spans="1:29">
      <c r="A221" s="10">
        <v>20911</v>
      </c>
      <c r="B221" s="49">
        <v>53238</v>
      </c>
      <c r="C221" s="8">
        <f>B221-B220</f>
        <v>82</v>
      </c>
      <c r="D221" s="8"/>
      <c r="E221" s="66">
        <v>3</v>
      </c>
      <c r="F221" s="18">
        <f>E221-E220</f>
        <v>0</v>
      </c>
      <c r="G221" s="19">
        <f>(E221+E220+E219)/3</f>
        <v>3</v>
      </c>
      <c r="H221" s="16">
        <v>3.9</v>
      </c>
      <c r="I221" s="16">
        <f>H221-H220</f>
        <v>0.19999999999999973</v>
      </c>
      <c r="J221" s="14">
        <f t="shared" si="2"/>
        <v>3.71333</v>
      </c>
      <c r="K221" s="14">
        <f t="shared" si="3"/>
        <v>0.10604000000000013</v>
      </c>
      <c r="L221" s="11">
        <v>3.7133300000000001E-2</v>
      </c>
      <c r="M221" s="20">
        <v>0.03</v>
      </c>
      <c r="O221" s="10">
        <v>20911</v>
      </c>
      <c r="S221" t="s">
        <v>226</v>
      </c>
      <c r="T221" s="23">
        <v>27747798</v>
      </c>
      <c r="V221" s="10">
        <v>20911</v>
      </c>
      <c r="AA221" s="58" t="s">
        <v>675</v>
      </c>
      <c r="AB221" s="58"/>
      <c r="AC221" s="58">
        <v>91.541600000000003</v>
      </c>
    </row>
    <row r="222" spans="1:29">
      <c r="A222" s="10">
        <v>20941</v>
      </c>
      <c r="B222" s="49">
        <v>53150</v>
      </c>
      <c r="C222" s="8">
        <f>B222-B221</f>
        <v>-88</v>
      </c>
      <c r="D222" s="8"/>
      <c r="E222" s="66">
        <v>3</v>
      </c>
      <c r="F222" s="18">
        <f>E222-E221</f>
        <v>0</v>
      </c>
      <c r="G222" s="19">
        <f>(E222+E221+E220)/3</f>
        <v>3</v>
      </c>
      <c r="H222" s="16">
        <v>4.0999999999999996</v>
      </c>
      <c r="I222" s="16">
        <f>H222-H221</f>
        <v>0.19999999999999973</v>
      </c>
      <c r="J222" s="14">
        <f t="shared" si="2"/>
        <v>3.5886100000000005</v>
      </c>
      <c r="K222" s="14">
        <f t="shared" si="3"/>
        <v>-0.1247199999999995</v>
      </c>
      <c r="L222" s="11">
        <v>3.5886100000000004E-2</v>
      </c>
      <c r="M222" s="20">
        <v>0.03</v>
      </c>
      <c r="O222" s="10">
        <v>20941</v>
      </c>
      <c r="S222" t="s">
        <v>227</v>
      </c>
      <c r="T222" s="23">
        <v>28132570</v>
      </c>
      <c r="V222" s="10">
        <v>20941</v>
      </c>
      <c r="AA222" s="58" t="s">
        <v>676</v>
      </c>
      <c r="AB222" s="58"/>
      <c r="AC222" s="58">
        <v>91.637900000000002</v>
      </c>
    </row>
    <row r="223" spans="1:29">
      <c r="A223" s="10">
        <v>20972</v>
      </c>
      <c r="B223" s="49">
        <v>53067</v>
      </c>
      <c r="C223" s="8">
        <f>B223-B222</f>
        <v>-83</v>
      </c>
      <c r="D223" s="8"/>
      <c r="E223" s="66">
        <v>3</v>
      </c>
      <c r="F223" s="18">
        <f>E223-E222</f>
        <v>0</v>
      </c>
      <c r="G223" s="19">
        <f>(E223+E222+E221)/3</f>
        <v>3</v>
      </c>
      <c r="H223" s="16">
        <v>4.3</v>
      </c>
      <c r="I223" s="16">
        <f>H223-H222</f>
        <v>0.20000000000000018</v>
      </c>
      <c r="J223" s="14">
        <f t="shared" si="2"/>
        <v>3.5359099999999999</v>
      </c>
      <c r="K223" s="14">
        <f t="shared" si="3"/>
        <v>-5.2700000000000635E-2</v>
      </c>
      <c r="L223" s="11">
        <v>3.5359099999999997E-2</v>
      </c>
      <c r="M223" s="20">
        <v>0.03</v>
      </c>
      <c r="O223" s="10">
        <v>20972</v>
      </c>
      <c r="S223" t="s">
        <v>228</v>
      </c>
      <c r="T223" s="23">
        <v>28529436</v>
      </c>
      <c r="V223" s="10">
        <v>20972</v>
      </c>
      <c r="AA223" s="58" t="s">
        <v>677</v>
      </c>
      <c r="AB223" s="58"/>
      <c r="AC223" s="58">
        <v>91.520499999999998</v>
      </c>
    </row>
    <row r="224" spans="1:29">
      <c r="A224" s="10">
        <v>21002</v>
      </c>
      <c r="B224" s="49">
        <v>53123</v>
      </c>
      <c r="C224" s="8">
        <f>B224-B223</f>
        <v>56</v>
      </c>
      <c r="D224" s="8"/>
      <c r="E224" s="66">
        <v>3</v>
      </c>
      <c r="F224" s="18">
        <f>E224-E223</f>
        <v>0</v>
      </c>
      <c r="G224" s="19">
        <f>(E224+E223+E222)/3</f>
        <v>3</v>
      </c>
      <c r="H224" s="16">
        <v>4.2</v>
      </c>
      <c r="I224" s="16">
        <f>H224-H223</f>
        <v>-9.9999999999999645E-2</v>
      </c>
      <c r="J224" s="14">
        <f t="shared" si="2"/>
        <v>3.2979099999999999</v>
      </c>
      <c r="K224" s="14">
        <f t="shared" si="3"/>
        <v>-0.23799999999999999</v>
      </c>
      <c r="L224" s="11">
        <v>3.2979099999999997E-2</v>
      </c>
      <c r="M224" s="20">
        <v>0.03</v>
      </c>
      <c r="O224" s="10">
        <v>21002</v>
      </c>
      <c r="S224" t="s">
        <v>229</v>
      </c>
      <c r="T224" s="23">
        <v>28428919</v>
      </c>
      <c r="V224" s="10">
        <v>21002</v>
      </c>
      <c r="AA224" s="58" t="s">
        <v>678</v>
      </c>
      <c r="AB224" s="58"/>
      <c r="AC224" s="58">
        <v>91.404600000000002</v>
      </c>
    </row>
    <row r="225" spans="1:29">
      <c r="A225" s="10">
        <v>21033</v>
      </c>
      <c r="B225" s="49">
        <v>53128</v>
      </c>
      <c r="C225" s="8">
        <f>B225-B224</f>
        <v>5</v>
      </c>
      <c r="D225" s="8">
        <v>1000</v>
      </c>
      <c r="E225" s="66">
        <v>3</v>
      </c>
      <c r="F225" s="18">
        <f>E225-E224</f>
        <v>0</v>
      </c>
      <c r="G225" s="19">
        <f>(E225+E224+E223)/3</f>
        <v>3</v>
      </c>
      <c r="H225" s="16">
        <v>4.0999999999999996</v>
      </c>
      <c r="I225" s="16">
        <f>H225-H224</f>
        <v>-0.10000000000000053</v>
      </c>
      <c r="J225" s="14">
        <f t="shared" si="2"/>
        <v>3.5518100000000006</v>
      </c>
      <c r="K225" s="14">
        <f t="shared" si="3"/>
        <v>0.25390000000000068</v>
      </c>
      <c r="L225" s="11">
        <v>3.5518100000000004E-2</v>
      </c>
      <c r="M225" s="20">
        <v>0.03</v>
      </c>
      <c r="O225" s="10">
        <v>21033</v>
      </c>
      <c r="S225" t="s">
        <v>230</v>
      </c>
      <c r="T225" s="23">
        <v>29617215</v>
      </c>
      <c r="V225" s="10">
        <v>21033</v>
      </c>
      <c r="AA225" s="58" t="s">
        <v>679</v>
      </c>
      <c r="AB225" s="58"/>
      <c r="AC225" s="58">
        <v>91.080100000000002</v>
      </c>
    </row>
    <row r="226" spans="1:29">
      <c r="A226" s="10">
        <v>21064</v>
      </c>
      <c r="B226" s="49">
        <v>52934</v>
      </c>
      <c r="C226" s="8">
        <f>B226-B225</f>
        <v>-194</v>
      </c>
      <c r="D226" s="8">
        <v>1000</v>
      </c>
      <c r="E226" s="66">
        <v>3.5</v>
      </c>
      <c r="F226" s="18">
        <f>E226-E225</f>
        <v>0.5</v>
      </c>
      <c r="G226" s="19">
        <f>(E226+E225+E224)/3</f>
        <v>3.1666666666666665</v>
      </c>
      <c r="H226" s="16">
        <v>4.4000000000000004</v>
      </c>
      <c r="I226" s="16">
        <f>H226-H225</f>
        <v>0.30000000000000071</v>
      </c>
      <c r="J226" s="14">
        <f t="shared" si="2"/>
        <v>3.5466199999999994</v>
      </c>
      <c r="K226" s="14">
        <f t="shared" si="3"/>
        <v>-5.1900000000011381E-3</v>
      </c>
      <c r="L226" s="11">
        <v>3.5466199999999996E-2</v>
      </c>
      <c r="M226" s="20">
        <v>3.5000000000000003E-2</v>
      </c>
      <c r="O226" s="10">
        <v>21064</v>
      </c>
      <c r="S226" t="s">
        <v>231</v>
      </c>
      <c r="T226" s="23">
        <v>30400960</v>
      </c>
      <c r="V226" s="10">
        <v>21064</v>
      </c>
      <c r="AA226" s="58" t="s">
        <v>680</v>
      </c>
      <c r="AB226" s="58"/>
      <c r="AC226" s="58">
        <v>91.246399999999994</v>
      </c>
    </row>
    <row r="227" spans="1:29">
      <c r="A227" s="10">
        <v>21094</v>
      </c>
      <c r="B227" s="49">
        <v>52763</v>
      </c>
      <c r="C227" s="8">
        <f>B227-B226</f>
        <v>-171</v>
      </c>
      <c r="D227" s="8">
        <v>1000</v>
      </c>
      <c r="E227" s="66">
        <v>3.5</v>
      </c>
      <c r="F227" s="18">
        <f>E227-E226</f>
        <v>0</v>
      </c>
      <c r="G227" s="19">
        <f>(E227+E226+E225)/3</f>
        <v>3.3333333333333335</v>
      </c>
      <c r="H227" s="16">
        <v>4.5</v>
      </c>
      <c r="I227" s="16">
        <f>H227-H226</f>
        <v>9.9999999999999645E-2</v>
      </c>
      <c r="J227" s="14">
        <f t="shared" si="2"/>
        <v>2.9443800000000002</v>
      </c>
      <c r="K227" s="14">
        <f t="shared" si="3"/>
        <v>-0.60223999999999922</v>
      </c>
      <c r="L227" s="11">
        <v>2.9443800000000003E-2</v>
      </c>
      <c r="M227" s="20">
        <v>3.5000000000000003E-2</v>
      </c>
      <c r="O227" s="10">
        <v>21094</v>
      </c>
      <c r="S227" t="s">
        <v>232</v>
      </c>
      <c r="T227" s="23">
        <v>30568582</v>
      </c>
      <c r="V227" s="10">
        <v>21094</v>
      </c>
      <c r="AA227" s="58" t="s">
        <v>681</v>
      </c>
      <c r="AB227" s="58"/>
      <c r="AC227" s="58">
        <v>91.617999999999995</v>
      </c>
    </row>
    <row r="228" spans="1:29">
      <c r="A228" s="10">
        <v>21125</v>
      </c>
      <c r="B228" s="49">
        <v>52558</v>
      </c>
      <c r="C228" s="8">
        <f>B228-B227</f>
        <v>-205</v>
      </c>
      <c r="D228" s="8">
        <v>1000</v>
      </c>
      <c r="E228" s="66">
        <v>3.5</v>
      </c>
      <c r="F228" s="18">
        <f>E228-E227</f>
        <v>0</v>
      </c>
      <c r="G228" s="19">
        <f>(E228+E227+E226)/3</f>
        <v>3.5</v>
      </c>
      <c r="H228" s="16">
        <v>5.0999999999999996</v>
      </c>
      <c r="I228" s="16">
        <f>H228-H227</f>
        <v>0.59999999999999964</v>
      </c>
      <c r="J228" s="14">
        <f t="shared" si="2"/>
        <v>3.2715399999999999</v>
      </c>
      <c r="K228" s="14">
        <f t="shared" si="3"/>
        <v>0.32715999999999967</v>
      </c>
      <c r="L228" s="11">
        <v>3.2715399999999999E-2</v>
      </c>
      <c r="M228" s="20">
        <v>3.5000000000000003E-2</v>
      </c>
      <c r="O228" s="10">
        <v>21125</v>
      </c>
      <c r="S228" t="s">
        <v>233</v>
      </c>
      <c r="T228" s="23">
        <v>30928912</v>
      </c>
      <c r="V228" s="10">
        <v>21125</v>
      </c>
      <c r="AA228" s="58" t="s">
        <v>682</v>
      </c>
      <c r="AB228" s="58"/>
      <c r="AC228" s="58">
        <v>90.129300000000001</v>
      </c>
    </row>
    <row r="229" spans="1:29">
      <c r="A229" s="10">
        <v>21155</v>
      </c>
      <c r="B229" s="49">
        <v>52384</v>
      </c>
      <c r="C229" s="8">
        <f>B229-B228</f>
        <v>-174</v>
      </c>
      <c r="D229" s="8">
        <v>1000</v>
      </c>
      <c r="E229" s="66">
        <v>3</v>
      </c>
      <c r="F229" s="18">
        <f>E229-E228</f>
        <v>-0.5</v>
      </c>
      <c r="G229" s="19">
        <f>(E229+E228+E227)/3</f>
        <v>3.3333333333333335</v>
      </c>
      <c r="H229" s="16">
        <v>5.2</v>
      </c>
      <c r="I229" s="16">
        <f>H229-H228</f>
        <v>0.10000000000000053</v>
      </c>
      <c r="J229" s="14">
        <f t="shared" si="2"/>
        <v>3.0401699999999998</v>
      </c>
      <c r="K229" s="14">
        <f t="shared" si="3"/>
        <v>-0.23137000000000008</v>
      </c>
      <c r="L229" s="11">
        <v>3.0401699999999997E-2</v>
      </c>
      <c r="M229" s="20">
        <v>0.03</v>
      </c>
      <c r="O229" s="10">
        <v>21155</v>
      </c>
      <c r="S229" t="s">
        <v>234</v>
      </c>
      <c r="T229" s="23">
        <v>31419689</v>
      </c>
      <c r="V229" s="10">
        <v>21155</v>
      </c>
      <c r="X229" s="70">
        <v>219320</v>
      </c>
      <c r="Y229" s="70">
        <v>474039</v>
      </c>
      <c r="AA229" s="58" t="s">
        <v>683</v>
      </c>
      <c r="AB229" s="58"/>
      <c r="AC229" s="58">
        <v>90.024600000000007</v>
      </c>
    </row>
    <row r="230" spans="1:29">
      <c r="A230" s="10">
        <v>21186</v>
      </c>
      <c r="B230" s="49">
        <v>52076</v>
      </c>
      <c r="C230" s="8">
        <f>B230-B229</f>
        <v>-308</v>
      </c>
      <c r="D230" s="8">
        <v>1000</v>
      </c>
      <c r="E230" s="66">
        <v>3</v>
      </c>
      <c r="F230" s="18">
        <f>E230-E229</f>
        <v>0</v>
      </c>
      <c r="G230" s="19">
        <f>(E230+E229+E228)/3</f>
        <v>3.1666666666666665</v>
      </c>
      <c r="H230" s="16">
        <v>5.8</v>
      </c>
      <c r="I230" s="16">
        <f>H230-H229</f>
        <v>0.59999999999999964</v>
      </c>
      <c r="J230" s="14">
        <f t="shared" si="2"/>
        <v>3.5055999999999998</v>
      </c>
      <c r="K230" s="14">
        <f t="shared" si="3"/>
        <v>0.46543000000000001</v>
      </c>
      <c r="L230" s="11">
        <v>3.5055999999999997E-2</v>
      </c>
      <c r="M230" s="20">
        <v>0.03</v>
      </c>
      <c r="N230" s="11">
        <v>2.80702E-2</v>
      </c>
      <c r="O230" s="10">
        <v>21186</v>
      </c>
      <c r="S230" t="s">
        <v>235</v>
      </c>
      <c r="T230" s="23">
        <v>31458438</v>
      </c>
      <c r="V230" s="10">
        <v>21186</v>
      </c>
      <c r="AA230" s="58" t="s">
        <v>684</v>
      </c>
      <c r="AB230" s="58">
        <v>89.390199999999993</v>
      </c>
      <c r="AC230" s="58">
        <v>89.842500000000001</v>
      </c>
    </row>
    <row r="231" spans="1:29">
      <c r="A231" s="10">
        <v>21217</v>
      </c>
      <c r="B231" s="49">
        <v>51576</v>
      </c>
      <c r="C231" s="8">
        <f>B231-B230</f>
        <v>-500</v>
      </c>
      <c r="D231" s="8">
        <v>1000</v>
      </c>
      <c r="E231" s="66">
        <v>1.5</v>
      </c>
      <c r="F231" s="18">
        <f>E231-E230</f>
        <v>-1.5</v>
      </c>
      <c r="G231" s="19">
        <f>(E231+E230+E229)/3</f>
        <v>2.5</v>
      </c>
      <c r="H231" s="16">
        <v>6.4</v>
      </c>
      <c r="I231" s="16">
        <f>H231-H230</f>
        <v>0.60000000000000053</v>
      </c>
      <c r="J231" s="14">
        <f t="shared" si="2"/>
        <v>3.2374100000000001</v>
      </c>
      <c r="K231" s="14">
        <f t="shared" si="3"/>
        <v>-0.26818999999999971</v>
      </c>
      <c r="L231" s="11">
        <v>3.2374100000000003E-2</v>
      </c>
      <c r="M231" s="20">
        <v>1.4999999999999999E-2</v>
      </c>
      <c r="N231" s="11">
        <v>2.7972E-2</v>
      </c>
      <c r="O231" s="10">
        <v>21217</v>
      </c>
      <c r="S231" t="s">
        <v>236</v>
      </c>
      <c r="T231" s="23">
        <v>32332274</v>
      </c>
      <c r="V231" s="10">
        <v>21217</v>
      </c>
      <c r="AA231" s="58" t="s">
        <v>685</v>
      </c>
      <c r="AB231" s="58">
        <v>87.974999999999994</v>
      </c>
      <c r="AC231" s="58">
        <v>88.394900000000007</v>
      </c>
    </row>
    <row r="232" spans="1:29">
      <c r="A232" s="10">
        <v>21245</v>
      </c>
      <c r="B232" s="49">
        <v>51299</v>
      </c>
      <c r="C232" s="8">
        <f>B232-B231</f>
        <v>-277</v>
      </c>
      <c r="D232" s="8">
        <v>1000</v>
      </c>
      <c r="E232" s="66">
        <v>0.5</v>
      </c>
      <c r="F232" s="18">
        <f>E232-E231</f>
        <v>-1</v>
      </c>
      <c r="G232" s="19">
        <f>(E232+E231+E230)/3</f>
        <v>1.6666666666666667</v>
      </c>
      <c r="H232" s="16">
        <v>6.7</v>
      </c>
      <c r="I232" s="16">
        <f>H232-H231</f>
        <v>0.29999999999999982</v>
      </c>
      <c r="J232" s="14">
        <f t="shared" si="2"/>
        <v>3.62527</v>
      </c>
      <c r="K232" s="14">
        <f t="shared" si="3"/>
        <v>0.38785999999999987</v>
      </c>
      <c r="L232" s="11">
        <v>3.6252699999999999E-2</v>
      </c>
      <c r="M232" s="20">
        <v>5.0000000000000001E-3</v>
      </c>
      <c r="N232" s="11">
        <v>2.7874599999999999E-2</v>
      </c>
      <c r="O232" s="10">
        <v>21245</v>
      </c>
      <c r="S232" t="s">
        <v>237</v>
      </c>
      <c r="T232" s="23">
        <v>33167334</v>
      </c>
      <c r="V232" s="10">
        <v>21245</v>
      </c>
      <c r="AA232" s="58" t="s">
        <v>686</v>
      </c>
      <c r="AB232" s="58">
        <v>87.083500000000001</v>
      </c>
      <c r="AC232" s="58">
        <v>87.516199999999998</v>
      </c>
    </row>
    <row r="233" spans="1:29">
      <c r="A233" s="10">
        <v>21276</v>
      </c>
      <c r="B233" s="49">
        <v>51027</v>
      </c>
      <c r="C233" s="8">
        <f>B233-B232</f>
        <v>-272</v>
      </c>
      <c r="D233" s="8">
        <v>1000</v>
      </c>
      <c r="E233" s="66">
        <v>0.25</v>
      </c>
      <c r="F233" s="18">
        <f>E233-E232</f>
        <v>-0.25</v>
      </c>
      <c r="G233" s="19">
        <f>(E233+E232+E231)/3</f>
        <v>0.75</v>
      </c>
      <c r="H233" s="16">
        <v>7.4</v>
      </c>
      <c r="I233" s="16">
        <f>H233-H232</f>
        <v>0.70000000000000018</v>
      </c>
      <c r="J233" s="14">
        <f t="shared" si="2"/>
        <v>3.6161799999999999</v>
      </c>
      <c r="K233" s="14">
        <f t="shared" si="3"/>
        <v>-9.0900000000000425E-3</v>
      </c>
      <c r="L233" s="11">
        <v>3.6161800000000001E-2</v>
      </c>
      <c r="M233" s="20">
        <v>2.5000000000000001E-3</v>
      </c>
      <c r="N233" s="11">
        <v>2.4305599999999997E-2</v>
      </c>
      <c r="O233" s="10">
        <v>21276</v>
      </c>
      <c r="S233" t="s">
        <v>238</v>
      </c>
      <c r="T233" s="23">
        <v>34001494</v>
      </c>
      <c r="V233" s="10">
        <v>21276</v>
      </c>
      <c r="AA233" s="58" t="s">
        <v>687</v>
      </c>
      <c r="AB233" s="58">
        <v>87.508899999999997</v>
      </c>
      <c r="AC233" s="58">
        <v>87.655500000000004</v>
      </c>
    </row>
    <row r="234" spans="1:29">
      <c r="A234" s="10">
        <v>21306</v>
      </c>
      <c r="B234" s="49">
        <v>50914</v>
      </c>
      <c r="C234" s="8">
        <f>B234-B233</f>
        <v>-113</v>
      </c>
      <c r="D234" s="8"/>
      <c r="E234" s="66">
        <v>0.75</v>
      </c>
      <c r="F234" s="18">
        <f>E234-E233</f>
        <v>0.5</v>
      </c>
      <c r="G234" s="19">
        <f>(E234+E233+E232)/3</f>
        <v>0.5</v>
      </c>
      <c r="H234" s="16">
        <v>7.4</v>
      </c>
      <c r="I234" s="16">
        <f>H234-H233</f>
        <v>0</v>
      </c>
      <c r="J234" s="14">
        <f t="shared" si="2"/>
        <v>3.3571400000000002</v>
      </c>
      <c r="K234" s="14">
        <f t="shared" si="3"/>
        <v>-0.25903999999999971</v>
      </c>
      <c r="L234" s="11">
        <v>3.3571400000000001E-2</v>
      </c>
      <c r="M234" s="20">
        <v>7.4999999999999997E-3</v>
      </c>
      <c r="N234" s="11">
        <v>2.4305599999999997E-2</v>
      </c>
      <c r="O234" s="10">
        <v>21306</v>
      </c>
      <c r="S234" t="s">
        <v>241</v>
      </c>
      <c r="T234" s="23">
        <v>34586533</v>
      </c>
      <c r="V234" s="10">
        <v>21306</v>
      </c>
      <c r="AA234" s="58" t="s">
        <v>688</v>
      </c>
      <c r="AB234" s="58">
        <v>86.3566</v>
      </c>
      <c r="AC234" s="58">
        <v>86.610600000000005</v>
      </c>
    </row>
    <row r="235" spans="1:29">
      <c r="A235" s="10">
        <v>21337</v>
      </c>
      <c r="B235" s="49">
        <v>50914</v>
      </c>
      <c r="C235" s="8">
        <f>B235-B234</f>
        <v>0</v>
      </c>
      <c r="D235" s="8"/>
      <c r="E235" s="66">
        <v>0.13</v>
      </c>
      <c r="F235" s="18">
        <f>E235-E234</f>
        <v>-0.62</v>
      </c>
      <c r="G235" s="19">
        <f>(E235+E234+E233)/3</f>
        <v>0.37666666666666665</v>
      </c>
      <c r="H235" s="16">
        <v>7.3</v>
      </c>
      <c r="I235" s="16">
        <f>H235-H234</f>
        <v>-0.10000000000000053</v>
      </c>
      <c r="J235" s="14">
        <f t="shared" si="2"/>
        <v>2.8459599999999998</v>
      </c>
      <c r="K235" s="14">
        <f t="shared" si="3"/>
        <v>-0.51118000000000041</v>
      </c>
      <c r="L235" s="11">
        <v>2.8459599999999998E-2</v>
      </c>
      <c r="M235" s="20">
        <v>1.2999999999999999E-3</v>
      </c>
      <c r="N235" s="11">
        <v>2.4221499999999997E-2</v>
      </c>
      <c r="O235" s="10">
        <v>21337</v>
      </c>
      <c r="S235" t="s">
        <v>244</v>
      </c>
      <c r="T235" s="23">
        <v>34831634</v>
      </c>
      <c r="V235" s="10">
        <v>21337</v>
      </c>
      <c r="AA235" s="58" t="s">
        <v>689</v>
      </c>
      <c r="AB235" s="58">
        <v>85.960300000000004</v>
      </c>
      <c r="AC235" s="58">
        <v>86.069100000000006</v>
      </c>
    </row>
    <row r="236" spans="1:29">
      <c r="A236" s="10">
        <v>21367</v>
      </c>
      <c r="B236" s="49">
        <v>51039</v>
      </c>
      <c r="C236" s="8">
        <f>B236-B235</f>
        <v>125</v>
      </c>
      <c r="D236" s="8"/>
      <c r="E236" s="66">
        <v>0.25</v>
      </c>
      <c r="F236" s="18">
        <f>E236-E235</f>
        <v>0.12</v>
      </c>
      <c r="G236" s="19">
        <f>(E236+E235+E234)/3</f>
        <v>0.37666666666666665</v>
      </c>
      <c r="H236" s="16">
        <v>7.5</v>
      </c>
      <c r="I236" s="16">
        <f>H236-H235</f>
        <v>0.20000000000000018</v>
      </c>
      <c r="J236" s="14">
        <f t="shared" si="2"/>
        <v>2.4831500000000002</v>
      </c>
      <c r="K236" s="14">
        <f t="shared" si="3"/>
        <v>-0.36280999999999963</v>
      </c>
      <c r="L236" s="11">
        <v>2.4831500000000003E-2</v>
      </c>
      <c r="M236" s="20">
        <v>2.5000000000000001E-3</v>
      </c>
      <c r="N236" s="11">
        <v>2.0689700000000002E-2</v>
      </c>
      <c r="O236" s="10">
        <v>21367</v>
      </c>
      <c r="S236" t="s">
        <v>247</v>
      </c>
      <c r="T236" s="23">
        <v>35464674</v>
      </c>
      <c r="V236" s="10">
        <v>21367</v>
      </c>
      <c r="AA236" s="58" t="s">
        <v>690</v>
      </c>
      <c r="AB236" s="58">
        <v>85.383300000000006</v>
      </c>
      <c r="AC236" s="58">
        <v>85.307400000000001</v>
      </c>
    </row>
    <row r="237" spans="1:29">
      <c r="A237" s="10">
        <v>21398</v>
      </c>
      <c r="B237" s="49">
        <v>51233</v>
      </c>
      <c r="C237" s="8">
        <f>B237-B236</f>
        <v>194</v>
      </c>
      <c r="D237" s="8"/>
      <c r="E237" s="66">
        <v>1</v>
      </c>
      <c r="F237" s="18">
        <f>E237-E236</f>
        <v>0.75</v>
      </c>
      <c r="G237" s="19">
        <f>(E237+E236+E235)/3</f>
        <v>0.45999999999999996</v>
      </c>
      <c r="H237" s="16">
        <v>7.4</v>
      </c>
      <c r="I237" s="16">
        <f>H237-H236</f>
        <v>-9.9999999999999645E-2</v>
      </c>
      <c r="J237" s="14">
        <f t="shared" si="2"/>
        <v>2.3338000000000001</v>
      </c>
      <c r="K237" s="14">
        <f t="shared" si="3"/>
        <v>-0.14935000000000009</v>
      </c>
      <c r="L237" s="11">
        <v>2.3338000000000001E-2</v>
      </c>
      <c r="M237" s="20">
        <v>0.01</v>
      </c>
      <c r="N237" s="11">
        <v>2.0689700000000002E-2</v>
      </c>
      <c r="O237" s="10">
        <v>21398</v>
      </c>
      <c r="V237" s="10">
        <v>21398</v>
      </c>
      <c r="AA237" s="58" t="s">
        <v>691</v>
      </c>
      <c r="AB237" s="58">
        <v>86.633899999999997</v>
      </c>
      <c r="AC237" s="58">
        <v>86.491799999999998</v>
      </c>
    </row>
    <row r="238" spans="1:29">
      <c r="A238" s="10">
        <v>21429</v>
      </c>
      <c r="B238" s="49">
        <v>51506</v>
      </c>
      <c r="C238" s="8">
        <f>B238-B237</f>
        <v>273</v>
      </c>
      <c r="D238" s="8"/>
      <c r="E238" s="66">
        <v>1.75</v>
      </c>
      <c r="F238" s="18">
        <f>E238-E237</f>
        <v>0.75</v>
      </c>
      <c r="G238" s="19">
        <f>(E238+E237+E236)/3</f>
        <v>1</v>
      </c>
      <c r="H238" s="16">
        <v>7.1</v>
      </c>
      <c r="I238" s="16">
        <f>H238-H237</f>
        <v>-0.30000000000000071</v>
      </c>
      <c r="J238" s="14">
        <f t="shared" ref="J238:J301" si="5">L238*100</f>
        <v>2.0833300000000001</v>
      </c>
      <c r="K238" s="14">
        <f t="shared" si="3"/>
        <v>-0.25046999999999997</v>
      </c>
      <c r="L238" s="11">
        <v>2.0833300000000003E-2</v>
      </c>
      <c r="M238" s="20">
        <v>1.7500000000000002E-2</v>
      </c>
      <c r="N238" s="11">
        <v>2.0618599999999997E-2</v>
      </c>
      <c r="O238" s="10">
        <v>21429</v>
      </c>
      <c r="V238" s="10">
        <v>21429</v>
      </c>
      <c r="AA238" s="58" t="s">
        <v>692</v>
      </c>
      <c r="AB238" s="58">
        <v>86.112200000000001</v>
      </c>
      <c r="AC238" s="58">
        <v>86.064400000000006</v>
      </c>
    </row>
    <row r="239" spans="1:29">
      <c r="A239" s="10">
        <v>21459</v>
      </c>
      <c r="B239" s="49">
        <v>51485</v>
      </c>
      <c r="C239" s="8">
        <f>B239-B238</f>
        <v>-21</v>
      </c>
      <c r="D239" s="8"/>
      <c r="E239" s="66">
        <v>1</v>
      </c>
      <c r="F239" s="18">
        <f>E239-E238</f>
        <v>-0.75</v>
      </c>
      <c r="G239" s="19">
        <f>(E239+E238+E237)/3</f>
        <v>1.25</v>
      </c>
      <c r="H239" s="16">
        <v>6.7</v>
      </c>
      <c r="I239" s="16">
        <f>H239-H238</f>
        <v>-0.39999999999999947</v>
      </c>
      <c r="J239" s="14">
        <f t="shared" si="5"/>
        <v>2.0833300000000001</v>
      </c>
      <c r="K239" s="14">
        <f t="shared" si="3"/>
        <v>0</v>
      </c>
      <c r="L239" s="11">
        <v>2.0833300000000003E-2</v>
      </c>
      <c r="M239" s="20">
        <v>0.01</v>
      </c>
      <c r="N239" s="11">
        <v>1.7123299999999998E-2</v>
      </c>
      <c r="O239" s="10">
        <v>21459</v>
      </c>
      <c r="V239" s="10">
        <v>21459</v>
      </c>
      <c r="AA239" s="58" t="s">
        <v>693</v>
      </c>
      <c r="AB239" s="58">
        <v>86.432500000000005</v>
      </c>
      <c r="AC239" s="58">
        <v>86.370099999999994</v>
      </c>
    </row>
    <row r="240" spans="1:29">
      <c r="A240" s="10">
        <v>21490</v>
      </c>
      <c r="B240" s="49">
        <v>51944</v>
      </c>
      <c r="C240" s="8">
        <f>B240-B239</f>
        <v>459</v>
      </c>
      <c r="D240" s="8"/>
      <c r="E240" s="66">
        <v>2</v>
      </c>
      <c r="F240" s="18">
        <f>E240-E239</f>
        <v>1</v>
      </c>
      <c r="G240" s="19">
        <f>(E240+E239+E238)/3</f>
        <v>1.5833333333333333</v>
      </c>
      <c r="H240" s="16">
        <v>6.2</v>
      </c>
      <c r="I240" s="16">
        <f>H240-H239</f>
        <v>-0.5</v>
      </c>
      <c r="J240" s="14">
        <f t="shared" si="5"/>
        <v>1.9007400000000001</v>
      </c>
      <c r="K240" s="14">
        <f t="shared" ref="K240:K303" si="6">J240-J239</f>
        <v>-0.18259000000000003</v>
      </c>
      <c r="L240" s="11">
        <v>1.9007400000000001E-2</v>
      </c>
      <c r="M240" s="20">
        <v>0.02</v>
      </c>
      <c r="N240" s="11">
        <v>1.7064800000000001E-2</v>
      </c>
      <c r="O240" s="10">
        <v>21490</v>
      </c>
      <c r="V240" s="10">
        <v>21490</v>
      </c>
      <c r="AA240" s="58" t="s">
        <v>694</v>
      </c>
      <c r="AB240" s="58">
        <v>87.285600000000002</v>
      </c>
      <c r="AC240" s="58">
        <v>87.534899999999993</v>
      </c>
    </row>
    <row r="241" spans="1:29">
      <c r="A241" s="10">
        <v>21520</v>
      </c>
      <c r="B241" s="49">
        <v>52085</v>
      </c>
      <c r="C241" s="8">
        <f>B241-B240</f>
        <v>141</v>
      </c>
      <c r="D241" s="8"/>
      <c r="E241" s="66">
        <v>2.38</v>
      </c>
      <c r="F241" s="18">
        <f>E241-E240</f>
        <v>0.37999999999999989</v>
      </c>
      <c r="G241" s="19">
        <f>(E241+E240+E239)/3</f>
        <v>1.7933333333333332</v>
      </c>
      <c r="H241" s="16">
        <v>6.2</v>
      </c>
      <c r="I241" s="16">
        <f>H241-H240</f>
        <v>0</v>
      </c>
      <c r="J241" s="14">
        <f t="shared" si="5"/>
        <v>1.75623</v>
      </c>
      <c r="K241" s="14">
        <f t="shared" si="6"/>
        <v>-0.14451000000000014</v>
      </c>
      <c r="L241" s="11">
        <v>1.7562299999999999E-2</v>
      </c>
      <c r="M241" s="20">
        <v>2.3799999999999998E-2</v>
      </c>
      <c r="N241" s="11">
        <v>2.0477800000000001E-2</v>
      </c>
      <c r="O241" s="10">
        <v>21520</v>
      </c>
      <c r="V241" s="10">
        <v>21520</v>
      </c>
      <c r="X241" s="70">
        <v>226336</v>
      </c>
      <c r="Y241" s="70">
        <v>481229</v>
      </c>
      <c r="AA241" s="58" t="s">
        <v>695</v>
      </c>
      <c r="AB241" s="58">
        <v>87.841700000000003</v>
      </c>
      <c r="AC241" s="58">
        <v>88.004300000000001</v>
      </c>
    </row>
    <row r="242" spans="1:29">
      <c r="A242" s="10">
        <v>21551</v>
      </c>
      <c r="B242" s="49">
        <v>52478</v>
      </c>
      <c r="C242" s="8">
        <f>B242-B241</f>
        <v>393</v>
      </c>
      <c r="D242" s="8"/>
      <c r="E242" s="66">
        <v>2.38</v>
      </c>
      <c r="F242" s="18">
        <f>E242-E241</f>
        <v>0</v>
      </c>
      <c r="G242" s="19">
        <f>(E242+E241+E240)/3</f>
        <v>2.2533333333333334</v>
      </c>
      <c r="H242" s="16">
        <v>6</v>
      </c>
      <c r="I242" s="16">
        <f>H242-H241</f>
        <v>-0.20000000000000018</v>
      </c>
      <c r="J242" s="14">
        <f t="shared" si="5"/>
        <v>1.2919</v>
      </c>
      <c r="K242" s="14">
        <f t="shared" si="6"/>
        <v>-0.46432999999999991</v>
      </c>
      <c r="L242" s="11">
        <v>1.2919E-2</v>
      </c>
      <c r="M242" s="20">
        <v>2.3799999999999998E-2</v>
      </c>
      <c r="N242" s="11">
        <v>2.0477800000000001E-2</v>
      </c>
      <c r="O242" s="10">
        <v>21551</v>
      </c>
      <c r="V242" s="10">
        <v>21551</v>
      </c>
      <c r="AA242" s="58" t="s">
        <v>696</v>
      </c>
      <c r="AB242" s="58">
        <v>87.384799999999998</v>
      </c>
      <c r="AC242" s="58">
        <v>87.409199999999998</v>
      </c>
    </row>
    <row r="243" spans="1:29">
      <c r="A243" s="10">
        <v>21582</v>
      </c>
      <c r="B243" s="49">
        <v>52688</v>
      </c>
      <c r="C243" s="8">
        <f>B243-B242</f>
        <v>210</v>
      </c>
      <c r="D243" s="8"/>
      <c r="E243" s="66">
        <v>2.5</v>
      </c>
      <c r="F243" s="18">
        <f>E243-E242</f>
        <v>0.12000000000000011</v>
      </c>
      <c r="G243" s="19">
        <f>(E243+E242+E241)/3</f>
        <v>2.42</v>
      </c>
      <c r="H243" s="16">
        <v>5.9</v>
      </c>
      <c r="I243" s="16">
        <f>H243-H242</f>
        <v>-9.9999999999999645E-2</v>
      </c>
      <c r="J243" s="14">
        <f t="shared" si="5"/>
        <v>1.0452999999999999</v>
      </c>
      <c r="K243" s="14">
        <f t="shared" si="6"/>
        <v>-0.24660000000000015</v>
      </c>
      <c r="L243" s="11">
        <v>1.0452999999999999E-2</v>
      </c>
      <c r="M243" s="20">
        <v>2.5000000000000001E-2</v>
      </c>
      <c r="N243" s="11">
        <v>1.7006799999999999E-2</v>
      </c>
      <c r="O243" s="10">
        <v>21582</v>
      </c>
      <c r="V243" s="10">
        <v>21582</v>
      </c>
      <c r="AA243" s="58" t="s">
        <v>697</v>
      </c>
      <c r="AB243" s="58">
        <v>87.350499999999997</v>
      </c>
      <c r="AC243" s="58">
        <v>87.407700000000006</v>
      </c>
    </row>
    <row r="244" spans="1:29">
      <c r="A244" s="10">
        <v>21610</v>
      </c>
      <c r="B244" s="49">
        <v>53014</v>
      </c>
      <c r="C244" s="8">
        <f>B244-B243</f>
        <v>326</v>
      </c>
      <c r="D244" s="8"/>
      <c r="E244" s="66">
        <v>2.5</v>
      </c>
      <c r="F244" s="18">
        <f>E244-E243</f>
        <v>0</v>
      </c>
      <c r="G244" s="19">
        <f>(E244+E243+E242)/3</f>
        <v>2.46</v>
      </c>
      <c r="H244" s="16">
        <v>5.6</v>
      </c>
      <c r="I244" s="16">
        <f>H244-H243</f>
        <v>-0.30000000000000071</v>
      </c>
      <c r="J244" s="14">
        <f t="shared" si="5"/>
        <v>0.34638000000000002</v>
      </c>
      <c r="K244" s="14">
        <f t="shared" si="6"/>
        <v>-0.69891999999999987</v>
      </c>
      <c r="L244" s="11">
        <v>3.4638000000000004E-3</v>
      </c>
      <c r="M244" s="20">
        <v>2.5000000000000001E-2</v>
      </c>
      <c r="N244" s="11">
        <v>1.6949200000000001E-2</v>
      </c>
      <c r="O244" s="10">
        <v>21610</v>
      </c>
      <c r="V244" s="10">
        <v>21610</v>
      </c>
      <c r="AA244" s="58" t="s">
        <v>698</v>
      </c>
      <c r="AB244" s="58">
        <v>87.277100000000004</v>
      </c>
      <c r="AC244" s="58">
        <v>87.162499999999994</v>
      </c>
    </row>
    <row r="245" spans="1:29">
      <c r="A245" s="10">
        <v>21641</v>
      </c>
      <c r="B245" s="49">
        <v>53321</v>
      </c>
      <c r="C245" s="8">
        <f>B245-B244</f>
        <v>307</v>
      </c>
      <c r="D245" s="8"/>
      <c r="E245" s="66">
        <v>2.25</v>
      </c>
      <c r="F245" s="18">
        <f>E245-E244</f>
        <v>-0.25</v>
      </c>
      <c r="G245" s="19">
        <f>(E245+E244+E243)/3</f>
        <v>2.4166666666666665</v>
      </c>
      <c r="H245" s="16">
        <v>5.2</v>
      </c>
      <c r="I245" s="16">
        <f>H245-H244</f>
        <v>-0.39999999999999947</v>
      </c>
      <c r="J245" s="14">
        <f t="shared" si="5"/>
        <v>0.13822000000000001</v>
      </c>
      <c r="K245" s="14">
        <f t="shared" si="6"/>
        <v>-0.20816000000000001</v>
      </c>
      <c r="L245" s="11">
        <v>1.3822000000000001E-3</v>
      </c>
      <c r="M245" s="20">
        <v>2.2499999999999999E-2</v>
      </c>
      <c r="N245" s="11">
        <v>1.6949200000000001E-2</v>
      </c>
      <c r="O245" s="10">
        <v>21641</v>
      </c>
      <c r="V245" s="10">
        <v>21641</v>
      </c>
      <c r="AA245" s="58" t="s">
        <v>699</v>
      </c>
      <c r="AB245" s="58">
        <v>87.059700000000007</v>
      </c>
      <c r="AC245" s="58">
        <v>86.867099999999994</v>
      </c>
    </row>
    <row r="246" spans="1:29">
      <c r="A246" s="10">
        <v>21671</v>
      </c>
      <c r="B246" s="49">
        <v>53550</v>
      </c>
      <c r="C246" s="8">
        <f>B246-B245</f>
        <v>229</v>
      </c>
      <c r="D246" s="8"/>
      <c r="E246" s="66">
        <v>3</v>
      </c>
      <c r="F246" s="18">
        <f>E246-E245</f>
        <v>0.75</v>
      </c>
      <c r="G246" s="19">
        <f>(E246+E245+E244)/3</f>
        <v>2.5833333333333335</v>
      </c>
      <c r="H246" s="16">
        <v>5.0999999999999996</v>
      </c>
      <c r="I246" s="16">
        <f>H246-H245</f>
        <v>-0.10000000000000053</v>
      </c>
      <c r="J246" s="14">
        <f t="shared" si="5"/>
        <v>0.34554000000000001</v>
      </c>
      <c r="K246" s="14">
        <f t="shared" si="6"/>
        <v>0.20732</v>
      </c>
      <c r="L246" s="11">
        <v>3.4554E-3</v>
      </c>
      <c r="M246" s="20">
        <v>0.03</v>
      </c>
      <c r="N246" s="11">
        <v>2.0338999999999999E-2</v>
      </c>
      <c r="O246" s="10">
        <v>21671</v>
      </c>
      <c r="V246" s="10">
        <v>21671</v>
      </c>
      <c r="AA246" s="58" t="s">
        <v>700</v>
      </c>
      <c r="AB246" s="58">
        <v>87.691199999999995</v>
      </c>
      <c r="AC246" s="58">
        <v>87.5822</v>
      </c>
    </row>
    <row r="247" spans="1:29">
      <c r="A247" s="10">
        <v>21702</v>
      </c>
      <c r="B247" s="49">
        <v>53681</v>
      </c>
      <c r="C247" s="8">
        <f>B247-B246</f>
        <v>131</v>
      </c>
      <c r="D247" s="8"/>
      <c r="E247" s="66">
        <v>3</v>
      </c>
      <c r="F247" s="18">
        <f>E247-E246</f>
        <v>0</v>
      </c>
      <c r="G247" s="19">
        <f>(E247+E246+E245)/3</f>
        <v>2.75</v>
      </c>
      <c r="H247" s="16">
        <v>5</v>
      </c>
      <c r="I247" s="16">
        <f>H247-H246</f>
        <v>-9.9999999999999645E-2</v>
      </c>
      <c r="J247" s="14">
        <f t="shared" si="5"/>
        <v>0.69179999999999997</v>
      </c>
      <c r="K247" s="14">
        <f t="shared" si="6"/>
        <v>0.34625999999999996</v>
      </c>
      <c r="L247" s="11">
        <v>6.9179999999999997E-3</v>
      </c>
      <c r="M247" s="20">
        <v>0.03</v>
      </c>
      <c r="N247" s="11">
        <v>2.0270299999999998E-2</v>
      </c>
      <c r="O247" s="10">
        <v>21702</v>
      </c>
      <c r="V247" s="10">
        <v>21702</v>
      </c>
      <c r="AA247" s="58" t="s">
        <v>701</v>
      </c>
      <c r="AB247" s="58">
        <v>87.669799999999995</v>
      </c>
      <c r="AC247" s="58">
        <v>87.386799999999994</v>
      </c>
    </row>
    <row r="248" spans="1:29">
      <c r="A248" s="10">
        <v>21732</v>
      </c>
      <c r="B248" s="49">
        <v>53804</v>
      </c>
      <c r="C248" s="8">
        <f>B248-B247</f>
        <v>123</v>
      </c>
      <c r="D248" s="8"/>
      <c r="E248" s="66">
        <v>2.75</v>
      </c>
      <c r="F248" s="18">
        <f>E248-E247</f>
        <v>-0.25</v>
      </c>
      <c r="G248" s="19">
        <f>(E248+E247+E246)/3</f>
        <v>2.9166666666666665</v>
      </c>
      <c r="H248" s="16">
        <v>5.0999999999999996</v>
      </c>
      <c r="I248" s="16">
        <f>H248-H247</f>
        <v>9.9999999999999645E-2</v>
      </c>
      <c r="J248" s="14">
        <f t="shared" si="5"/>
        <v>0.89997000000000016</v>
      </c>
      <c r="K248" s="14">
        <f t="shared" si="6"/>
        <v>0.20817000000000019</v>
      </c>
      <c r="L248" s="11">
        <v>8.9997000000000011E-3</v>
      </c>
      <c r="M248" s="20">
        <v>2.75E-2</v>
      </c>
      <c r="N248" s="11">
        <v>2.0270299999999998E-2</v>
      </c>
      <c r="O248" s="10">
        <v>21732</v>
      </c>
      <c r="V248" s="10">
        <v>21732</v>
      </c>
      <c r="AA248" s="58" t="s">
        <v>702</v>
      </c>
      <c r="AB248" s="58">
        <v>87.194900000000004</v>
      </c>
      <c r="AC248" s="58">
        <v>86.745400000000004</v>
      </c>
    </row>
    <row r="249" spans="1:29">
      <c r="A249" s="10">
        <v>21763</v>
      </c>
      <c r="B249" s="49">
        <v>53336</v>
      </c>
      <c r="C249" s="8">
        <f>B249-B248</f>
        <v>-468</v>
      </c>
      <c r="D249" s="8"/>
      <c r="E249" s="66">
        <v>3.5</v>
      </c>
      <c r="F249" s="18">
        <f>E249-E248</f>
        <v>0.75</v>
      </c>
      <c r="G249" s="19">
        <f>(E249+E248+E247)/3</f>
        <v>3.0833333333333335</v>
      </c>
      <c r="H249" s="16">
        <v>5.2</v>
      </c>
      <c r="I249" s="16">
        <f>H249-H248</f>
        <v>0.10000000000000053</v>
      </c>
      <c r="J249" s="14">
        <f t="shared" si="5"/>
        <v>0.82930000000000004</v>
      </c>
      <c r="K249" s="14">
        <f t="shared" si="6"/>
        <v>-7.0670000000000122E-2</v>
      </c>
      <c r="L249" s="11">
        <v>8.293E-3</v>
      </c>
      <c r="M249" s="20">
        <v>3.5000000000000003E-2</v>
      </c>
      <c r="N249" s="11">
        <v>2.0270299999999998E-2</v>
      </c>
      <c r="O249" s="10">
        <v>21763</v>
      </c>
      <c r="V249" s="10">
        <v>21763</v>
      </c>
      <c r="AA249" s="58" t="s">
        <v>703</v>
      </c>
      <c r="AB249" s="58">
        <v>87.099400000000003</v>
      </c>
      <c r="AC249" s="58">
        <v>86.798199999999994</v>
      </c>
    </row>
    <row r="250" spans="1:29">
      <c r="A250" s="10">
        <v>21794</v>
      </c>
      <c r="B250" s="49">
        <v>53428</v>
      </c>
      <c r="C250" s="8">
        <f>B250-B249</f>
        <v>92</v>
      </c>
      <c r="D250" s="8"/>
      <c r="E250" s="66">
        <v>3.5</v>
      </c>
      <c r="F250" s="18">
        <f>E250-E249</f>
        <v>0</v>
      </c>
      <c r="G250" s="19">
        <f>(E250+E249+E248)/3</f>
        <v>3.25</v>
      </c>
      <c r="H250" s="16">
        <v>5.5</v>
      </c>
      <c r="I250" s="16">
        <f>H250-H249</f>
        <v>0.29999999999999982</v>
      </c>
      <c r="J250" s="14">
        <f t="shared" si="5"/>
        <v>1.1760600000000001</v>
      </c>
      <c r="K250" s="14">
        <f t="shared" si="6"/>
        <v>0.34676000000000007</v>
      </c>
      <c r="L250" s="11">
        <v>1.1760600000000001E-2</v>
      </c>
      <c r="M250" s="20">
        <v>3.5000000000000003E-2</v>
      </c>
      <c r="N250" s="11">
        <v>2.0202000000000001E-2</v>
      </c>
      <c r="O250" s="10">
        <v>21794</v>
      </c>
      <c r="V250" s="10">
        <v>21794</v>
      </c>
      <c r="AA250" s="58" t="s">
        <v>704</v>
      </c>
      <c r="AB250" s="58">
        <v>87.091899999999995</v>
      </c>
      <c r="AC250" s="58">
        <v>86.474000000000004</v>
      </c>
    </row>
    <row r="251" spans="1:29">
      <c r="A251" s="10">
        <v>21824</v>
      </c>
      <c r="B251" s="49">
        <v>53358</v>
      </c>
      <c r="C251" s="8">
        <f>B251-B250</f>
        <v>-70</v>
      </c>
      <c r="D251" s="8"/>
      <c r="E251" s="66">
        <v>4</v>
      </c>
      <c r="F251" s="18">
        <f>E251-E250</f>
        <v>0.5</v>
      </c>
      <c r="G251" s="19">
        <f>(E251+E250+E249)/3</f>
        <v>3.6666666666666665</v>
      </c>
      <c r="H251" s="16">
        <v>5.7</v>
      </c>
      <c r="I251" s="16">
        <f>H251-H250</f>
        <v>0.20000000000000018</v>
      </c>
      <c r="J251" s="14">
        <f t="shared" si="5"/>
        <v>1.52196</v>
      </c>
      <c r="K251" s="14">
        <f t="shared" si="6"/>
        <v>0.34589999999999987</v>
      </c>
      <c r="L251" s="11">
        <v>1.52196E-2</v>
      </c>
      <c r="M251" s="20">
        <v>0.04</v>
      </c>
      <c r="N251" s="11">
        <v>2.3569E-2</v>
      </c>
      <c r="O251" s="10">
        <v>21824</v>
      </c>
      <c r="V251" s="10">
        <v>21824</v>
      </c>
      <c r="AA251" s="58" t="s">
        <v>705</v>
      </c>
      <c r="AB251" s="58">
        <v>86.929199999999994</v>
      </c>
      <c r="AC251" s="58">
        <v>86.647499999999994</v>
      </c>
    </row>
    <row r="252" spans="1:29">
      <c r="A252" s="10">
        <v>21855</v>
      </c>
      <c r="B252" s="49">
        <v>53634</v>
      </c>
      <c r="C252" s="8">
        <f>B252-B251</f>
        <v>276</v>
      </c>
      <c r="D252" s="8"/>
      <c r="E252" s="66">
        <v>4</v>
      </c>
      <c r="F252" s="18">
        <f>E252-E251</f>
        <v>0</v>
      </c>
      <c r="G252" s="19">
        <f>(E252+E251+E250)/3</f>
        <v>3.8333333333333335</v>
      </c>
      <c r="H252" s="16">
        <v>5.8</v>
      </c>
      <c r="I252" s="16">
        <f>H252-H251</f>
        <v>9.9999999999999645E-2</v>
      </c>
      <c r="J252" s="14">
        <f t="shared" si="5"/>
        <v>1.3816900000000001</v>
      </c>
      <c r="K252" s="14">
        <f t="shared" si="6"/>
        <v>-0.14026999999999989</v>
      </c>
      <c r="L252" s="11">
        <v>1.38169E-2</v>
      </c>
      <c r="M252" s="20">
        <v>0.04</v>
      </c>
      <c r="N252" s="11">
        <v>2.0134200000000001E-2</v>
      </c>
      <c r="O252" s="10">
        <v>21855</v>
      </c>
      <c r="V252" s="10">
        <v>21855</v>
      </c>
      <c r="AA252" s="58" t="s">
        <v>706</v>
      </c>
      <c r="AB252" s="58">
        <v>87.716399999999993</v>
      </c>
      <c r="AC252" s="58">
        <v>87.506200000000007</v>
      </c>
    </row>
    <row r="253" spans="1:29">
      <c r="A253" s="10">
        <v>21885</v>
      </c>
      <c r="B253" s="49">
        <v>54174</v>
      </c>
      <c r="C253" s="8">
        <f>B253-B252</f>
        <v>540</v>
      </c>
      <c r="D253" s="8"/>
      <c r="E253" s="66">
        <v>4</v>
      </c>
      <c r="F253" s="18">
        <f>E253-E252</f>
        <v>0</v>
      </c>
      <c r="G253" s="19">
        <f>(E253+E252+E251)/3</f>
        <v>4</v>
      </c>
      <c r="H253" s="16">
        <v>5.3</v>
      </c>
      <c r="I253" s="16">
        <f>H253-H252</f>
        <v>-0.5</v>
      </c>
      <c r="J253" s="14">
        <f t="shared" si="5"/>
        <v>1.51881</v>
      </c>
      <c r="K253" s="14">
        <f t="shared" si="6"/>
        <v>0.13711999999999991</v>
      </c>
      <c r="L253" s="11">
        <v>1.51881E-2</v>
      </c>
      <c r="M253" s="20">
        <v>0.04</v>
      </c>
      <c r="N253" s="11">
        <v>2.0066899999999999E-2</v>
      </c>
      <c r="O253" s="10">
        <v>21885</v>
      </c>
      <c r="V253" s="10">
        <v>21885</v>
      </c>
      <c r="X253" s="70">
        <v>234701</v>
      </c>
      <c r="Y253" s="70">
        <v>521654</v>
      </c>
      <c r="AA253" s="58" t="s">
        <v>707</v>
      </c>
      <c r="AB253" s="58">
        <v>87.657499999999999</v>
      </c>
      <c r="AC253" s="58">
        <v>87.144499999999994</v>
      </c>
    </row>
    <row r="254" spans="1:29">
      <c r="A254" s="10">
        <v>21916</v>
      </c>
      <c r="B254" s="49">
        <v>54274</v>
      </c>
      <c r="C254" s="8">
        <f>B254-B253</f>
        <v>100</v>
      </c>
      <c r="D254" s="8"/>
      <c r="E254" s="66">
        <v>4</v>
      </c>
      <c r="F254" s="18">
        <f>E254-E253</f>
        <v>0</v>
      </c>
      <c r="G254" s="19">
        <f>(E254+E253+E252)/3</f>
        <v>4</v>
      </c>
      <c r="H254" s="16">
        <v>5.2</v>
      </c>
      <c r="I254" s="16">
        <f>H254-H253</f>
        <v>-9.9999999999999645E-2</v>
      </c>
      <c r="J254" s="14">
        <f t="shared" si="5"/>
        <v>1.24095</v>
      </c>
      <c r="K254" s="14">
        <f t="shared" si="6"/>
        <v>-0.27786</v>
      </c>
      <c r="L254" s="11">
        <v>1.24095E-2</v>
      </c>
      <c r="M254" s="20">
        <v>0.04</v>
      </c>
      <c r="N254" s="11">
        <v>2.0066899999999999E-2</v>
      </c>
      <c r="O254" s="10">
        <v>21916</v>
      </c>
      <c r="Q254" s="44">
        <v>1092</v>
      </c>
      <c r="V254" s="10">
        <v>21916</v>
      </c>
      <c r="AA254" s="58" t="s">
        <v>708</v>
      </c>
      <c r="AB254" s="58">
        <v>87.861099999999993</v>
      </c>
      <c r="AC254" s="58">
        <v>87.316100000000006</v>
      </c>
    </row>
    <row r="255" spans="1:29">
      <c r="A255" s="10">
        <v>21947</v>
      </c>
      <c r="B255" s="49">
        <v>54513</v>
      </c>
      <c r="C255" s="8">
        <f>B255-B254</f>
        <v>239</v>
      </c>
      <c r="D255" s="8"/>
      <c r="E255" s="66">
        <v>4</v>
      </c>
      <c r="F255" s="18">
        <f>E255-E254</f>
        <v>0</v>
      </c>
      <c r="G255" s="19">
        <f>(E255+E254+E253)/3</f>
        <v>4</v>
      </c>
      <c r="H255" s="16">
        <v>4.8</v>
      </c>
      <c r="I255" s="16">
        <f>H255-H254</f>
        <v>-0.40000000000000036</v>
      </c>
      <c r="J255" s="14">
        <f t="shared" si="5"/>
        <v>1.4137900000000001</v>
      </c>
      <c r="K255" s="14">
        <f t="shared" si="6"/>
        <v>0.1728400000000001</v>
      </c>
      <c r="L255" s="11">
        <v>1.4137900000000002E-2</v>
      </c>
      <c r="M255" s="20">
        <v>0.04</v>
      </c>
      <c r="N255" s="11">
        <v>2.3411400000000002E-2</v>
      </c>
      <c r="O255" s="10">
        <v>21947</v>
      </c>
      <c r="Q255" s="44">
        <v>1088</v>
      </c>
      <c r="V255" s="10">
        <v>21947</v>
      </c>
      <c r="AA255" s="58" t="s">
        <v>709</v>
      </c>
      <c r="AB255" s="58">
        <v>88.105800000000002</v>
      </c>
      <c r="AC255" s="58">
        <v>87.684100000000001</v>
      </c>
    </row>
    <row r="256" spans="1:29">
      <c r="A256" s="10">
        <v>21976</v>
      </c>
      <c r="B256" s="49">
        <v>54454</v>
      </c>
      <c r="C256" s="8">
        <f>B256-B255</f>
        <v>-59</v>
      </c>
      <c r="D256" s="8"/>
      <c r="E256" s="66">
        <v>4</v>
      </c>
      <c r="F256" s="18">
        <f>E256-E255</f>
        <v>0</v>
      </c>
      <c r="G256" s="19">
        <f>(E256+E255+E254)/3</f>
        <v>4</v>
      </c>
      <c r="H256" s="16">
        <v>5.4</v>
      </c>
      <c r="I256" s="16">
        <f>H256-H255</f>
        <v>0.60000000000000053</v>
      </c>
      <c r="J256" s="14">
        <f t="shared" si="5"/>
        <v>1.51881</v>
      </c>
      <c r="K256" s="14">
        <f t="shared" si="6"/>
        <v>0.10501999999999989</v>
      </c>
      <c r="L256" s="11">
        <v>1.51881E-2</v>
      </c>
      <c r="M256" s="20">
        <v>0.04</v>
      </c>
      <c r="N256" s="11">
        <v>0.02</v>
      </c>
      <c r="O256" s="10">
        <v>21976</v>
      </c>
      <c r="Q256" s="44">
        <v>955</v>
      </c>
      <c r="V256" s="10">
        <v>21976</v>
      </c>
      <c r="AA256" s="58" t="s">
        <v>710</v>
      </c>
      <c r="AB256" s="58">
        <v>88.478499999999997</v>
      </c>
      <c r="AC256" s="58">
        <v>88.015199999999993</v>
      </c>
    </row>
    <row r="257" spans="1:29">
      <c r="A257" s="10">
        <v>22007</v>
      </c>
      <c r="B257" s="49">
        <v>54813</v>
      </c>
      <c r="C257" s="8">
        <f>B257-B256</f>
        <v>359</v>
      </c>
      <c r="D257" s="8">
        <v>1000</v>
      </c>
      <c r="E257" s="66">
        <v>4</v>
      </c>
      <c r="F257" s="18">
        <f>E257-E256</f>
        <v>0</v>
      </c>
      <c r="G257" s="19">
        <f>(E257+E256+E255)/3</f>
        <v>4</v>
      </c>
      <c r="H257" s="16">
        <v>5.2</v>
      </c>
      <c r="I257" s="16">
        <f>H257-H256</f>
        <v>-0.20000000000000018</v>
      </c>
      <c r="J257" s="14">
        <f t="shared" si="5"/>
        <v>1.9323699999999999</v>
      </c>
      <c r="K257" s="14">
        <f t="shared" si="6"/>
        <v>0.41355999999999993</v>
      </c>
      <c r="L257" s="11">
        <v>1.9323699999999999E-2</v>
      </c>
      <c r="M257" s="20">
        <v>0.04</v>
      </c>
      <c r="N257" s="11">
        <v>0.02</v>
      </c>
      <c r="O257" s="10">
        <v>22007</v>
      </c>
      <c r="Q257" s="44">
        <v>1016</v>
      </c>
      <c r="V257" s="10">
        <v>22007</v>
      </c>
      <c r="AA257" s="58" t="s">
        <v>711</v>
      </c>
      <c r="AB257" s="58">
        <v>87.838399999999993</v>
      </c>
      <c r="AC257" s="58">
        <v>87.313400000000001</v>
      </c>
    </row>
    <row r="258" spans="1:29">
      <c r="A258" s="10">
        <v>22037</v>
      </c>
      <c r="B258" s="49">
        <v>54475</v>
      </c>
      <c r="C258" s="8">
        <f>B258-B257</f>
        <v>-338</v>
      </c>
      <c r="D258" s="8">
        <v>1000</v>
      </c>
      <c r="E258" s="66">
        <v>4</v>
      </c>
      <c r="F258" s="18">
        <f>E258-E257</f>
        <v>0</v>
      </c>
      <c r="G258" s="19">
        <f>(E258+E257+E256)/3</f>
        <v>4</v>
      </c>
      <c r="H258" s="16">
        <v>5.0999999999999996</v>
      </c>
      <c r="I258" s="16">
        <f>H258-H257</f>
        <v>-0.10000000000000053</v>
      </c>
      <c r="J258" s="14">
        <f t="shared" si="5"/>
        <v>1.8250699999999997</v>
      </c>
      <c r="K258" s="14">
        <f t="shared" si="6"/>
        <v>-0.10730000000000017</v>
      </c>
      <c r="L258" s="11">
        <v>1.8250699999999998E-2</v>
      </c>
      <c r="M258" s="20">
        <v>0.04</v>
      </c>
      <c r="N258" s="11">
        <v>1.6611299999999999E-2</v>
      </c>
      <c r="O258" s="10">
        <v>22037</v>
      </c>
      <c r="Q258" s="44">
        <v>1052</v>
      </c>
      <c r="V258" s="10">
        <v>22037</v>
      </c>
      <c r="AA258" s="58" t="s">
        <v>712</v>
      </c>
      <c r="AB258" s="58">
        <v>87.194999999999993</v>
      </c>
      <c r="AC258" s="58">
        <v>86.631600000000006</v>
      </c>
    </row>
    <row r="259" spans="1:29">
      <c r="A259" s="10">
        <v>22068</v>
      </c>
      <c r="B259" s="49">
        <v>54348</v>
      </c>
      <c r="C259" s="8">
        <f>B259-B258</f>
        <v>-127</v>
      </c>
      <c r="D259" s="8">
        <v>1000</v>
      </c>
      <c r="E259" s="66">
        <v>2</v>
      </c>
      <c r="F259" s="18">
        <f>E259-E258</f>
        <v>-2</v>
      </c>
      <c r="G259" s="19">
        <f>(E259+E258+E257)/3</f>
        <v>3.3333333333333335</v>
      </c>
      <c r="H259" s="16">
        <v>5.4</v>
      </c>
      <c r="I259" s="16">
        <f>H259-H258</f>
        <v>0.30000000000000071</v>
      </c>
      <c r="J259" s="14">
        <f t="shared" si="5"/>
        <v>1.7176199999999999</v>
      </c>
      <c r="K259" s="14">
        <f t="shared" si="6"/>
        <v>-0.10744999999999982</v>
      </c>
      <c r="L259" s="11">
        <v>1.7176199999999999E-2</v>
      </c>
      <c r="M259" s="20">
        <v>0.02</v>
      </c>
      <c r="N259" s="11">
        <v>1.6556299999999999E-2</v>
      </c>
      <c r="O259" s="10">
        <v>22068</v>
      </c>
      <c r="Q259" s="44">
        <v>958</v>
      </c>
      <c r="V259" s="10">
        <v>22068</v>
      </c>
      <c r="AA259" s="58" t="s">
        <v>713</v>
      </c>
      <c r="AB259" s="58">
        <v>87.734800000000007</v>
      </c>
      <c r="AC259" s="58">
        <v>86.828299999999999</v>
      </c>
    </row>
    <row r="260" spans="1:29">
      <c r="A260" s="10">
        <v>22098</v>
      </c>
      <c r="B260" s="49">
        <v>54306</v>
      </c>
      <c r="C260" s="8">
        <f>B260-B259</f>
        <v>-42</v>
      </c>
      <c r="D260" s="8">
        <v>1000</v>
      </c>
      <c r="E260" s="66">
        <v>3.25</v>
      </c>
      <c r="F260" s="18">
        <f>E260-E259</f>
        <v>1.25</v>
      </c>
      <c r="G260" s="19">
        <f>(E260+E259+E258)/3</f>
        <v>3.0833333333333335</v>
      </c>
      <c r="H260" s="16">
        <v>5.5</v>
      </c>
      <c r="I260" s="16">
        <f>H260-H259</f>
        <v>9.9999999999999645E-2</v>
      </c>
      <c r="J260" s="14">
        <f t="shared" si="5"/>
        <v>1.3722099999999999</v>
      </c>
      <c r="K260" s="14">
        <f t="shared" si="6"/>
        <v>-0.34540999999999999</v>
      </c>
      <c r="L260" s="11">
        <v>1.3722099999999999E-2</v>
      </c>
      <c r="M260" s="20">
        <v>3.2500000000000001E-2</v>
      </c>
      <c r="N260" s="11">
        <v>1.3245E-2</v>
      </c>
      <c r="O260" s="10">
        <v>22098</v>
      </c>
      <c r="Q260" s="44">
        <v>999</v>
      </c>
      <c r="V260" s="10">
        <v>22098</v>
      </c>
      <c r="AA260" s="58" t="s">
        <v>714</v>
      </c>
      <c r="AB260" s="58">
        <v>87.886399999999995</v>
      </c>
      <c r="AC260" s="58">
        <v>87.129300000000001</v>
      </c>
    </row>
    <row r="261" spans="1:29">
      <c r="A261" s="10">
        <v>22129</v>
      </c>
      <c r="B261" s="49">
        <v>54272</v>
      </c>
      <c r="C261" s="8">
        <f>B261-B260</f>
        <v>-34</v>
      </c>
      <c r="D261" s="8">
        <v>1000</v>
      </c>
      <c r="E261" s="66">
        <v>3.5</v>
      </c>
      <c r="F261" s="18">
        <f>E261-E260</f>
        <v>0.25</v>
      </c>
      <c r="G261" s="19">
        <f>(E261+E260+E259)/3</f>
        <v>2.9166666666666665</v>
      </c>
      <c r="H261" s="16">
        <v>5.6</v>
      </c>
      <c r="I261" s="16">
        <f>H261-H260</f>
        <v>9.9999999999999645E-2</v>
      </c>
      <c r="J261" s="14">
        <f t="shared" si="5"/>
        <v>1.4736100000000001</v>
      </c>
      <c r="K261" s="14">
        <f t="shared" si="6"/>
        <v>0.10140000000000016</v>
      </c>
      <c r="L261" s="11">
        <v>1.47361E-2</v>
      </c>
      <c r="M261" s="20">
        <v>3.5000000000000003E-2</v>
      </c>
      <c r="N261" s="11">
        <v>1.3245E-2</v>
      </c>
      <c r="O261" s="10">
        <v>22129</v>
      </c>
      <c r="Q261" s="44">
        <v>994</v>
      </c>
      <c r="V261" s="10">
        <v>22129</v>
      </c>
      <c r="AA261" s="58" t="s">
        <v>715</v>
      </c>
      <c r="AB261" s="58">
        <v>87.778099999999995</v>
      </c>
      <c r="AC261" s="58">
        <v>86.922200000000004</v>
      </c>
    </row>
    <row r="262" spans="1:29">
      <c r="A262" s="10">
        <v>22160</v>
      </c>
      <c r="B262" s="49">
        <v>54227</v>
      </c>
      <c r="C262" s="8">
        <f>B262-B261</f>
        <v>-45</v>
      </c>
      <c r="D262" s="8">
        <v>1000</v>
      </c>
      <c r="E262" s="66">
        <v>3</v>
      </c>
      <c r="F262" s="18">
        <f>E262-E261</f>
        <v>-0.5</v>
      </c>
      <c r="G262" s="19">
        <f>(E262+E261+E260)/3</f>
        <v>3.25</v>
      </c>
      <c r="H262" s="16">
        <v>5.5</v>
      </c>
      <c r="I262" s="16">
        <f>H262-H261</f>
        <v>-9.9999999999999645E-2</v>
      </c>
      <c r="J262" s="14">
        <f t="shared" si="5"/>
        <v>1.2307699999999999</v>
      </c>
      <c r="K262" s="14">
        <f t="shared" si="6"/>
        <v>-0.24284000000000017</v>
      </c>
      <c r="L262" s="11">
        <v>1.23077E-2</v>
      </c>
      <c r="M262" s="20">
        <v>0.03</v>
      </c>
      <c r="N262" s="11">
        <v>9.9010000000000001E-3</v>
      </c>
      <c r="O262" s="10">
        <v>22160</v>
      </c>
      <c r="Q262" s="44">
        <v>984</v>
      </c>
      <c r="V262" s="10">
        <v>22160</v>
      </c>
      <c r="AA262" s="58" t="s">
        <v>716</v>
      </c>
      <c r="AB262" s="58">
        <v>87.450599999999994</v>
      </c>
      <c r="AC262" s="58">
        <v>86.478999999999999</v>
      </c>
    </row>
    <row r="263" spans="1:29">
      <c r="A263" s="10">
        <v>22190</v>
      </c>
      <c r="B263" s="49">
        <v>54142</v>
      </c>
      <c r="C263" s="8">
        <f>B263-B262</f>
        <v>-85</v>
      </c>
      <c r="D263" s="8">
        <v>1000</v>
      </c>
      <c r="E263" s="66">
        <v>3</v>
      </c>
      <c r="F263" s="18">
        <f>E263-E262</f>
        <v>0</v>
      </c>
      <c r="G263" s="19">
        <f>(E263+E262+E261)/3</f>
        <v>3.1666666666666665</v>
      </c>
      <c r="H263" s="16">
        <v>6.1</v>
      </c>
      <c r="I263" s="16">
        <f>H263-H262</f>
        <v>0.59999999999999964</v>
      </c>
      <c r="J263" s="14">
        <f t="shared" si="5"/>
        <v>1.36286</v>
      </c>
      <c r="K263" s="14">
        <f t="shared" si="6"/>
        <v>0.13209000000000004</v>
      </c>
      <c r="L263" s="11">
        <v>1.3628599999999999E-2</v>
      </c>
      <c r="M263" s="20">
        <v>0.03</v>
      </c>
      <c r="N263" s="11">
        <v>1.31579E-2</v>
      </c>
      <c r="O263" s="10">
        <v>22190</v>
      </c>
      <c r="Q263" s="44">
        <v>972</v>
      </c>
      <c r="V263" s="10">
        <v>22190</v>
      </c>
      <c r="AA263" s="58" t="s">
        <v>717</v>
      </c>
      <c r="AB263" s="58">
        <v>87.170299999999997</v>
      </c>
      <c r="AC263" s="58">
        <v>86.243899999999996</v>
      </c>
    </row>
    <row r="264" spans="1:29">
      <c r="A264" s="10">
        <v>22221</v>
      </c>
      <c r="B264" s="49">
        <v>53961</v>
      </c>
      <c r="C264" s="8">
        <f>B264-B263</f>
        <v>-181</v>
      </c>
      <c r="D264" s="8">
        <v>1000</v>
      </c>
      <c r="E264" s="66">
        <v>3</v>
      </c>
      <c r="F264" s="18">
        <f>E264-E263</f>
        <v>0</v>
      </c>
      <c r="G264" s="19">
        <f>(E264+E263+E262)/3</f>
        <v>3</v>
      </c>
      <c r="H264" s="16">
        <v>6.1</v>
      </c>
      <c r="I264" s="16">
        <f>H264-H263</f>
        <v>0</v>
      </c>
      <c r="J264" s="14">
        <f t="shared" si="5"/>
        <v>1.4650799999999999</v>
      </c>
      <c r="K264" s="14">
        <f t="shared" si="6"/>
        <v>0.10221999999999998</v>
      </c>
      <c r="L264" s="11">
        <v>1.4650799999999999E-2</v>
      </c>
      <c r="M264" s="20">
        <v>0.03</v>
      </c>
      <c r="N264" s="11">
        <v>1.31579E-2</v>
      </c>
      <c r="O264" s="10">
        <v>22221</v>
      </c>
      <c r="Q264" s="44">
        <v>979</v>
      </c>
      <c r="V264" s="10">
        <v>22221</v>
      </c>
      <c r="AA264" s="58" t="s">
        <v>718</v>
      </c>
      <c r="AB264" s="58">
        <v>86.047700000000006</v>
      </c>
      <c r="AC264" s="58">
        <v>85.028999999999996</v>
      </c>
    </row>
    <row r="265" spans="1:29" ht="19">
      <c r="A265" s="10">
        <v>22251</v>
      </c>
      <c r="B265" s="49">
        <v>53742</v>
      </c>
      <c r="C265" s="8">
        <f>B265-B264</f>
        <v>-219</v>
      </c>
      <c r="D265" s="8">
        <v>1000</v>
      </c>
      <c r="E265" s="66">
        <v>1.5</v>
      </c>
      <c r="F265" s="18">
        <f>E265-E264</f>
        <v>-1.5</v>
      </c>
      <c r="G265" s="19">
        <f>(E265+E264+E263)/3</f>
        <v>2.5</v>
      </c>
      <c r="H265" s="16">
        <v>6.6</v>
      </c>
      <c r="I265" s="16">
        <f>H265-H264</f>
        <v>0.5</v>
      </c>
      <c r="J265" s="14">
        <f t="shared" si="5"/>
        <v>1.36008</v>
      </c>
      <c r="K265" s="14">
        <f t="shared" si="6"/>
        <v>-0.10499999999999998</v>
      </c>
      <c r="L265" s="11">
        <v>1.36008E-2</v>
      </c>
      <c r="M265" s="20">
        <v>1.4999999999999999E-2</v>
      </c>
      <c r="N265" s="11">
        <v>6.5573999999999997E-3</v>
      </c>
      <c r="O265" s="10">
        <v>22251</v>
      </c>
      <c r="Q265" s="44">
        <v>951</v>
      </c>
      <c r="V265" s="10">
        <v>22251</v>
      </c>
      <c r="W265" s="41">
        <v>179323175</v>
      </c>
      <c r="X265" s="70">
        <v>236840</v>
      </c>
      <c r="Y265" s="70">
        <v>542382</v>
      </c>
      <c r="AA265" s="58" t="s">
        <v>719</v>
      </c>
      <c r="AB265" s="58">
        <v>85.518699999999995</v>
      </c>
      <c r="AC265" s="58">
        <v>84.2607</v>
      </c>
    </row>
    <row r="266" spans="1:29">
      <c r="A266" s="10">
        <v>22282</v>
      </c>
      <c r="B266" s="49">
        <v>53683</v>
      </c>
      <c r="C266" s="8">
        <f>B266-B265</f>
        <v>-59</v>
      </c>
      <c r="D266" s="8">
        <v>1000</v>
      </c>
      <c r="E266" s="66">
        <v>3</v>
      </c>
      <c r="F266" s="18">
        <f>E266-E265</f>
        <v>1.5</v>
      </c>
      <c r="G266" s="19">
        <f>(E266+E265+E264)/3</f>
        <v>2.5</v>
      </c>
      <c r="H266" s="16">
        <v>6.6</v>
      </c>
      <c r="I266" s="16">
        <f>H266-H265</f>
        <v>0</v>
      </c>
      <c r="J266" s="14">
        <f t="shared" si="5"/>
        <v>1.6002700000000001</v>
      </c>
      <c r="K266" s="14">
        <f t="shared" si="6"/>
        <v>0.24019000000000013</v>
      </c>
      <c r="L266" s="11">
        <v>1.6002700000000002E-2</v>
      </c>
      <c r="M266" s="20">
        <v>0.03</v>
      </c>
      <c r="N266" s="11">
        <v>9.8361000000000004E-3</v>
      </c>
      <c r="O266" s="10">
        <v>22282</v>
      </c>
      <c r="Q266" s="44">
        <v>969</v>
      </c>
      <c r="V266" s="10">
        <v>22282</v>
      </c>
      <c r="AA266" s="58" t="s">
        <v>720</v>
      </c>
      <c r="AB266" s="58">
        <v>83.658000000000001</v>
      </c>
      <c r="AC266" s="58">
        <v>82.137500000000003</v>
      </c>
    </row>
    <row r="267" spans="1:29">
      <c r="A267" s="10">
        <v>22313</v>
      </c>
      <c r="B267" s="49">
        <v>53557</v>
      </c>
      <c r="C267" s="8">
        <f>B267-B266</f>
        <v>-126</v>
      </c>
      <c r="D267" s="8">
        <v>1000</v>
      </c>
      <c r="E267" s="66">
        <v>2.75</v>
      </c>
      <c r="F267" s="18">
        <f>E267-E266</f>
        <v>-0.25</v>
      </c>
      <c r="G267" s="19">
        <f>(E267+E266+E265)/3</f>
        <v>2.4166666666666665</v>
      </c>
      <c r="H267" s="16">
        <v>6.9</v>
      </c>
      <c r="I267" s="16">
        <f>H267-H266</f>
        <v>0.30000000000000071</v>
      </c>
      <c r="J267" s="14">
        <f t="shared" si="5"/>
        <v>1.4620899999999999</v>
      </c>
      <c r="K267" s="14">
        <f t="shared" si="6"/>
        <v>-0.13818000000000019</v>
      </c>
      <c r="L267" s="11">
        <v>1.4620899999999999E-2</v>
      </c>
      <c r="M267" s="20">
        <v>2.75E-2</v>
      </c>
      <c r="N267" s="11">
        <v>6.5358999999999999E-3</v>
      </c>
      <c r="O267" s="10">
        <v>22313</v>
      </c>
      <c r="Q267" s="44">
        <v>961</v>
      </c>
      <c r="V267" s="10">
        <v>22313</v>
      </c>
      <c r="W267" s="40"/>
      <c r="AA267" s="58" t="s">
        <v>721</v>
      </c>
      <c r="AB267" s="58">
        <v>83.341700000000003</v>
      </c>
      <c r="AC267" s="58">
        <v>81.942099999999996</v>
      </c>
    </row>
    <row r="268" spans="1:29">
      <c r="A268" s="10">
        <v>22341</v>
      </c>
      <c r="B268" s="49">
        <v>53659</v>
      </c>
      <c r="C268" s="8">
        <f>B268-B267</f>
        <v>102</v>
      </c>
      <c r="D268" s="8"/>
      <c r="E268" s="66">
        <v>2</v>
      </c>
      <c r="F268" s="18">
        <f>E268-E267</f>
        <v>-0.75</v>
      </c>
      <c r="G268" s="19">
        <f>(E268+E267+E266)/3</f>
        <v>2.5833333333333335</v>
      </c>
      <c r="H268" s="16">
        <v>6.9</v>
      </c>
      <c r="I268" s="16">
        <f>H268-H267</f>
        <v>0</v>
      </c>
      <c r="J268" s="14">
        <f t="shared" si="5"/>
        <v>1.4620899999999999</v>
      </c>
      <c r="K268" s="14">
        <f t="shared" si="6"/>
        <v>0</v>
      </c>
      <c r="L268" s="11">
        <v>1.4620899999999999E-2</v>
      </c>
      <c r="M268" s="20">
        <v>0.02</v>
      </c>
      <c r="N268" s="11">
        <v>9.8038999999999991E-3</v>
      </c>
      <c r="O268" s="10">
        <v>22341</v>
      </c>
      <c r="Q268" s="44">
        <v>1000</v>
      </c>
      <c r="V268" s="10">
        <v>22341</v>
      </c>
      <c r="AA268" s="58" t="s">
        <v>722</v>
      </c>
      <c r="AB268" s="58">
        <v>82.973799999999997</v>
      </c>
      <c r="AC268" s="58">
        <v>81.450500000000005</v>
      </c>
    </row>
    <row r="269" spans="1:29">
      <c r="A269" s="10">
        <v>22372</v>
      </c>
      <c r="B269" s="49">
        <v>53627</v>
      </c>
      <c r="C269" s="8">
        <f>B269-B268</f>
        <v>-32</v>
      </c>
      <c r="D269" s="8"/>
      <c r="E269" s="66">
        <v>2</v>
      </c>
      <c r="F269" s="18">
        <f>E269-E268</f>
        <v>0</v>
      </c>
      <c r="G269" s="19">
        <f>(E269+E268+E267)/3</f>
        <v>2.25</v>
      </c>
      <c r="H269" s="16">
        <v>7</v>
      </c>
      <c r="I269" s="16">
        <f>H269-H268</f>
        <v>9.9999999999999645E-2</v>
      </c>
      <c r="J269" s="14">
        <f t="shared" si="5"/>
        <v>0.91400999999999999</v>
      </c>
      <c r="K269" s="14">
        <f t="shared" si="6"/>
        <v>-0.5480799999999999</v>
      </c>
      <c r="L269" s="11">
        <v>9.1401E-3</v>
      </c>
      <c r="M269" s="20">
        <v>0.02</v>
      </c>
      <c r="N269" s="11">
        <v>9.8038999999999991E-3</v>
      </c>
      <c r="O269" s="10">
        <v>22372</v>
      </c>
      <c r="Q269" s="44">
        <v>1002</v>
      </c>
      <c r="V269" s="10">
        <v>22372</v>
      </c>
      <c r="AA269" s="58" t="s">
        <v>723</v>
      </c>
      <c r="AB269" s="58">
        <v>82.503100000000003</v>
      </c>
      <c r="AC269" s="58">
        <v>80.905600000000007</v>
      </c>
    </row>
    <row r="270" spans="1:29">
      <c r="A270" s="10">
        <v>22402</v>
      </c>
      <c r="B270" s="49">
        <v>53786</v>
      </c>
      <c r="C270" s="8">
        <f>B270-B269</f>
        <v>159</v>
      </c>
      <c r="D270" s="8"/>
      <c r="E270" s="66">
        <v>0.5</v>
      </c>
      <c r="F270" s="18">
        <f>E270-E269</f>
        <v>-1.5</v>
      </c>
      <c r="G270" s="19">
        <f>(E270+E269+E268)/3</f>
        <v>1.5</v>
      </c>
      <c r="H270" s="16">
        <v>7.1</v>
      </c>
      <c r="I270" s="16">
        <f>H270-H269</f>
        <v>9.9999999999999645E-2</v>
      </c>
      <c r="J270" s="14">
        <f t="shared" si="5"/>
        <v>0.91308999999999996</v>
      </c>
      <c r="K270" s="14">
        <f t="shared" si="6"/>
        <v>-9.200000000000319E-4</v>
      </c>
      <c r="L270" s="11">
        <v>9.1308999999999991E-3</v>
      </c>
      <c r="M270" s="20">
        <v>5.0000000000000001E-3</v>
      </c>
      <c r="N270" s="11">
        <v>9.8038999999999991E-3</v>
      </c>
      <c r="O270" s="10">
        <v>22402</v>
      </c>
      <c r="Q270" s="44">
        <v>1027</v>
      </c>
      <c r="V270" s="10">
        <v>22402</v>
      </c>
      <c r="AA270" s="58" t="s">
        <v>724</v>
      </c>
      <c r="AB270" s="58">
        <v>82.151399999999995</v>
      </c>
      <c r="AC270" s="58">
        <v>80.463800000000006</v>
      </c>
    </row>
    <row r="271" spans="1:29">
      <c r="A271" s="10">
        <v>22433</v>
      </c>
      <c r="B271" s="49">
        <v>53977</v>
      </c>
      <c r="C271" s="8">
        <f>B271-B270</f>
        <v>191</v>
      </c>
      <c r="D271" s="8"/>
      <c r="E271" s="66">
        <v>2</v>
      </c>
      <c r="F271" s="18">
        <f>E271-E270</f>
        <v>1.5</v>
      </c>
      <c r="G271" s="19">
        <f>(E271+E270+E269)/3</f>
        <v>1.5</v>
      </c>
      <c r="H271" s="16">
        <v>6.9</v>
      </c>
      <c r="I271" s="16">
        <f>H271-H270</f>
        <v>-0.19999999999999929</v>
      </c>
      <c r="J271" s="14">
        <f t="shared" si="5"/>
        <v>0.77676000000000001</v>
      </c>
      <c r="K271" s="14">
        <f t="shared" si="6"/>
        <v>-0.13632999999999995</v>
      </c>
      <c r="L271" s="11">
        <v>7.7676000000000004E-3</v>
      </c>
      <c r="M271" s="20">
        <v>0.02</v>
      </c>
      <c r="N271" s="11">
        <v>9.7719999999999994E-3</v>
      </c>
      <c r="O271" s="10">
        <v>22433</v>
      </c>
      <c r="Q271" s="44">
        <v>1070</v>
      </c>
      <c r="V271" s="10">
        <v>22433</v>
      </c>
      <c r="AA271" s="58" t="s">
        <v>725</v>
      </c>
      <c r="AB271" s="58">
        <v>81.6327</v>
      </c>
      <c r="AC271" s="58">
        <v>79.9709</v>
      </c>
    </row>
    <row r="272" spans="1:29">
      <c r="A272" s="10">
        <v>22463</v>
      </c>
      <c r="B272" s="49">
        <v>54123</v>
      </c>
      <c r="C272" s="8">
        <f>B272-B271</f>
        <v>146</v>
      </c>
      <c r="D272" s="8"/>
      <c r="E272" s="66">
        <v>0.5</v>
      </c>
      <c r="F272" s="18">
        <f>E272-E271</f>
        <v>-1.5</v>
      </c>
      <c r="G272" s="19">
        <f>(E272+E271+E270)/3</f>
        <v>1</v>
      </c>
      <c r="H272" s="16">
        <v>7</v>
      </c>
      <c r="I272" s="16">
        <f>H272-H271</f>
        <v>9.9999999999999645E-2</v>
      </c>
      <c r="J272" s="14">
        <f t="shared" si="5"/>
        <v>1.2521199999999999</v>
      </c>
      <c r="K272" s="14">
        <f t="shared" si="6"/>
        <v>0.47535999999999989</v>
      </c>
      <c r="L272" s="11">
        <v>1.25212E-2</v>
      </c>
      <c r="M272" s="20">
        <v>5.0000000000000001E-3</v>
      </c>
      <c r="N272" s="11">
        <v>1.3071900000000001E-2</v>
      </c>
      <c r="O272" s="10">
        <v>22463</v>
      </c>
      <c r="Q272" s="44">
        <v>1083</v>
      </c>
      <c r="V272" s="10">
        <v>22463</v>
      </c>
      <c r="AA272" s="58" t="s">
        <v>726</v>
      </c>
      <c r="AB272" s="58">
        <v>81.580799999999996</v>
      </c>
      <c r="AC272" s="58">
        <v>79.969399999999993</v>
      </c>
    </row>
    <row r="273" spans="1:29">
      <c r="A273" s="10">
        <v>22494</v>
      </c>
      <c r="B273" s="49">
        <v>54298</v>
      </c>
      <c r="C273" s="8">
        <f>B273-B272</f>
        <v>175</v>
      </c>
      <c r="D273" s="8"/>
      <c r="E273" s="66">
        <v>1.75</v>
      </c>
      <c r="F273" s="18">
        <f>E273-E272</f>
        <v>1.25</v>
      </c>
      <c r="G273" s="19">
        <f>(E273+E272+E271)/3</f>
        <v>1.4166666666666667</v>
      </c>
      <c r="H273" s="16">
        <v>6.6</v>
      </c>
      <c r="I273" s="16">
        <f>H273-H272</f>
        <v>-0.40000000000000036</v>
      </c>
      <c r="J273" s="14">
        <f t="shared" si="5"/>
        <v>1.11449</v>
      </c>
      <c r="K273" s="14">
        <f t="shared" si="6"/>
        <v>-0.13762999999999992</v>
      </c>
      <c r="L273" s="11">
        <v>1.1144899999999999E-2</v>
      </c>
      <c r="M273" s="20">
        <v>1.7500000000000002E-2</v>
      </c>
      <c r="N273" s="11">
        <v>1.6339900000000001E-2</v>
      </c>
      <c r="O273" s="10">
        <v>22494</v>
      </c>
      <c r="Q273" s="44">
        <v>1159</v>
      </c>
      <c r="V273" s="10">
        <v>22494</v>
      </c>
      <c r="AA273" s="58" t="s">
        <v>727</v>
      </c>
      <c r="AB273" s="58">
        <v>81.185100000000006</v>
      </c>
      <c r="AC273" s="58">
        <v>79.179199999999994</v>
      </c>
    </row>
    <row r="274" spans="1:29">
      <c r="A274" s="10">
        <v>22525</v>
      </c>
      <c r="B274" s="49">
        <v>54388</v>
      </c>
      <c r="C274" s="8">
        <f>B274-B273</f>
        <v>90</v>
      </c>
      <c r="D274" s="8"/>
      <c r="E274" s="66">
        <v>1.5</v>
      </c>
      <c r="F274" s="18">
        <f>E274-E273</f>
        <v>-0.25</v>
      </c>
      <c r="G274" s="19">
        <f>(E274+E273+E272)/3</f>
        <v>1.25</v>
      </c>
      <c r="H274" s="16">
        <v>6.7</v>
      </c>
      <c r="I274" s="16">
        <f>H274-H273</f>
        <v>0.10000000000000053</v>
      </c>
      <c r="J274" s="14">
        <f t="shared" si="5"/>
        <v>1.2495799999999999</v>
      </c>
      <c r="K274" s="14">
        <f t="shared" si="6"/>
        <v>0.13508999999999993</v>
      </c>
      <c r="L274" s="11">
        <v>1.24958E-2</v>
      </c>
      <c r="M274" s="20">
        <v>1.4999999999999999E-2</v>
      </c>
      <c r="N274" s="11">
        <v>1.6339900000000001E-2</v>
      </c>
      <c r="O274" s="10">
        <v>22525</v>
      </c>
      <c r="Q274" s="44">
        <v>1098</v>
      </c>
      <c r="V274" s="10">
        <v>22525</v>
      </c>
      <c r="AA274" s="58" t="s">
        <v>728</v>
      </c>
      <c r="AB274" s="58">
        <v>80.378500000000003</v>
      </c>
      <c r="AC274" s="58">
        <v>78.2697</v>
      </c>
    </row>
    <row r="275" spans="1:29">
      <c r="A275" s="10">
        <v>22555</v>
      </c>
      <c r="B275" s="49">
        <v>54522</v>
      </c>
      <c r="C275" s="8">
        <f>B275-B274</f>
        <v>134</v>
      </c>
      <c r="D275" s="8"/>
      <c r="E275" s="66">
        <v>1.5</v>
      </c>
      <c r="F275" s="18">
        <f>E275-E274</f>
        <v>0</v>
      </c>
      <c r="G275" s="19">
        <f>(E275+E274+E273)/3</f>
        <v>1.5833333333333333</v>
      </c>
      <c r="H275" s="16">
        <v>6.5</v>
      </c>
      <c r="I275" s="16">
        <f>H275-H274</f>
        <v>-0.20000000000000018</v>
      </c>
      <c r="J275" s="14">
        <f t="shared" si="5"/>
        <v>0.77310999999999996</v>
      </c>
      <c r="K275" s="14">
        <f t="shared" si="6"/>
        <v>-0.47646999999999995</v>
      </c>
      <c r="L275" s="11">
        <v>7.7310999999999994E-3</v>
      </c>
      <c r="M275" s="20">
        <v>1.4999999999999999E-2</v>
      </c>
      <c r="N275" s="11">
        <v>9.7403000000000003E-3</v>
      </c>
      <c r="O275" s="10">
        <v>22555</v>
      </c>
      <c r="Q275" s="44">
        <v>1123</v>
      </c>
      <c r="V275" s="10">
        <v>22555</v>
      </c>
      <c r="AA275" s="58" t="s">
        <v>729</v>
      </c>
      <c r="AB275" s="58">
        <v>78.53</v>
      </c>
      <c r="AC275" s="58">
        <v>76.284499999999994</v>
      </c>
    </row>
    <row r="276" spans="1:29">
      <c r="A276" s="10">
        <v>22586</v>
      </c>
      <c r="B276" s="49">
        <v>54742</v>
      </c>
      <c r="C276" s="8">
        <f>B276-B275</f>
        <v>220</v>
      </c>
      <c r="D276" s="8"/>
      <c r="E276" s="66">
        <v>2.75</v>
      </c>
      <c r="F276" s="18">
        <f>E276-E275</f>
        <v>1.25</v>
      </c>
      <c r="G276" s="19">
        <f>(E276+E275+E274)/3</f>
        <v>1.9166666666666667</v>
      </c>
      <c r="H276" s="16">
        <v>6.1</v>
      </c>
      <c r="I276" s="16">
        <f>H276-H275</f>
        <v>-0.40000000000000036</v>
      </c>
      <c r="J276" s="14">
        <f t="shared" si="5"/>
        <v>0.67159000000000002</v>
      </c>
      <c r="K276" s="14">
        <f t="shared" si="6"/>
        <v>-0.10151999999999994</v>
      </c>
      <c r="L276" s="11">
        <v>6.7159000000000003E-3</v>
      </c>
      <c r="M276" s="20">
        <v>2.75E-2</v>
      </c>
      <c r="N276" s="11">
        <v>1.2987E-2</v>
      </c>
      <c r="O276" s="10">
        <v>22586</v>
      </c>
      <c r="Q276" s="44">
        <v>1152</v>
      </c>
      <c r="V276" s="10">
        <v>22586</v>
      </c>
      <c r="AA276" s="58" t="s">
        <v>730</v>
      </c>
      <c r="AB276" s="58">
        <v>77.816699999999997</v>
      </c>
      <c r="AC276" s="58">
        <v>75.584999999999994</v>
      </c>
    </row>
    <row r="277" spans="1:29">
      <c r="A277" s="10">
        <v>22616</v>
      </c>
      <c r="B277" s="49">
        <v>54872</v>
      </c>
      <c r="C277" s="8">
        <f>B277-B276</f>
        <v>130</v>
      </c>
      <c r="D277" s="8"/>
      <c r="E277" s="66">
        <v>2.25</v>
      </c>
      <c r="F277" s="18">
        <f>E277-E276</f>
        <v>-0.5</v>
      </c>
      <c r="G277" s="19">
        <f>(E277+E276+E275)/3</f>
        <v>2.1666666666666665</v>
      </c>
      <c r="H277" s="16">
        <v>6</v>
      </c>
      <c r="I277" s="16">
        <f>H277-H276</f>
        <v>-9.9999999999999645E-2</v>
      </c>
      <c r="J277" s="14">
        <f t="shared" si="5"/>
        <v>0.67091999999999996</v>
      </c>
      <c r="K277" s="14">
        <f t="shared" si="6"/>
        <v>-6.7000000000005944E-4</v>
      </c>
      <c r="L277" s="11">
        <v>6.7091999999999994E-3</v>
      </c>
      <c r="M277" s="20">
        <v>2.2499999999999999E-2</v>
      </c>
      <c r="N277" s="11">
        <v>1.6286599999999998E-2</v>
      </c>
      <c r="O277" s="10">
        <v>22616</v>
      </c>
      <c r="Q277" s="44">
        <v>1161</v>
      </c>
      <c r="V277" s="10">
        <v>22616</v>
      </c>
      <c r="X277" s="70">
        <v>238357</v>
      </c>
      <c r="Y277" s="70">
        <v>562209</v>
      </c>
      <c r="AA277" s="58" t="s">
        <v>731</v>
      </c>
      <c r="AB277" s="58">
        <v>79.362099999999998</v>
      </c>
      <c r="AC277" s="58">
        <v>77.338399999999993</v>
      </c>
    </row>
    <row r="278" spans="1:29">
      <c r="A278" s="10">
        <v>22647</v>
      </c>
      <c r="B278" s="49">
        <v>54891</v>
      </c>
      <c r="C278" s="8">
        <f>B278-B277</f>
        <v>19</v>
      </c>
      <c r="D278" s="8"/>
      <c r="E278" s="66">
        <v>2.5</v>
      </c>
      <c r="F278" s="18">
        <f>E278-E277</f>
        <v>0.25</v>
      </c>
      <c r="G278" s="19">
        <f>(E278+E277+E276)/3</f>
        <v>2.5</v>
      </c>
      <c r="H278" s="16">
        <v>5.8</v>
      </c>
      <c r="I278" s="16">
        <f>H278-H277</f>
        <v>-0.20000000000000018</v>
      </c>
      <c r="J278" s="14">
        <f t="shared" si="5"/>
        <v>0.67023999999999995</v>
      </c>
      <c r="K278" s="14">
        <f t="shared" si="6"/>
        <v>-6.8000000000001393E-4</v>
      </c>
      <c r="L278" s="11">
        <v>6.7023999999999999E-3</v>
      </c>
      <c r="M278" s="20">
        <v>2.5000000000000001E-2</v>
      </c>
      <c r="N278" s="11">
        <v>1.2987E-2</v>
      </c>
      <c r="O278" s="10">
        <v>22647</v>
      </c>
      <c r="Q278" s="44">
        <v>1122</v>
      </c>
      <c r="V278" s="10">
        <v>22647</v>
      </c>
      <c r="AA278" s="58" t="s">
        <v>732</v>
      </c>
      <c r="AB278" s="58">
        <v>79.749300000000005</v>
      </c>
      <c r="AC278" s="58">
        <v>77.774100000000004</v>
      </c>
    </row>
    <row r="279" spans="1:29">
      <c r="A279" s="10">
        <v>22678</v>
      </c>
      <c r="B279" s="49">
        <v>55188</v>
      </c>
      <c r="C279" s="8">
        <f>B279-B278</f>
        <v>297</v>
      </c>
      <c r="D279" s="8"/>
      <c r="E279" s="66">
        <v>2.25</v>
      </c>
      <c r="F279" s="18">
        <f>E279-E278</f>
        <v>-0.25</v>
      </c>
      <c r="G279" s="19">
        <f>(E279+E278+E277)/3</f>
        <v>2.3333333333333335</v>
      </c>
      <c r="H279" s="16">
        <v>5.5</v>
      </c>
      <c r="I279" s="16">
        <f>H279-H278</f>
        <v>-0.29999999999999982</v>
      </c>
      <c r="J279" s="14">
        <f t="shared" si="5"/>
        <v>0.90483000000000002</v>
      </c>
      <c r="K279" s="14">
        <f t="shared" si="6"/>
        <v>0.23459000000000008</v>
      </c>
      <c r="L279" s="11">
        <v>9.0483000000000004E-3</v>
      </c>
      <c r="M279" s="20">
        <v>2.2499999999999999E-2</v>
      </c>
      <c r="N279" s="11">
        <v>1.2987E-2</v>
      </c>
      <c r="O279" s="10">
        <v>22678</v>
      </c>
      <c r="Q279" s="44">
        <v>1194</v>
      </c>
      <c r="V279" s="10">
        <v>22678</v>
      </c>
      <c r="AA279" s="58" t="s">
        <v>733</v>
      </c>
      <c r="AB279" s="58">
        <v>79.394999999999996</v>
      </c>
      <c r="AC279" s="58">
        <v>77.612899999999996</v>
      </c>
    </row>
    <row r="280" spans="1:29">
      <c r="A280" s="10">
        <v>22706</v>
      </c>
      <c r="B280" s="49">
        <v>55275</v>
      </c>
      <c r="C280" s="8">
        <f>B280-B279</f>
        <v>87</v>
      </c>
      <c r="D280" s="8"/>
      <c r="E280" s="66">
        <v>2.5</v>
      </c>
      <c r="F280" s="18">
        <f>E280-E279</f>
        <v>0.25</v>
      </c>
      <c r="G280" s="19">
        <f>(E280+E279+E278)/3</f>
        <v>2.4166666666666665</v>
      </c>
      <c r="H280" s="16">
        <v>5.6</v>
      </c>
      <c r="I280" s="16">
        <f>H280-H279</f>
        <v>9.9999999999999645E-2</v>
      </c>
      <c r="J280" s="14">
        <f t="shared" si="5"/>
        <v>1.1059000000000001</v>
      </c>
      <c r="K280" s="14">
        <f t="shared" si="6"/>
        <v>0.20107000000000008</v>
      </c>
      <c r="L280" s="11">
        <v>1.1059000000000001E-2</v>
      </c>
      <c r="M280" s="20">
        <v>2.5000000000000001E-2</v>
      </c>
      <c r="N280" s="11">
        <v>1.2945E-2</v>
      </c>
      <c r="O280" s="10">
        <v>22706</v>
      </c>
      <c r="Q280" s="44">
        <v>1134</v>
      </c>
      <c r="V280" s="10">
        <v>22706</v>
      </c>
      <c r="AA280" s="58" t="s">
        <v>734</v>
      </c>
      <c r="AB280" s="58">
        <v>79.107600000000005</v>
      </c>
      <c r="AC280" s="58">
        <v>77.254199999999997</v>
      </c>
    </row>
    <row r="281" spans="1:29">
      <c r="A281" s="10">
        <v>22737</v>
      </c>
      <c r="B281" s="49">
        <v>55602</v>
      </c>
      <c r="C281" s="8">
        <f>B281-B280</f>
        <v>327</v>
      </c>
      <c r="D281" s="8"/>
      <c r="E281" s="66">
        <v>2.75</v>
      </c>
      <c r="F281" s="18">
        <f>E281-E280</f>
        <v>0.25</v>
      </c>
      <c r="G281" s="19">
        <f>(E281+E280+E279)/3</f>
        <v>2.5</v>
      </c>
      <c r="H281" s="16">
        <v>5.6</v>
      </c>
      <c r="I281" s="16">
        <f>H281-H280</f>
        <v>0</v>
      </c>
      <c r="J281" s="14">
        <f t="shared" si="5"/>
        <v>1.3418300000000001</v>
      </c>
      <c r="K281" s="14">
        <f t="shared" si="6"/>
        <v>0.23592999999999997</v>
      </c>
      <c r="L281" s="11">
        <v>1.3418300000000001E-2</v>
      </c>
      <c r="M281" s="20">
        <v>2.75E-2</v>
      </c>
      <c r="N281" s="11">
        <v>1.2945E-2</v>
      </c>
      <c r="O281" s="10">
        <v>22737</v>
      </c>
      <c r="Q281" s="44">
        <v>1235</v>
      </c>
      <c r="V281" s="10">
        <v>22737</v>
      </c>
      <c r="AA281" s="58" t="s">
        <v>735</v>
      </c>
      <c r="AB281" s="58">
        <v>79.350399999999993</v>
      </c>
      <c r="AC281" s="58">
        <v>77.462599999999995</v>
      </c>
    </row>
    <row r="282" spans="1:29">
      <c r="A282" s="10">
        <v>22767</v>
      </c>
      <c r="B282" s="49">
        <v>55628</v>
      </c>
      <c r="C282" s="8">
        <f>B282-B281</f>
        <v>26</v>
      </c>
      <c r="D282" s="8"/>
      <c r="E282" s="66">
        <v>2.5</v>
      </c>
      <c r="F282" s="18">
        <f>E282-E281</f>
        <v>-0.25</v>
      </c>
      <c r="G282" s="19">
        <f>(E282+E281+E280)/3</f>
        <v>2.5833333333333335</v>
      </c>
      <c r="H282" s="16">
        <v>5.5</v>
      </c>
      <c r="I282" s="16">
        <f>H282-H281</f>
        <v>-9.9999999999999645E-2</v>
      </c>
      <c r="J282" s="14">
        <f t="shared" si="5"/>
        <v>1.3404799999999999</v>
      </c>
      <c r="K282" s="14">
        <f t="shared" si="6"/>
        <v>-1.3500000000001844E-3</v>
      </c>
      <c r="L282" s="11">
        <v>1.34048E-2</v>
      </c>
      <c r="M282" s="20">
        <v>2.5000000000000001E-2</v>
      </c>
      <c r="N282" s="11">
        <v>1.61812E-2</v>
      </c>
      <c r="O282" s="10">
        <v>22767</v>
      </c>
      <c r="Q282" s="44">
        <v>1142</v>
      </c>
      <c r="V282" s="10">
        <v>22767</v>
      </c>
      <c r="AA282" s="58" t="s">
        <v>736</v>
      </c>
      <c r="AB282" s="58">
        <v>79.551500000000004</v>
      </c>
      <c r="AC282" s="58">
        <v>77.786699999999996</v>
      </c>
    </row>
    <row r="283" spans="1:29">
      <c r="A283" s="10">
        <v>22798</v>
      </c>
      <c r="B283" s="49">
        <v>55644</v>
      </c>
      <c r="C283" s="8">
        <f>B283-B282</f>
        <v>16</v>
      </c>
      <c r="D283" s="8"/>
      <c r="E283" s="66">
        <v>2.75</v>
      </c>
      <c r="F283" s="18">
        <f>E283-E282</f>
        <v>0.25</v>
      </c>
      <c r="G283" s="19">
        <f>(E283+E282+E281)/3</f>
        <v>2.6666666666666665</v>
      </c>
      <c r="H283" s="16">
        <v>5.5</v>
      </c>
      <c r="I283" s="16">
        <f>H283-H282</f>
        <v>0</v>
      </c>
      <c r="J283" s="14">
        <f t="shared" si="5"/>
        <v>1.2399500000000001</v>
      </c>
      <c r="K283" s="14">
        <f t="shared" si="6"/>
        <v>-0.10052999999999979</v>
      </c>
      <c r="L283" s="11">
        <v>1.2399500000000001E-2</v>
      </c>
      <c r="M283" s="20">
        <v>2.75E-2</v>
      </c>
      <c r="N283" s="11">
        <v>1.2903199999999998E-2</v>
      </c>
      <c r="O283" s="10">
        <v>22798</v>
      </c>
      <c r="Q283" s="44">
        <v>1154</v>
      </c>
      <c r="V283" s="10">
        <v>22798</v>
      </c>
      <c r="AA283" s="58" t="s">
        <v>737</v>
      </c>
      <c r="AB283" s="58">
        <v>79.683800000000005</v>
      </c>
      <c r="AC283" s="58">
        <v>77.785300000000007</v>
      </c>
    </row>
    <row r="284" spans="1:29">
      <c r="A284" s="10">
        <v>22828</v>
      </c>
      <c r="B284" s="49">
        <v>55746</v>
      </c>
      <c r="C284" s="8">
        <f>B284-B283</f>
        <v>102</v>
      </c>
      <c r="D284" s="8"/>
      <c r="E284" s="66">
        <v>2.75</v>
      </c>
      <c r="F284" s="18">
        <f>E284-E283</f>
        <v>0</v>
      </c>
      <c r="G284" s="19">
        <f>(E284+E283+E282)/3</f>
        <v>2.6666666666666665</v>
      </c>
      <c r="H284" s="16">
        <v>5.4</v>
      </c>
      <c r="I284" s="16">
        <f>H284-H283</f>
        <v>-9.9999999999999645E-2</v>
      </c>
      <c r="J284" s="14">
        <f t="shared" si="5"/>
        <v>1.00267</v>
      </c>
      <c r="K284" s="14">
        <f t="shared" si="6"/>
        <v>-0.23728000000000016</v>
      </c>
      <c r="L284" s="11">
        <v>1.00267E-2</v>
      </c>
      <c r="M284" s="20">
        <v>2.75E-2</v>
      </c>
      <c r="N284" s="11">
        <v>1.2903199999999998E-2</v>
      </c>
      <c r="O284" s="10">
        <v>22828</v>
      </c>
      <c r="Q284" s="44">
        <v>1189</v>
      </c>
      <c r="V284" s="10">
        <v>22828</v>
      </c>
      <c r="AA284" s="58" t="s">
        <v>738</v>
      </c>
      <c r="AB284" s="58">
        <v>79.252700000000004</v>
      </c>
      <c r="AC284" s="58">
        <v>77.720799999999997</v>
      </c>
    </row>
    <row r="285" spans="1:29">
      <c r="A285" s="10">
        <v>22859</v>
      </c>
      <c r="B285" s="49">
        <v>55838</v>
      </c>
      <c r="C285" s="8">
        <f>B285-B284</f>
        <v>92</v>
      </c>
      <c r="D285" s="8"/>
      <c r="E285" s="66">
        <v>3</v>
      </c>
      <c r="F285" s="18">
        <f>E285-E284</f>
        <v>0.25</v>
      </c>
      <c r="G285" s="19">
        <f>(E285+E284+E283)/3</f>
        <v>2.8333333333333335</v>
      </c>
      <c r="H285" s="16">
        <v>5.7</v>
      </c>
      <c r="I285" s="16">
        <f>H285-H284</f>
        <v>0.29999999999999982</v>
      </c>
      <c r="J285" s="14">
        <f t="shared" si="5"/>
        <v>1.1355999999999999</v>
      </c>
      <c r="K285" s="14">
        <f t="shared" si="6"/>
        <v>0.13292999999999999</v>
      </c>
      <c r="L285" s="11">
        <v>1.1356E-2</v>
      </c>
      <c r="M285" s="20">
        <v>0.03</v>
      </c>
      <c r="N285" s="11">
        <v>1.28617E-2</v>
      </c>
      <c r="O285" s="10">
        <v>22859</v>
      </c>
      <c r="Q285" s="44">
        <v>1200</v>
      </c>
      <c r="V285" s="10">
        <v>22859</v>
      </c>
      <c r="AA285" s="58" t="s">
        <v>739</v>
      </c>
      <c r="AB285" s="58">
        <v>78.594999999999999</v>
      </c>
      <c r="AC285" s="58">
        <v>76.607399999999998</v>
      </c>
    </row>
    <row r="286" spans="1:29">
      <c r="A286" s="10">
        <v>22890</v>
      </c>
      <c r="B286" s="49">
        <v>55978</v>
      </c>
      <c r="C286" s="8">
        <f>B286-B285</f>
        <v>140</v>
      </c>
      <c r="D286" s="8"/>
      <c r="E286" s="66">
        <v>3</v>
      </c>
      <c r="F286" s="18">
        <f>E286-E285</f>
        <v>0</v>
      </c>
      <c r="G286" s="19">
        <f>(E286+E285+E284)/3</f>
        <v>2.9166666666666665</v>
      </c>
      <c r="H286" s="16">
        <v>5.6</v>
      </c>
      <c r="I286" s="16">
        <f>H286-H285</f>
        <v>-0.10000000000000053</v>
      </c>
      <c r="J286" s="14">
        <f t="shared" si="5"/>
        <v>1.4676499999999999</v>
      </c>
      <c r="K286" s="14">
        <f t="shared" si="6"/>
        <v>0.33204999999999996</v>
      </c>
      <c r="L286" s="11">
        <v>1.4676499999999999E-2</v>
      </c>
      <c r="M286" s="20">
        <v>0.03</v>
      </c>
      <c r="N286" s="11">
        <v>1.28617E-2</v>
      </c>
      <c r="O286" s="10">
        <v>22890</v>
      </c>
      <c r="Q286" s="44">
        <v>1223</v>
      </c>
      <c r="V286" s="10">
        <v>22890</v>
      </c>
      <c r="AA286" s="58" t="s">
        <v>740</v>
      </c>
      <c r="AB286" s="58">
        <v>79.672499999999999</v>
      </c>
      <c r="AC286" s="58">
        <v>77.961799999999997</v>
      </c>
    </row>
    <row r="287" spans="1:29">
      <c r="A287" s="10">
        <v>22920</v>
      </c>
      <c r="B287" s="49">
        <v>56041</v>
      </c>
      <c r="C287" s="8">
        <f>B287-B286</f>
        <v>63</v>
      </c>
      <c r="D287" s="8"/>
      <c r="E287" s="66">
        <v>3</v>
      </c>
      <c r="F287" s="18">
        <f>E287-E286</f>
        <v>0</v>
      </c>
      <c r="G287" s="19">
        <f>(E287+E286+E285)/3</f>
        <v>3</v>
      </c>
      <c r="H287" s="16">
        <v>5.4</v>
      </c>
      <c r="I287" s="16">
        <f>H287-H286</f>
        <v>-0.19999999999999929</v>
      </c>
      <c r="J287" s="14">
        <f t="shared" si="5"/>
        <v>1.33422</v>
      </c>
      <c r="K287" s="14">
        <f t="shared" si="6"/>
        <v>-0.13342999999999994</v>
      </c>
      <c r="L287" s="11">
        <v>1.33422E-2</v>
      </c>
      <c r="M287" s="20">
        <v>0.03</v>
      </c>
      <c r="N287" s="11">
        <v>1.28617E-2</v>
      </c>
      <c r="O287" s="10">
        <v>22920</v>
      </c>
      <c r="Q287" s="44">
        <v>1181</v>
      </c>
      <c r="V287" s="10">
        <v>22920</v>
      </c>
      <c r="AA287" s="58" t="s">
        <v>741</v>
      </c>
      <c r="AB287" s="58">
        <v>80.068399999999997</v>
      </c>
      <c r="AC287" s="58">
        <v>78.922399999999996</v>
      </c>
    </row>
    <row r="288" spans="1:29">
      <c r="A288" s="10">
        <v>22951</v>
      </c>
      <c r="B288" s="49">
        <v>56056</v>
      </c>
      <c r="C288" s="8">
        <f>B288-B287</f>
        <v>15</v>
      </c>
      <c r="D288" s="8"/>
      <c r="E288" s="66">
        <v>3</v>
      </c>
      <c r="F288" s="18">
        <f>E288-E287</f>
        <v>0</v>
      </c>
      <c r="G288" s="19">
        <f>(E288+E287+E286)/3</f>
        <v>3</v>
      </c>
      <c r="H288" s="16">
        <v>5.7</v>
      </c>
      <c r="I288" s="16">
        <f>H288-H287</f>
        <v>0.29999999999999982</v>
      </c>
      <c r="J288" s="14">
        <f t="shared" si="5"/>
        <v>1.33422</v>
      </c>
      <c r="K288" s="14">
        <f t="shared" si="6"/>
        <v>0</v>
      </c>
      <c r="L288" s="11">
        <v>1.33422E-2</v>
      </c>
      <c r="M288" s="20">
        <v>0.03</v>
      </c>
      <c r="N288" s="11">
        <v>9.6153999999999996E-3</v>
      </c>
      <c r="O288" s="10">
        <v>22951</v>
      </c>
      <c r="Q288" s="44">
        <v>1236</v>
      </c>
      <c r="V288" s="10">
        <v>22951</v>
      </c>
      <c r="AA288" s="58" t="s">
        <v>742</v>
      </c>
      <c r="AB288" s="58">
        <v>80.207999999999998</v>
      </c>
      <c r="AC288" s="58">
        <v>79.016099999999994</v>
      </c>
    </row>
    <row r="289" spans="1:29">
      <c r="A289" s="10">
        <v>22981</v>
      </c>
      <c r="B289" s="49">
        <v>56028</v>
      </c>
      <c r="C289" s="8">
        <f>B289-B288</f>
        <v>-28</v>
      </c>
      <c r="D289" s="8"/>
      <c r="E289" s="66">
        <v>2.88</v>
      </c>
      <c r="F289" s="18">
        <f>E289-E288</f>
        <v>-0.12000000000000011</v>
      </c>
      <c r="G289" s="19">
        <f>(E289+E288+E287)/3</f>
        <v>2.9599999999999995</v>
      </c>
      <c r="H289" s="16">
        <v>5.5</v>
      </c>
      <c r="I289" s="16">
        <f>H289-H288</f>
        <v>-0.20000000000000018</v>
      </c>
      <c r="J289" s="14">
        <f t="shared" si="5"/>
        <v>1.23292</v>
      </c>
      <c r="K289" s="14">
        <f t="shared" si="6"/>
        <v>-0.10129999999999995</v>
      </c>
      <c r="L289" s="11">
        <v>1.23292E-2</v>
      </c>
      <c r="M289" s="20">
        <v>2.8799999999999999E-2</v>
      </c>
      <c r="N289" s="11">
        <v>1.2820499999999999E-2</v>
      </c>
      <c r="O289" s="10">
        <v>22981</v>
      </c>
      <c r="Q289" s="44">
        <v>1236</v>
      </c>
      <c r="V289" s="10">
        <v>22981</v>
      </c>
      <c r="X289" s="70">
        <v>248010</v>
      </c>
      <c r="Y289" s="70">
        <v>603922</v>
      </c>
      <c r="AA289" s="58" t="s">
        <v>743</v>
      </c>
      <c r="AB289" s="58">
        <v>80.932400000000001</v>
      </c>
      <c r="AC289" s="58">
        <v>79.551000000000002</v>
      </c>
    </row>
    <row r="290" spans="1:29">
      <c r="A290" s="10">
        <v>23012</v>
      </c>
      <c r="B290" s="49">
        <v>56115</v>
      </c>
      <c r="C290" s="8">
        <f>B290-B289</f>
        <v>87</v>
      </c>
      <c r="D290" s="8"/>
      <c r="E290" s="66">
        <v>3</v>
      </c>
      <c r="F290" s="18">
        <f>E290-E289</f>
        <v>0.12000000000000011</v>
      </c>
      <c r="G290" s="19">
        <f>(E290+E289+E288)/3</f>
        <v>2.9599999999999995</v>
      </c>
      <c r="H290" s="16">
        <v>5.7</v>
      </c>
      <c r="I290" s="16">
        <f>H290-H289</f>
        <v>0.20000000000000018</v>
      </c>
      <c r="J290" s="14">
        <f t="shared" si="5"/>
        <v>1.3315600000000001</v>
      </c>
      <c r="K290" s="14">
        <f t="shared" si="6"/>
        <v>9.8640000000000061E-2</v>
      </c>
      <c r="L290" s="11">
        <v>1.33156E-2</v>
      </c>
      <c r="M290" s="20">
        <v>0.03</v>
      </c>
      <c r="N290" s="11">
        <v>9.6153999999999996E-3</v>
      </c>
      <c r="O290" s="10">
        <v>23012</v>
      </c>
      <c r="Q290" s="44">
        <v>1248</v>
      </c>
      <c r="V290" s="10">
        <v>23012</v>
      </c>
      <c r="AA290" s="58" t="s">
        <v>744</v>
      </c>
      <c r="AB290" s="58">
        <v>82.661699999999996</v>
      </c>
      <c r="AC290" s="58">
        <v>81.368399999999994</v>
      </c>
    </row>
    <row r="291" spans="1:29">
      <c r="A291" s="10">
        <v>23043</v>
      </c>
      <c r="B291" s="49">
        <v>56230</v>
      </c>
      <c r="C291" s="8">
        <f>B291-B290</f>
        <v>115</v>
      </c>
      <c r="D291" s="8"/>
      <c r="E291" s="66">
        <v>3</v>
      </c>
      <c r="F291" s="18">
        <f>E291-E290</f>
        <v>0</v>
      </c>
      <c r="G291" s="19">
        <f>(E291+E290+E289)/3</f>
        <v>2.9599999999999995</v>
      </c>
      <c r="H291" s="16">
        <v>5.9</v>
      </c>
      <c r="I291" s="16">
        <f>H291-H290</f>
        <v>0.20000000000000018</v>
      </c>
      <c r="J291" s="14">
        <f t="shared" si="5"/>
        <v>1.2288300000000001</v>
      </c>
      <c r="K291" s="14">
        <f t="shared" si="6"/>
        <v>-0.10272999999999999</v>
      </c>
      <c r="L291" s="11">
        <v>1.22883E-2</v>
      </c>
      <c r="M291" s="20">
        <v>0.03</v>
      </c>
      <c r="N291" s="11">
        <v>1.2820499999999999E-2</v>
      </c>
      <c r="O291" s="10">
        <v>23043</v>
      </c>
      <c r="Q291" s="44">
        <v>1212</v>
      </c>
      <c r="V291" s="10">
        <v>23043</v>
      </c>
      <c r="AA291" s="58" t="s">
        <v>745</v>
      </c>
      <c r="AB291" s="58">
        <v>83.303600000000003</v>
      </c>
      <c r="AC291" s="58">
        <v>81.831699999999998</v>
      </c>
    </row>
    <row r="292" spans="1:29">
      <c r="A292" s="10">
        <v>23071</v>
      </c>
      <c r="B292" s="49">
        <v>56320</v>
      </c>
      <c r="C292" s="8">
        <f>B292-B291</f>
        <v>90</v>
      </c>
      <c r="D292" s="8"/>
      <c r="E292" s="66">
        <v>3</v>
      </c>
      <c r="F292" s="18">
        <f>E292-E291</f>
        <v>0</v>
      </c>
      <c r="G292" s="19">
        <f>(E292+E291+E290)/3</f>
        <v>3</v>
      </c>
      <c r="H292" s="16">
        <v>5.7</v>
      </c>
      <c r="I292" s="16">
        <f>H292-H291</f>
        <v>-0.20000000000000018</v>
      </c>
      <c r="J292" s="14">
        <f t="shared" si="5"/>
        <v>1.1269499999999999</v>
      </c>
      <c r="K292" s="14">
        <f t="shared" si="6"/>
        <v>-0.10188000000000019</v>
      </c>
      <c r="L292" s="11">
        <v>1.1269499999999998E-2</v>
      </c>
      <c r="M292" s="20">
        <v>0.03</v>
      </c>
      <c r="N292" s="11">
        <v>1.27796E-2</v>
      </c>
      <c r="O292" s="10">
        <v>23071</v>
      </c>
      <c r="Q292" s="44">
        <v>1258</v>
      </c>
      <c r="V292" s="10">
        <v>23071</v>
      </c>
      <c r="AA292" s="58" t="s">
        <v>746</v>
      </c>
      <c r="AB292" s="58">
        <v>83.683499999999995</v>
      </c>
      <c r="AC292" s="58">
        <v>82.190299999999993</v>
      </c>
    </row>
    <row r="293" spans="1:29">
      <c r="A293" s="10">
        <v>23102</v>
      </c>
      <c r="B293" s="49">
        <v>56580</v>
      </c>
      <c r="C293" s="8">
        <f>B293-B292</f>
        <v>260</v>
      </c>
      <c r="D293" s="8"/>
      <c r="E293" s="66">
        <v>3</v>
      </c>
      <c r="F293" s="18">
        <f>E293-E292</f>
        <v>0</v>
      </c>
      <c r="G293" s="19">
        <f>(E293+E292+E291)/3</f>
        <v>3</v>
      </c>
      <c r="H293" s="16">
        <v>5.7</v>
      </c>
      <c r="I293" s="16">
        <f>H293-H292</f>
        <v>0</v>
      </c>
      <c r="J293" s="14">
        <f t="shared" si="5"/>
        <v>0.89373999999999998</v>
      </c>
      <c r="K293" s="14">
        <f t="shared" si="6"/>
        <v>-0.23320999999999992</v>
      </c>
      <c r="L293" s="11">
        <v>8.9373999999999999E-3</v>
      </c>
      <c r="M293" s="20">
        <v>0.03</v>
      </c>
      <c r="N293" s="11">
        <v>1.27796E-2</v>
      </c>
      <c r="O293" s="10">
        <v>23102</v>
      </c>
      <c r="Q293" s="44">
        <v>1288</v>
      </c>
      <c r="V293" s="10">
        <v>23102</v>
      </c>
      <c r="AA293" s="58" t="s">
        <v>747</v>
      </c>
      <c r="AB293" s="58">
        <v>84.307199999999995</v>
      </c>
      <c r="AC293" s="58">
        <v>82.869200000000006</v>
      </c>
    </row>
    <row r="294" spans="1:29">
      <c r="A294" s="10">
        <v>23132</v>
      </c>
      <c r="B294" s="49">
        <v>56616</v>
      </c>
      <c r="C294" s="8">
        <f>B294-B293</f>
        <v>36</v>
      </c>
      <c r="D294" s="8"/>
      <c r="E294" s="66">
        <v>3</v>
      </c>
      <c r="F294" s="18">
        <f>E294-E293</f>
        <v>0</v>
      </c>
      <c r="G294" s="19">
        <f>(E294+E293+E292)/3</f>
        <v>3</v>
      </c>
      <c r="H294" s="16">
        <v>5.9</v>
      </c>
      <c r="I294" s="16">
        <f>H294-H293</f>
        <v>0.20000000000000018</v>
      </c>
      <c r="J294" s="14">
        <f t="shared" si="5"/>
        <v>0.89285999999999999</v>
      </c>
      <c r="K294" s="14">
        <f t="shared" si="6"/>
        <v>-8.799999999999919E-4</v>
      </c>
      <c r="L294" s="11">
        <v>8.9286000000000001E-3</v>
      </c>
      <c r="M294" s="20">
        <v>0.03</v>
      </c>
      <c r="N294" s="11">
        <v>9.5540999999999994E-3</v>
      </c>
      <c r="O294" s="10">
        <v>23132</v>
      </c>
      <c r="Q294" s="44">
        <v>1350</v>
      </c>
      <c r="V294" s="10">
        <v>23132</v>
      </c>
      <c r="AA294" s="58" t="s">
        <v>748</v>
      </c>
      <c r="AB294" s="58">
        <v>84.106499999999997</v>
      </c>
      <c r="AC294" s="58">
        <v>82.798100000000005</v>
      </c>
    </row>
    <row r="295" spans="1:29">
      <c r="A295" s="10">
        <v>23163</v>
      </c>
      <c r="B295" s="49">
        <v>56659</v>
      </c>
      <c r="C295" s="8">
        <f>B295-B294</f>
        <v>43</v>
      </c>
      <c r="D295" s="8"/>
      <c r="E295" s="66">
        <v>3</v>
      </c>
      <c r="F295" s="18">
        <f>E295-E294</f>
        <v>0</v>
      </c>
      <c r="G295" s="19">
        <f>(E295+E294+E293)/3</f>
        <v>3</v>
      </c>
      <c r="H295" s="16">
        <v>5.6</v>
      </c>
      <c r="I295" s="16">
        <f>H295-H294</f>
        <v>-0.30000000000000071</v>
      </c>
      <c r="J295" s="14">
        <f t="shared" si="5"/>
        <v>1.32406</v>
      </c>
      <c r="K295" s="14">
        <f t="shared" si="6"/>
        <v>0.43120000000000003</v>
      </c>
      <c r="L295" s="11">
        <v>1.32406E-2</v>
      </c>
      <c r="M295" s="20">
        <v>0.03</v>
      </c>
      <c r="N295" s="11">
        <v>1.2738899999999999E-2</v>
      </c>
      <c r="O295" s="10">
        <v>23163</v>
      </c>
      <c r="Q295" s="44">
        <v>1345</v>
      </c>
      <c r="V295" s="10">
        <v>23163</v>
      </c>
      <c r="AA295" s="58" t="s">
        <v>749</v>
      </c>
      <c r="AB295" s="58">
        <v>84.114699999999999</v>
      </c>
      <c r="AC295" s="58">
        <v>82.869699999999995</v>
      </c>
    </row>
    <row r="296" spans="1:29">
      <c r="A296" s="10">
        <v>23193</v>
      </c>
      <c r="B296" s="49">
        <v>56794</v>
      </c>
      <c r="C296" s="8">
        <f>B296-B295</f>
        <v>135</v>
      </c>
      <c r="D296" s="8"/>
      <c r="E296" s="66">
        <v>3</v>
      </c>
      <c r="F296" s="18">
        <f>E296-E295</f>
        <v>0</v>
      </c>
      <c r="G296" s="19">
        <f>(E296+E295+E294)/3</f>
        <v>3</v>
      </c>
      <c r="H296" s="16">
        <v>5.6</v>
      </c>
      <c r="I296" s="16">
        <f>H296-H295</f>
        <v>0</v>
      </c>
      <c r="J296" s="14">
        <f t="shared" si="5"/>
        <v>1.5552600000000001</v>
      </c>
      <c r="K296" s="14">
        <f t="shared" si="6"/>
        <v>0.23120000000000007</v>
      </c>
      <c r="L296" s="11">
        <v>1.5552600000000001E-2</v>
      </c>
      <c r="M296" s="20">
        <v>0.03</v>
      </c>
      <c r="N296" s="11">
        <v>1.2738899999999999E-2</v>
      </c>
      <c r="O296" s="10">
        <v>23193</v>
      </c>
      <c r="Q296" s="44">
        <v>1321</v>
      </c>
      <c r="V296" s="10">
        <v>23193</v>
      </c>
      <c r="AA296" s="58" t="s">
        <v>750</v>
      </c>
      <c r="AB296" s="58">
        <v>83.818100000000001</v>
      </c>
      <c r="AC296" s="58">
        <v>82.639099999999999</v>
      </c>
    </row>
    <row r="297" spans="1:29">
      <c r="A297" s="10">
        <v>23224</v>
      </c>
      <c r="B297" s="49">
        <v>56910</v>
      </c>
      <c r="C297" s="8">
        <f>B297-B296</f>
        <v>116</v>
      </c>
      <c r="D297" s="8"/>
      <c r="E297" s="66">
        <v>3.5</v>
      </c>
      <c r="F297" s="18">
        <f>E297-E296</f>
        <v>0.5</v>
      </c>
      <c r="G297" s="19">
        <f>(E297+E296+E295)/3</f>
        <v>3.1666666666666665</v>
      </c>
      <c r="H297" s="16">
        <v>5.4</v>
      </c>
      <c r="I297" s="16">
        <f>H297-H296</f>
        <v>-0.19999999999999929</v>
      </c>
      <c r="J297" s="14">
        <f t="shared" si="5"/>
        <v>1.5521799999999999</v>
      </c>
      <c r="K297" s="14">
        <f t="shared" si="6"/>
        <v>-3.0800000000001937E-3</v>
      </c>
      <c r="L297" s="11">
        <v>1.5521799999999999E-2</v>
      </c>
      <c r="M297" s="20">
        <v>3.5000000000000003E-2</v>
      </c>
      <c r="N297" s="11">
        <v>1.26984E-2</v>
      </c>
      <c r="O297" s="10">
        <v>23224</v>
      </c>
      <c r="Q297" s="44">
        <v>1310</v>
      </c>
      <c r="V297" s="10">
        <v>23224</v>
      </c>
      <c r="AA297" s="58" t="s">
        <v>751</v>
      </c>
      <c r="AB297" s="58">
        <v>84.741100000000003</v>
      </c>
      <c r="AC297" s="58">
        <v>83.505099999999999</v>
      </c>
    </row>
    <row r="298" spans="1:29">
      <c r="A298" s="10">
        <v>23255</v>
      </c>
      <c r="B298" s="49">
        <v>57078</v>
      </c>
      <c r="C298" s="8">
        <f>B298-B297</f>
        <v>168</v>
      </c>
      <c r="D298" s="8"/>
      <c r="E298" s="66">
        <v>3.5</v>
      </c>
      <c r="F298" s="18">
        <f>E298-E297</f>
        <v>0</v>
      </c>
      <c r="G298" s="19">
        <f>(E298+E297+E296)/3</f>
        <v>3.3333333333333335</v>
      </c>
      <c r="H298" s="16">
        <v>5.5</v>
      </c>
      <c r="I298" s="16">
        <f>H298-H297</f>
        <v>9.9999999999999645E-2</v>
      </c>
      <c r="J298" s="14">
        <f t="shared" si="5"/>
        <v>0.98619000000000001</v>
      </c>
      <c r="K298" s="14">
        <f t="shared" si="6"/>
        <v>-0.56598999999999988</v>
      </c>
      <c r="L298" s="11">
        <v>9.8618999999999998E-3</v>
      </c>
      <c r="M298" s="20">
        <v>3.5000000000000003E-2</v>
      </c>
      <c r="N298" s="11">
        <v>1.26984E-2</v>
      </c>
      <c r="O298" s="10">
        <v>23255</v>
      </c>
      <c r="Q298" s="44">
        <v>1413</v>
      </c>
      <c r="V298" s="10">
        <v>23255</v>
      </c>
      <c r="AA298" s="58" t="s">
        <v>752</v>
      </c>
      <c r="AB298" s="58">
        <v>85.1601</v>
      </c>
      <c r="AC298" s="58">
        <v>83.9268</v>
      </c>
    </row>
    <row r="299" spans="1:29">
      <c r="A299" s="10">
        <v>23285</v>
      </c>
      <c r="B299" s="49">
        <v>57283</v>
      </c>
      <c r="C299" s="8">
        <f>B299-B298</f>
        <v>205</v>
      </c>
      <c r="D299" s="8"/>
      <c r="E299" s="66">
        <v>3.5</v>
      </c>
      <c r="F299" s="18">
        <f>E299-E298</f>
        <v>0</v>
      </c>
      <c r="G299" s="19">
        <f>(E299+E298+E297)/3</f>
        <v>3.5</v>
      </c>
      <c r="H299" s="16">
        <v>5.5</v>
      </c>
      <c r="I299" s="16">
        <f>H299-H298</f>
        <v>0</v>
      </c>
      <c r="J299" s="14">
        <f t="shared" si="5"/>
        <v>1.21791</v>
      </c>
      <c r="K299" s="14">
        <f t="shared" si="6"/>
        <v>0.23172000000000004</v>
      </c>
      <c r="L299" s="11">
        <v>1.21791E-2</v>
      </c>
      <c r="M299" s="20">
        <v>3.5000000000000003E-2</v>
      </c>
      <c r="N299" s="11">
        <v>1.5872999999999998E-2</v>
      </c>
      <c r="O299" s="10">
        <v>23285</v>
      </c>
      <c r="Q299" s="44">
        <v>1414</v>
      </c>
      <c r="V299" s="10">
        <v>23285</v>
      </c>
      <c r="AA299" s="58" t="s">
        <v>753</v>
      </c>
      <c r="AB299" s="58">
        <v>86.004800000000003</v>
      </c>
      <c r="AC299" s="58">
        <v>84.884299999999996</v>
      </c>
    </row>
    <row r="300" spans="1:29">
      <c r="A300" s="10">
        <v>23316</v>
      </c>
      <c r="B300" s="49">
        <v>57255</v>
      </c>
      <c r="C300" s="8">
        <f>B300-B299</f>
        <v>-28</v>
      </c>
      <c r="D300" s="8"/>
      <c r="E300" s="66">
        <v>3.5</v>
      </c>
      <c r="F300" s="18">
        <f>E300-E299</f>
        <v>0</v>
      </c>
      <c r="G300" s="19">
        <f>(E300+E299+E298)/3</f>
        <v>3.5</v>
      </c>
      <c r="H300" s="16">
        <v>5.7</v>
      </c>
      <c r="I300" s="16">
        <f>H300-H299</f>
        <v>0.20000000000000018</v>
      </c>
      <c r="J300" s="14">
        <f t="shared" si="5"/>
        <v>1.3166599999999999</v>
      </c>
      <c r="K300" s="14">
        <f t="shared" si="6"/>
        <v>9.8749999999999893E-2</v>
      </c>
      <c r="L300" s="11">
        <v>1.3166599999999999E-2</v>
      </c>
      <c r="M300" s="20">
        <v>3.5000000000000003E-2</v>
      </c>
      <c r="N300" s="11">
        <v>1.5872999999999998E-2</v>
      </c>
      <c r="O300" s="10">
        <v>23316</v>
      </c>
      <c r="Q300" s="44">
        <v>1357</v>
      </c>
      <c r="V300" s="10">
        <v>23316</v>
      </c>
      <c r="AA300" s="58" t="s">
        <v>754</v>
      </c>
      <c r="AB300" s="58">
        <v>86.760800000000003</v>
      </c>
      <c r="AC300" s="58">
        <v>85.688999999999993</v>
      </c>
    </row>
    <row r="301" spans="1:29">
      <c r="A301" s="10">
        <v>23346</v>
      </c>
      <c r="B301" s="49">
        <v>57361</v>
      </c>
      <c r="C301" s="8">
        <f>B301-B300</f>
        <v>106</v>
      </c>
      <c r="D301" s="8"/>
      <c r="E301" s="66">
        <v>3.5</v>
      </c>
      <c r="F301" s="18">
        <f>E301-E300</f>
        <v>0</v>
      </c>
      <c r="G301" s="19">
        <f>(E301+E300+E299)/3</f>
        <v>3.5</v>
      </c>
      <c r="H301" s="16">
        <v>5.5</v>
      </c>
      <c r="I301" s="16">
        <f>H301-H300</f>
        <v>-0.20000000000000018</v>
      </c>
      <c r="J301" s="14">
        <f t="shared" si="5"/>
        <v>1.6458199999999998</v>
      </c>
      <c r="K301" s="14">
        <f t="shared" si="6"/>
        <v>0.3291599999999999</v>
      </c>
      <c r="L301" s="11">
        <v>1.6458199999999999E-2</v>
      </c>
      <c r="M301" s="20">
        <v>3.5000000000000003E-2</v>
      </c>
      <c r="N301" s="11">
        <v>1.5822799999999998E-2</v>
      </c>
      <c r="O301" s="10">
        <v>23346</v>
      </c>
      <c r="Q301" s="44">
        <v>1423</v>
      </c>
      <c r="V301" s="10">
        <v>23346</v>
      </c>
      <c r="X301" s="70">
        <v>253978</v>
      </c>
      <c r="Y301" s="70">
        <v>637450</v>
      </c>
      <c r="AA301" s="58" t="s">
        <v>755</v>
      </c>
      <c r="AB301" s="58">
        <v>87.464799999999997</v>
      </c>
      <c r="AC301" s="58">
        <v>86.558599999999998</v>
      </c>
    </row>
    <row r="302" spans="1:29">
      <c r="A302" s="10">
        <v>23377</v>
      </c>
      <c r="B302" s="49">
        <v>57487</v>
      </c>
      <c r="C302" s="8">
        <f>B302-B301</f>
        <v>126</v>
      </c>
      <c r="D302" s="8"/>
      <c r="E302" s="66">
        <v>3.25</v>
      </c>
      <c r="F302" s="18">
        <f>E302-E301</f>
        <v>-0.25</v>
      </c>
      <c r="G302" s="19">
        <f>(E302+E301+E300)/3</f>
        <v>3.4166666666666665</v>
      </c>
      <c r="H302" s="16">
        <v>5.6</v>
      </c>
      <c r="I302" s="16">
        <f>H302-H301</f>
        <v>9.9999999999999645E-2</v>
      </c>
      <c r="J302" s="14">
        <f t="shared" ref="J302:J365" si="7">L302*100</f>
        <v>1.6425800000000002</v>
      </c>
      <c r="K302" s="14">
        <f t="shared" si="6"/>
        <v>-3.2399999999996876E-3</v>
      </c>
      <c r="L302" s="11">
        <v>1.6425800000000001E-2</v>
      </c>
      <c r="M302" s="20">
        <v>3.2500000000000001E-2</v>
      </c>
      <c r="N302" s="11">
        <v>2.2222200000000001E-2</v>
      </c>
      <c r="O302" s="10">
        <v>23377</v>
      </c>
      <c r="Q302" s="44">
        <v>1296</v>
      </c>
      <c r="V302" s="10">
        <v>23377</v>
      </c>
      <c r="AA302" s="58" t="s">
        <v>756</v>
      </c>
      <c r="AB302" s="58">
        <v>87.820099999999996</v>
      </c>
      <c r="AC302" s="58">
        <v>86.964100000000002</v>
      </c>
    </row>
    <row r="303" spans="1:29">
      <c r="A303" s="10">
        <v>23408</v>
      </c>
      <c r="B303" s="49">
        <v>57753</v>
      </c>
      <c r="C303" s="8">
        <f>B303-B302</f>
        <v>266</v>
      </c>
      <c r="D303" s="8"/>
      <c r="E303" s="66">
        <v>3.5</v>
      </c>
      <c r="F303" s="18">
        <f>E303-E302</f>
        <v>0.25</v>
      </c>
      <c r="G303" s="19">
        <f>(E303+E302+E301)/3</f>
        <v>3.4166666666666665</v>
      </c>
      <c r="H303" s="16">
        <v>5.4</v>
      </c>
      <c r="I303" s="16">
        <f>H303-H302</f>
        <v>-0.19999999999999929</v>
      </c>
      <c r="J303" s="14">
        <f t="shared" si="7"/>
        <v>1.41076</v>
      </c>
      <c r="K303" s="14">
        <f t="shared" si="6"/>
        <v>-0.23182000000000014</v>
      </c>
      <c r="L303" s="11">
        <v>1.41076E-2</v>
      </c>
      <c r="M303" s="20">
        <v>3.5000000000000003E-2</v>
      </c>
      <c r="N303" s="11">
        <v>1.8987299999999999E-2</v>
      </c>
      <c r="O303" s="10">
        <v>23408</v>
      </c>
      <c r="Q303" s="44">
        <v>1442</v>
      </c>
      <c r="V303" s="10">
        <v>23408</v>
      </c>
      <c r="AA303" s="58" t="s">
        <v>757</v>
      </c>
      <c r="AB303" s="58">
        <v>88.791799999999995</v>
      </c>
      <c r="AC303" s="58">
        <v>88.070899999999995</v>
      </c>
    </row>
    <row r="304" spans="1:29">
      <c r="A304" s="10">
        <v>23437</v>
      </c>
      <c r="B304" s="49">
        <v>57897</v>
      </c>
      <c r="C304" s="8">
        <f>B304-B303</f>
        <v>144</v>
      </c>
      <c r="D304" s="8"/>
      <c r="E304" s="66">
        <v>3.5</v>
      </c>
      <c r="F304" s="18">
        <f>E304-E303</f>
        <v>0</v>
      </c>
      <c r="G304" s="19">
        <f>(E304+E303+E302)/3</f>
        <v>3.4166666666666665</v>
      </c>
      <c r="H304" s="16">
        <v>5.4</v>
      </c>
      <c r="I304" s="16">
        <f>H304-H303</f>
        <v>0</v>
      </c>
      <c r="J304" s="14">
        <f t="shared" si="7"/>
        <v>1.40937</v>
      </c>
      <c r="K304" s="14">
        <f t="shared" ref="K304:K367" si="8">J304-J303</f>
        <v>-1.3900000000000023E-3</v>
      </c>
      <c r="L304" s="11">
        <v>1.4093700000000001E-2</v>
      </c>
      <c r="M304" s="20">
        <v>3.5000000000000003E-2</v>
      </c>
      <c r="N304" s="11">
        <v>1.5772899999999999E-2</v>
      </c>
      <c r="O304" s="10">
        <v>23437</v>
      </c>
      <c r="Q304" s="44">
        <v>1313</v>
      </c>
      <c r="V304" s="10">
        <v>23437</v>
      </c>
      <c r="AA304" s="58" t="s">
        <v>758</v>
      </c>
      <c r="AB304" s="58">
        <v>88.533500000000004</v>
      </c>
      <c r="AC304" s="58">
        <v>87.947500000000005</v>
      </c>
    </row>
    <row r="305" spans="1:29">
      <c r="A305" s="10">
        <v>23468</v>
      </c>
      <c r="B305" s="49">
        <v>57922</v>
      </c>
      <c r="C305" s="8">
        <f>B305-B304</f>
        <v>25</v>
      </c>
      <c r="D305" s="8"/>
      <c r="E305" s="66">
        <v>3.5</v>
      </c>
      <c r="F305" s="18">
        <f>E305-E304</f>
        <v>0</v>
      </c>
      <c r="G305" s="19">
        <f>(E305+E304+E303)/3</f>
        <v>3.5</v>
      </c>
      <c r="H305" s="16">
        <v>5.3</v>
      </c>
      <c r="I305" s="16">
        <f>H305-H304</f>
        <v>-0.10000000000000053</v>
      </c>
      <c r="J305" s="14">
        <f t="shared" si="7"/>
        <v>1.54199</v>
      </c>
      <c r="K305" s="14">
        <f t="shared" si="8"/>
        <v>0.13261999999999996</v>
      </c>
      <c r="L305" s="11">
        <v>1.54199E-2</v>
      </c>
      <c r="M305" s="20">
        <v>3.5000000000000003E-2</v>
      </c>
      <c r="N305" s="11">
        <v>1.5772899999999999E-2</v>
      </c>
      <c r="O305" s="10">
        <v>23468</v>
      </c>
      <c r="Q305" s="44">
        <v>1264</v>
      </c>
      <c r="V305" s="10">
        <v>23468</v>
      </c>
      <c r="AA305" s="58" t="s">
        <v>759</v>
      </c>
      <c r="AB305" s="58">
        <v>88.113200000000006</v>
      </c>
      <c r="AC305" s="58">
        <v>87.523399999999995</v>
      </c>
    </row>
    <row r="306" spans="1:29">
      <c r="A306" s="10">
        <v>23498</v>
      </c>
      <c r="B306" s="49">
        <v>58089</v>
      </c>
      <c r="C306" s="8">
        <f>B306-B305</f>
        <v>167</v>
      </c>
      <c r="D306" s="8"/>
      <c r="E306" s="66">
        <v>3.5</v>
      </c>
      <c r="F306" s="18">
        <f>E306-E305</f>
        <v>0</v>
      </c>
      <c r="G306" s="19">
        <f>(E306+E305+E304)/3</f>
        <v>3.5</v>
      </c>
      <c r="H306" s="16">
        <v>5.0999999999999996</v>
      </c>
      <c r="I306" s="16">
        <f>H306-H305</f>
        <v>-0.20000000000000018</v>
      </c>
      <c r="J306" s="14">
        <f t="shared" si="7"/>
        <v>1.5404800000000001</v>
      </c>
      <c r="K306" s="14">
        <f t="shared" si="8"/>
        <v>-1.5099999999999003E-3</v>
      </c>
      <c r="L306" s="11">
        <v>1.5404800000000001E-2</v>
      </c>
      <c r="M306" s="20">
        <v>3.5000000000000003E-2</v>
      </c>
      <c r="N306" s="11">
        <v>1.5772899999999999E-2</v>
      </c>
      <c r="O306" s="10">
        <v>23498</v>
      </c>
      <c r="Q306" s="44">
        <v>1299</v>
      </c>
      <c r="V306" s="10">
        <v>23498</v>
      </c>
      <c r="AA306" s="58" t="s">
        <v>760</v>
      </c>
      <c r="AB306" s="58">
        <v>88.387699999999995</v>
      </c>
      <c r="AC306" s="58">
        <v>87.786900000000003</v>
      </c>
    </row>
    <row r="307" spans="1:29">
      <c r="A307" s="10">
        <v>23529</v>
      </c>
      <c r="B307" s="49">
        <v>58219</v>
      </c>
      <c r="C307" s="8">
        <f>B307-B306</f>
        <v>130</v>
      </c>
      <c r="D307" s="8"/>
      <c r="E307" s="66">
        <v>3.5</v>
      </c>
      <c r="F307" s="18">
        <f>E307-E306</f>
        <v>0</v>
      </c>
      <c r="G307" s="19">
        <f>(E307+E306+E305)/3</f>
        <v>3.5</v>
      </c>
      <c r="H307" s="16">
        <v>5.2</v>
      </c>
      <c r="I307" s="16">
        <f>H307-H306</f>
        <v>0.10000000000000053</v>
      </c>
      <c r="J307" s="14">
        <f t="shared" si="7"/>
        <v>1.3067599999999999</v>
      </c>
      <c r="K307" s="14">
        <f t="shared" si="8"/>
        <v>-0.23372000000000015</v>
      </c>
      <c r="L307" s="11">
        <v>1.3067599999999999E-2</v>
      </c>
      <c r="M307" s="20">
        <v>3.5000000000000003E-2</v>
      </c>
      <c r="N307" s="11">
        <v>1.5723299999999999E-2</v>
      </c>
      <c r="O307" s="10">
        <v>23529</v>
      </c>
      <c r="Q307" s="44">
        <v>1280</v>
      </c>
      <c r="V307" s="10">
        <v>23529</v>
      </c>
      <c r="AA307" s="58" t="s">
        <v>761</v>
      </c>
      <c r="AB307" s="58">
        <v>88.194500000000005</v>
      </c>
      <c r="AC307" s="58">
        <v>87.508899999999997</v>
      </c>
    </row>
    <row r="308" spans="1:29">
      <c r="A308" s="10">
        <v>23559</v>
      </c>
      <c r="B308" s="49">
        <v>58412</v>
      </c>
      <c r="C308" s="8">
        <f>B308-B307</f>
        <v>193</v>
      </c>
      <c r="D308" s="8"/>
      <c r="E308" s="66">
        <v>3.5</v>
      </c>
      <c r="F308" s="18">
        <f>E308-E307</f>
        <v>0</v>
      </c>
      <c r="G308" s="19">
        <f>(E308+E307+E306)/3</f>
        <v>3.5</v>
      </c>
      <c r="H308" s="16">
        <v>4.9000000000000004</v>
      </c>
      <c r="I308" s="16">
        <f>H308-H307</f>
        <v>-0.29999999999999982</v>
      </c>
      <c r="J308" s="14">
        <f t="shared" si="7"/>
        <v>1.0752699999999999</v>
      </c>
      <c r="K308" s="14">
        <f t="shared" si="8"/>
        <v>-0.23148999999999997</v>
      </c>
      <c r="L308" s="11">
        <v>1.0752699999999999E-2</v>
      </c>
      <c r="M308" s="20">
        <v>3.5000000000000003E-2</v>
      </c>
      <c r="N308" s="11">
        <v>1.5723299999999999E-2</v>
      </c>
      <c r="O308" s="10">
        <v>23559</v>
      </c>
      <c r="Q308" s="44">
        <v>1304</v>
      </c>
      <c r="V308" s="10">
        <v>23559</v>
      </c>
      <c r="AA308" s="58" t="s">
        <v>762</v>
      </c>
      <c r="AB308" s="58">
        <v>88.215999999999994</v>
      </c>
      <c r="AC308" s="58">
        <v>87.5779</v>
      </c>
    </row>
    <row r="309" spans="1:29">
      <c r="A309" s="10">
        <v>23590</v>
      </c>
      <c r="B309" s="49">
        <v>58619</v>
      </c>
      <c r="C309" s="8">
        <f>B309-B308</f>
        <v>207</v>
      </c>
      <c r="D309" s="8"/>
      <c r="E309" s="66">
        <v>3.5</v>
      </c>
      <c r="F309" s="18">
        <f>E309-E308</f>
        <v>0</v>
      </c>
      <c r="G309" s="19">
        <f>(E309+E308+E307)/3</f>
        <v>3.5</v>
      </c>
      <c r="H309" s="16">
        <v>5</v>
      </c>
      <c r="I309" s="16">
        <f>H309-H308</f>
        <v>9.9999999999999645E-2</v>
      </c>
      <c r="J309" s="14">
        <f t="shared" si="7"/>
        <v>0.97560999999999998</v>
      </c>
      <c r="K309" s="14">
        <f t="shared" si="8"/>
        <v>-9.9659999999999971E-2</v>
      </c>
      <c r="L309" s="11">
        <v>9.7561000000000002E-3</v>
      </c>
      <c r="M309" s="20">
        <v>3.5000000000000003E-2</v>
      </c>
      <c r="N309" s="11">
        <v>1.2539199999999999E-2</v>
      </c>
      <c r="O309" s="10">
        <v>23590</v>
      </c>
      <c r="Q309" s="44">
        <v>1306</v>
      </c>
      <c r="V309" s="10">
        <v>23590</v>
      </c>
      <c r="AA309" s="58" t="s">
        <v>763</v>
      </c>
      <c r="AB309" s="58">
        <v>87.793000000000006</v>
      </c>
      <c r="AC309" s="58">
        <v>87.064400000000006</v>
      </c>
    </row>
    <row r="310" spans="1:29">
      <c r="A310" s="10">
        <v>23621</v>
      </c>
      <c r="B310" s="49">
        <v>58903</v>
      </c>
      <c r="C310" s="8">
        <f>B310-B309</f>
        <v>284</v>
      </c>
      <c r="D310" s="8"/>
      <c r="E310" s="66">
        <v>3.5</v>
      </c>
      <c r="F310" s="18">
        <f>E310-E309</f>
        <v>0</v>
      </c>
      <c r="G310" s="19">
        <f>(E310+E309+E308)/3</f>
        <v>3.5</v>
      </c>
      <c r="H310" s="16">
        <v>5.0999999999999996</v>
      </c>
      <c r="I310" s="16">
        <f>H310-H309</f>
        <v>9.9999999999999645E-2</v>
      </c>
      <c r="J310" s="14">
        <f t="shared" si="7"/>
        <v>1.17188</v>
      </c>
      <c r="K310" s="14">
        <f t="shared" si="8"/>
        <v>0.19627000000000006</v>
      </c>
      <c r="L310" s="11">
        <v>1.17188E-2</v>
      </c>
      <c r="M310" s="20">
        <v>3.5000000000000003E-2</v>
      </c>
      <c r="N310" s="11">
        <v>1.2539199999999999E-2</v>
      </c>
      <c r="O310" s="10">
        <v>23621</v>
      </c>
      <c r="Q310" s="44">
        <v>1265</v>
      </c>
      <c r="V310" s="10">
        <v>23621</v>
      </c>
      <c r="AA310" s="58" t="s">
        <v>764</v>
      </c>
      <c r="AB310" s="58">
        <v>88.194299999999998</v>
      </c>
      <c r="AC310" s="58">
        <v>87.433599999999998</v>
      </c>
    </row>
    <row r="311" spans="1:29">
      <c r="A311" s="10">
        <v>23651</v>
      </c>
      <c r="B311" s="49">
        <v>58793</v>
      </c>
      <c r="C311" s="8">
        <f>B311-B310</f>
        <v>-110</v>
      </c>
      <c r="D311" s="8"/>
      <c r="E311" s="66">
        <v>3.5</v>
      </c>
      <c r="F311" s="18">
        <f>E311-E310</f>
        <v>0</v>
      </c>
      <c r="G311" s="19">
        <f>(E311+E310+E309)/3</f>
        <v>3.5</v>
      </c>
      <c r="H311" s="16">
        <v>5.0999999999999996</v>
      </c>
      <c r="I311" s="16">
        <f>H311-H310</f>
        <v>0</v>
      </c>
      <c r="J311" s="14">
        <f t="shared" si="7"/>
        <v>1.2032499999999999</v>
      </c>
      <c r="K311" s="14">
        <f t="shared" si="8"/>
        <v>3.1369999999999898E-2</v>
      </c>
      <c r="L311" s="11">
        <v>1.20325E-2</v>
      </c>
      <c r="M311" s="20">
        <v>3.5000000000000003E-2</v>
      </c>
      <c r="N311" s="11">
        <v>1.2500000000000001E-2</v>
      </c>
      <c r="O311" s="10">
        <v>23651</v>
      </c>
      <c r="Q311" s="44">
        <v>1230</v>
      </c>
      <c r="V311" s="10">
        <v>23651</v>
      </c>
      <c r="AA311" s="58" t="s">
        <v>765</v>
      </c>
      <c r="AB311" s="58">
        <v>88.613600000000005</v>
      </c>
      <c r="AC311" s="58">
        <v>87.984999999999999</v>
      </c>
    </row>
    <row r="312" spans="1:29">
      <c r="A312" s="10">
        <v>23682</v>
      </c>
      <c r="B312" s="49">
        <v>59218</v>
      </c>
      <c r="C312" s="8">
        <f>B312-B311</f>
        <v>425</v>
      </c>
      <c r="D312" s="8"/>
      <c r="E312" s="66">
        <v>3.5</v>
      </c>
      <c r="F312" s="18">
        <f>E312-E311</f>
        <v>0</v>
      </c>
      <c r="G312" s="19">
        <f>(E312+E311+E310)/3</f>
        <v>3.5</v>
      </c>
      <c r="H312" s="16">
        <v>4.8</v>
      </c>
      <c r="I312" s="16">
        <f>H312-H311</f>
        <v>-0.29999999999999982</v>
      </c>
      <c r="J312" s="14">
        <f t="shared" si="7"/>
        <v>1.3970100000000001</v>
      </c>
      <c r="K312" s="14">
        <f t="shared" si="8"/>
        <v>0.19376000000000015</v>
      </c>
      <c r="L312" s="11">
        <v>1.3970100000000001E-2</v>
      </c>
      <c r="M312" s="20">
        <v>3.5000000000000003E-2</v>
      </c>
      <c r="N312" s="11">
        <v>1.5625E-2</v>
      </c>
      <c r="O312" s="10">
        <v>23682</v>
      </c>
      <c r="Q312" s="44">
        <v>1254</v>
      </c>
      <c r="V312" s="10">
        <v>23682</v>
      </c>
      <c r="AA312" s="58" t="s">
        <v>766</v>
      </c>
      <c r="AB312" s="58">
        <v>88.731999999999999</v>
      </c>
      <c r="AC312" s="58">
        <v>88.304299999999998</v>
      </c>
    </row>
    <row r="313" spans="1:29">
      <c r="A313" s="10">
        <v>23712</v>
      </c>
      <c r="B313" s="49">
        <v>59421</v>
      </c>
      <c r="C313" s="8">
        <f>B313-B312</f>
        <v>203</v>
      </c>
      <c r="D313" s="8"/>
      <c r="E313" s="66">
        <v>4</v>
      </c>
      <c r="F313" s="18">
        <f>E313-E312</f>
        <v>0.5</v>
      </c>
      <c r="G313" s="19">
        <f>(E313+E312+E311)/3</f>
        <v>3.6666666666666665</v>
      </c>
      <c r="H313" s="16">
        <v>5</v>
      </c>
      <c r="I313" s="16">
        <f>H313-H312</f>
        <v>0.20000000000000018</v>
      </c>
      <c r="J313" s="14">
        <f t="shared" si="7"/>
        <v>1.1981900000000001</v>
      </c>
      <c r="K313" s="14">
        <f t="shared" si="8"/>
        <v>-0.19882</v>
      </c>
      <c r="L313" s="11">
        <v>1.19819E-2</v>
      </c>
      <c r="M313" s="20">
        <v>0.04</v>
      </c>
      <c r="N313" s="11">
        <v>1.2461100000000001E-2</v>
      </c>
      <c r="O313" s="10">
        <v>23712</v>
      </c>
      <c r="Q313" s="44">
        <v>1164</v>
      </c>
      <c r="V313" s="10">
        <v>23712</v>
      </c>
      <c r="X313" s="70">
        <v>256849</v>
      </c>
      <c r="Y313" s="70">
        <v>684460</v>
      </c>
      <c r="AA313" s="58" t="s">
        <v>767</v>
      </c>
      <c r="AB313" s="58">
        <v>88.207700000000003</v>
      </c>
      <c r="AC313" s="58">
        <v>88.054299999999998</v>
      </c>
    </row>
    <row r="314" spans="1:29">
      <c r="A314" s="10">
        <v>23743</v>
      </c>
      <c r="B314" s="49">
        <v>59582</v>
      </c>
      <c r="C314" s="8">
        <f>B314-B313</f>
        <v>161</v>
      </c>
      <c r="D314" s="8"/>
      <c r="E314" s="66">
        <v>4</v>
      </c>
      <c r="F314" s="18">
        <f>E314-E313</f>
        <v>0</v>
      </c>
      <c r="G314" s="19">
        <f>(E314+E313+E312)/3</f>
        <v>3.8333333333333335</v>
      </c>
      <c r="H314" s="16">
        <v>4.9000000000000004</v>
      </c>
      <c r="I314" s="16">
        <f>H314-H313</f>
        <v>-9.9999999999999645E-2</v>
      </c>
      <c r="J314" s="14">
        <f t="shared" si="7"/>
        <v>1.0989</v>
      </c>
      <c r="K314" s="14">
        <f t="shared" si="8"/>
        <v>-9.92900000000001E-2</v>
      </c>
      <c r="L314" s="11">
        <v>1.0989000000000001E-2</v>
      </c>
      <c r="M314" s="20">
        <v>0.04</v>
      </c>
      <c r="N314" s="11">
        <v>1.24224E-2</v>
      </c>
      <c r="O314" s="10">
        <v>23743</v>
      </c>
      <c r="Q314" s="44">
        <v>1264</v>
      </c>
      <c r="V314" s="10">
        <v>23743</v>
      </c>
      <c r="AA314" s="58" t="s">
        <v>768</v>
      </c>
      <c r="AB314" s="58">
        <v>87.355800000000002</v>
      </c>
      <c r="AC314" s="58">
        <v>87.078100000000006</v>
      </c>
    </row>
    <row r="315" spans="1:29">
      <c r="A315" s="10">
        <v>23774</v>
      </c>
      <c r="B315" s="49">
        <v>59800</v>
      </c>
      <c r="C315" s="8">
        <f>B315-B314</f>
        <v>218</v>
      </c>
      <c r="D315" s="8"/>
      <c r="E315" s="66">
        <v>4</v>
      </c>
      <c r="F315" s="18">
        <f>E315-E314</f>
        <v>0</v>
      </c>
      <c r="G315" s="19">
        <f>(E315+E314+E313)/3</f>
        <v>4</v>
      </c>
      <c r="H315" s="16">
        <v>5.0999999999999996</v>
      </c>
      <c r="I315" s="16">
        <f>H315-H314</f>
        <v>0.19999999999999929</v>
      </c>
      <c r="J315" s="14">
        <f t="shared" si="7"/>
        <v>1.19702</v>
      </c>
      <c r="K315" s="14">
        <f t="shared" si="8"/>
        <v>9.8119999999999985E-2</v>
      </c>
      <c r="L315" s="11">
        <v>1.19702E-2</v>
      </c>
      <c r="M315" s="20">
        <v>0.04</v>
      </c>
      <c r="N315" s="11">
        <v>1.24224E-2</v>
      </c>
      <c r="O315" s="10">
        <v>23774</v>
      </c>
      <c r="Q315" s="44">
        <v>1185</v>
      </c>
      <c r="V315" s="10">
        <v>23774</v>
      </c>
      <c r="AA315" s="58" t="s">
        <v>769</v>
      </c>
      <c r="AB315" s="58">
        <v>86.837100000000007</v>
      </c>
      <c r="AC315" s="58">
        <v>86.462400000000002</v>
      </c>
    </row>
    <row r="316" spans="1:29">
      <c r="A316" s="10">
        <v>23802</v>
      </c>
      <c r="B316" s="49">
        <v>60003</v>
      </c>
      <c r="C316" s="8">
        <f>B316-B315</f>
        <v>203</v>
      </c>
      <c r="D316" s="8"/>
      <c r="E316" s="66">
        <v>4</v>
      </c>
      <c r="F316" s="18">
        <f>E316-E315</f>
        <v>0</v>
      </c>
      <c r="G316" s="19">
        <f>(E316+E315+E314)/3</f>
        <v>4</v>
      </c>
      <c r="H316" s="16">
        <v>4.7</v>
      </c>
      <c r="I316" s="16">
        <f>H316-H315</f>
        <v>-0.39999999999999947</v>
      </c>
      <c r="J316" s="14">
        <f t="shared" si="7"/>
        <v>1.1958599999999999</v>
      </c>
      <c r="K316" s="14">
        <f t="shared" si="8"/>
        <v>-1.1600000000000499E-3</v>
      </c>
      <c r="L316" s="11">
        <v>1.19586E-2</v>
      </c>
      <c r="M316" s="20">
        <v>0.04</v>
      </c>
      <c r="N316" s="11">
        <v>1.24224E-2</v>
      </c>
      <c r="O316" s="10">
        <v>23802</v>
      </c>
      <c r="Q316" s="44">
        <v>1211</v>
      </c>
      <c r="V316" s="10">
        <v>23802</v>
      </c>
      <c r="AA316" s="58" t="s">
        <v>770</v>
      </c>
      <c r="AB316" s="58">
        <v>86.589100000000002</v>
      </c>
      <c r="AC316" s="58">
        <v>86.101799999999997</v>
      </c>
    </row>
    <row r="317" spans="1:29">
      <c r="A317" s="10">
        <v>23833</v>
      </c>
      <c r="B317" s="49">
        <v>60259</v>
      </c>
      <c r="C317" s="8">
        <f>B317-B316</f>
        <v>256</v>
      </c>
      <c r="D317" s="8"/>
      <c r="E317" s="66">
        <v>4.13</v>
      </c>
      <c r="F317" s="18">
        <f>E317-E316</f>
        <v>0.12999999999999989</v>
      </c>
      <c r="G317" s="19">
        <f>(E317+E316+E315)/3</f>
        <v>4.043333333333333</v>
      </c>
      <c r="H317" s="16">
        <v>4.8</v>
      </c>
      <c r="I317" s="16">
        <f>H317-H316</f>
        <v>9.9999999999999645E-2</v>
      </c>
      <c r="J317" s="14">
        <f t="shared" si="7"/>
        <v>1.38934</v>
      </c>
      <c r="K317" s="14">
        <f t="shared" si="8"/>
        <v>0.1934800000000001</v>
      </c>
      <c r="L317" s="11">
        <v>1.38934E-2</v>
      </c>
      <c r="M317" s="20">
        <v>4.1299999999999996E-2</v>
      </c>
      <c r="N317" s="11">
        <v>1.5528E-2</v>
      </c>
      <c r="O317" s="10">
        <v>23833</v>
      </c>
      <c r="Q317" s="44">
        <v>1162</v>
      </c>
      <c r="V317" s="10">
        <v>23833</v>
      </c>
      <c r="AA317" s="58" t="s">
        <v>771</v>
      </c>
      <c r="AB317" s="58">
        <v>86.106800000000007</v>
      </c>
      <c r="AC317" s="58">
        <v>85.476100000000002</v>
      </c>
    </row>
    <row r="318" spans="1:29">
      <c r="A318" s="10">
        <v>23863</v>
      </c>
      <c r="B318" s="49">
        <v>60491</v>
      </c>
      <c r="C318" s="8">
        <f>B318-B317</f>
        <v>232</v>
      </c>
      <c r="D318" s="8"/>
      <c r="E318" s="66">
        <v>4.13</v>
      </c>
      <c r="F318" s="18">
        <f>E318-E317</f>
        <v>0</v>
      </c>
      <c r="G318" s="19">
        <f>(E318+E317+E316)/3</f>
        <v>4.0866666666666669</v>
      </c>
      <c r="H318" s="16">
        <v>4.5999999999999996</v>
      </c>
      <c r="I318" s="16">
        <f>H318-H317</f>
        <v>-0.20000000000000018</v>
      </c>
      <c r="J318" s="14">
        <f t="shared" si="7"/>
        <v>1.6139399999999999</v>
      </c>
      <c r="K318" s="14">
        <f t="shared" si="8"/>
        <v>0.22459999999999991</v>
      </c>
      <c r="L318" s="11">
        <v>1.6139399999999998E-2</v>
      </c>
      <c r="M318" s="20">
        <v>4.1299999999999996E-2</v>
      </c>
      <c r="N318" s="11">
        <v>1.5528E-2</v>
      </c>
      <c r="O318" s="10">
        <v>23863</v>
      </c>
      <c r="Q318" s="44">
        <v>1207</v>
      </c>
      <c r="V318" s="10">
        <v>23863</v>
      </c>
      <c r="AA318" s="58" t="s">
        <v>772</v>
      </c>
      <c r="AB318" s="58">
        <v>86.574100000000001</v>
      </c>
      <c r="AC318" s="58">
        <v>85.881100000000004</v>
      </c>
    </row>
    <row r="319" spans="1:29">
      <c r="A319" s="10">
        <v>23894</v>
      </c>
      <c r="B319" s="49">
        <v>60690</v>
      </c>
      <c r="C319" s="8">
        <f>B319-B318</f>
        <v>199</v>
      </c>
      <c r="D319" s="8"/>
      <c r="E319" s="66">
        <v>4.13</v>
      </c>
      <c r="F319" s="18">
        <f>E319-E318</f>
        <v>0</v>
      </c>
      <c r="G319" s="19">
        <f>(E319+E318+E317)/3</f>
        <v>4.13</v>
      </c>
      <c r="H319" s="16">
        <v>4.5999999999999996</v>
      </c>
      <c r="I319" s="16">
        <f>H319-H318</f>
        <v>0</v>
      </c>
      <c r="J319" s="14">
        <f t="shared" si="7"/>
        <v>1.93486</v>
      </c>
      <c r="K319" s="14">
        <f t="shared" si="8"/>
        <v>0.32092000000000009</v>
      </c>
      <c r="L319" s="11">
        <v>1.9348600000000001E-2</v>
      </c>
      <c r="M319" s="20">
        <v>4.1299999999999996E-2</v>
      </c>
      <c r="N319" s="11">
        <v>1.2383900000000002E-2</v>
      </c>
      <c r="O319" s="10">
        <v>23894</v>
      </c>
      <c r="Q319" s="44">
        <v>1241</v>
      </c>
      <c r="V319" s="10">
        <v>23894</v>
      </c>
      <c r="AA319" s="58" t="s">
        <v>773</v>
      </c>
      <c r="AB319" s="58">
        <v>86.199799999999996</v>
      </c>
      <c r="AC319" s="58">
        <v>85.656999999999996</v>
      </c>
    </row>
    <row r="320" spans="1:29">
      <c r="A320" s="10">
        <v>23924</v>
      </c>
      <c r="B320" s="49">
        <v>60965</v>
      </c>
      <c r="C320" s="8">
        <f>B320-B319</f>
        <v>275</v>
      </c>
      <c r="D320" s="8"/>
      <c r="E320" s="66">
        <v>4.13</v>
      </c>
      <c r="F320" s="18">
        <f>E320-E319</f>
        <v>0</v>
      </c>
      <c r="G320" s="19">
        <f>(E320+E319+E318)/3</f>
        <v>4.13</v>
      </c>
      <c r="H320" s="16">
        <v>4.4000000000000004</v>
      </c>
      <c r="I320" s="16">
        <f>H320-H319</f>
        <v>-0.19999999999999929</v>
      </c>
      <c r="J320" s="14">
        <f t="shared" si="7"/>
        <v>1.8052900000000001</v>
      </c>
      <c r="K320" s="14">
        <f t="shared" si="8"/>
        <v>-0.12956999999999996</v>
      </c>
      <c r="L320" s="11">
        <v>1.80529E-2</v>
      </c>
      <c r="M320" s="20">
        <v>4.1299999999999996E-2</v>
      </c>
      <c r="N320" s="11">
        <v>1.2383900000000002E-2</v>
      </c>
      <c r="O320" s="10">
        <v>23924</v>
      </c>
      <c r="Q320" s="44">
        <v>1237</v>
      </c>
      <c r="V320" s="10">
        <v>23924</v>
      </c>
      <c r="AA320" s="58" t="s">
        <v>774</v>
      </c>
      <c r="AB320" s="58">
        <v>86.175799999999995</v>
      </c>
      <c r="AC320" s="58">
        <v>85.422200000000004</v>
      </c>
    </row>
    <row r="321" spans="1:29">
      <c r="A321" s="10">
        <v>23955</v>
      </c>
      <c r="B321" s="49">
        <v>61228</v>
      </c>
      <c r="C321" s="8">
        <f>B321-B320</f>
        <v>263</v>
      </c>
      <c r="D321" s="8"/>
      <c r="E321" s="66">
        <v>4.13</v>
      </c>
      <c r="F321" s="18">
        <f>E321-E320</f>
        <v>0</v>
      </c>
      <c r="G321" s="19">
        <f>(E321+E320+E319)/3</f>
        <v>4.13</v>
      </c>
      <c r="H321" s="16">
        <v>4.4000000000000004</v>
      </c>
      <c r="I321" s="16">
        <f>H321-H320</f>
        <v>0</v>
      </c>
      <c r="J321" s="14">
        <f t="shared" si="7"/>
        <v>1.6103099999999999</v>
      </c>
      <c r="K321" s="14">
        <f t="shared" si="8"/>
        <v>-0.19498000000000015</v>
      </c>
      <c r="L321" s="11">
        <v>1.6103099999999999E-2</v>
      </c>
      <c r="M321" s="20">
        <v>4.1299999999999996E-2</v>
      </c>
      <c r="N321" s="11">
        <v>1.2383900000000002E-2</v>
      </c>
      <c r="O321" s="10">
        <v>23955</v>
      </c>
      <c r="Q321" s="44">
        <v>1249</v>
      </c>
      <c r="V321" s="10">
        <v>23955</v>
      </c>
      <c r="AA321" s="58" t="s">
        <v>775</v>
      </c>
      <c r="AB321" s="58">
        <v>85.076800000000006</v>
      </c>
      <c r="AC321" s="58">
        <v>84.441000000000003</v>
      </c>
    </row>
    <row r="322" spans="1:29">
      <c r="A322" s="10">
        <v>23986</v>
      </c>
      <c r="B322" s="49">
        <v>61490</v>
      </c>
      <c r="C322" s="8">
        <f>B322-B321</f>
        <v>262</v>
      </c>
      <c r="D322" s="8"/>
      <c r="E322" s="66">
        <v>3.75</v>
      </c>
      <c r="F322" s="18">
        <f>E322-E321</f>
        <v>-0.37999999999999989</v>
      </c>
      <c r="G322" s="19">
        <f>(E322+E321+E320)/3</f>
        <v>4.003333333333333</v>
      </c>
      <c r="H322" s="16">
        <v>4.3</v>
      </c>
      <c r="I322" s="16">
        <f>H322-H321</f>
        <v>-0.10000000000000053</v>
      </c>
      <c r="J322" s="14">
        <f t="shared" si="7"/>
        <v>1.7374500000000002</v>
      </c>
      <c r="K322" s="14">
        <f t="shared" si="8"/>
        <v>0.12714000000000025</v>
      </c>
      <c r="L322" s="11">
        <v>1.7374500000000001E-2</v>
      </c>
      <c r="M322" s="20">
        <v>3.7499999999999999E-2</v>
      </c>
      <c r="N322" s="11">
        <v>1.54799E-2</v>
      </c>
      <c r="O322" s="10">
        <v>23986</v>
      </c>
      <c r="Q322" s="44">
        <v>1227</v>
      </c>
      <c r="V322" s="10">
        <v>23986</v>
      </c>
      <c r="AA322" s="58" t="s">
        <v>776</v>
      </c>
      <c r="AB322" s="58">
        <v>84.912800000000004</v>
      </c>
      <c r="AC322" s="58">
        <v>84.253</v>
      </c>
    </row>
    <row r="323" spans="1:29">
      <c r="A323" s="10">
        <v>24016</v>
      </c>
      <c r="B323" s="49">
        <v>61719</v>
      </c>
      <c r="C323" s="8">
        <f>B323-B322</f>
        <v>229</v>
      </c>
      <c r="D323" s="8"/>
      <c r="E323" s="66">
        <v>4.13</v>
      </c>
      <c r="F323" s="18">
        <f>E323-E322</f>
        <v>0.37999999999999989</v>
      </c>
      <c r="G323" s="19">
        <f>(E323+E322+E321)/3</f>
        <v>4.003333333333333</v>
      </c>
      <c r="H323" s="16">
        <v>4.2</v>
      </c>
      <c r="I323" s="16">
        <f>H323-H322</f>
        <v>-9.9999999999999645E-2</v>
      </c>
      <c r="J323" s="14">
        <f t="shared" si="7"/>
        <v>1.7030799999999999</v>
      </c>
      <c r="K323" s="14">
        <f t="shared" si="8"/>
        <v>-3.4370000000000234E-2</v>
      </c>
      <c r="L323" s="11">
        <v>1.7030799999999999E-2</v>
      </c>
      <c r="M323" s="20">
        <v>4.1299999999999996E-2</v>
      </c>
      <c r="N323" s="11">
        <v>1.2345699999999999E-2</v>
      </c>
      <c r="O323" s="10">
        <v>24016</v>
      </c>
      <c r="Q323" s="44">
        <v>1279</v>
      </c>
      <c r="V323" s="10">
        <v>24016</v>
      </c>
      <c r="AA323" s="58" t="s">
        <v>777</v>
      </c>
      <c r="AB323" s="58">
        <v>84.474500000000006</v>
      </c>
      <c r="AC323" s="58">
        <v>83.483699999999999</v>
      </c>
    </row>
    <row r="324" spans="1:29">
      <c r="A324" s="10">
        <v>24047</v>
      </c>
      <c r="B324" s="49">
        <v>61996</v>
      </c>
      <c r="C324" s="8">
        <f>B324-B323</f>
        <v>277</v>
      </c>
      <c r="D324" s="8"/>
      <c r="E324" s="66">
        <v>4.13</v>
      </c>
      <c r="F324" s="18">
        <f>E324-E323</f>
        <v>0</v>
      </c>
      <c r="G324" s="19">
        <f>(E324+E323+E322)/3</f>
        <v>4.003333333333333</v>
      </c>
      <c r="H324" s="16">
        <v>4.0999999999999996</v>
      </c>
      <c r="I324" s="16">
        <f>H324-H323</f>
        <v>-0.10000000000000053</v>
      </c>
      <c r="J324" s="14">
        <f t="shared" si="7"/>
        <v>1.73021</v>
      </c>
      <c r="K324" s="14">
        <f t="shared" si="8"/>
        <v>2.7130000000000098E-2</v>
      </c>
      <c r="L324" s="11">
        <v>1.7302100000000001E-2</v>
      </c>
      <c r="M324" s="20">
        <v>4.1299999999999996E-2</v>
      </c>
      <c r="N324" s="11">
        <v>1.23077E-2</v>
      </c>
      <c r="O324" s="10">
        <v>24047</v>
      </c>
      <c r="Q324" s="44">
        <v>1306</v>
      </c>
      <c r="V324" s="10">
        <v>24047</v>
      </c>
      <c r="AA324" s="58" t="s">
        <v>778</v>
      </c>
      <c r="AB324" s="58">
        <v>81.541899999999998</v>
      </c>
      <c r="AC324" s="58">
        <v>80.8232</v>
      </c>
    </row>
    <row r="325" spans="1:29">
      <c r="A325" s="10">
        <v>24077</v>
      </c>
      <c r="B325" s="49">
        <v>62322</v>
      </c>
      <c r="C325" s="8">
        <f>B325-B324</f>
        <v>326</v>
      </c>
      <c r="D325" s="8"/>
      <c r="E325" s="66">
        <v>4.13</v>
      </c>
      <c r="F325" s="18">
        <f>E325-E324</f>
        <v>0</v>
      </c>
      <c r="G325" s="19">
        <f>(E325+E324+E323)/3</f>
        <v>4.13</v>
      </c>
      <c r="H325" s="16">
        <v>4</v>
      </c>
      <c r="I325" s="16">
        <f>H325-H324</f>
        <v>-9.9999999999999645E-2</v>
      </c>
      <c r="J325" s="14">
        <f t="shared" si="7"/>
        <v>1.92</v>
      </c>
      <c r="K325" s="14">
        <f t="shared" si="8"/>
        <v>0.1897899999999999</v>
      </c>
      <c r="L325" s="11">
        <v>1.9199999999999998E-2</v>
      </c>
      <c r="M325" s="20">
        <v>4.1299999999999996E-2</v>
      </c>
      <c r="N325" s="11">
        <v>1.53846E-2</v>
      </c>
      <c r="O325" s="10">
        <v>24077</v>
      </c>
      <c r="Q325" s="44">
        <v>1315</v>
      </c>
      <c r="V325" s="10">
        <v>24077</v>
      </c>
      <c r="X325" s="70">
        <v>260778</v>
      </c>
      <c r="Y325" s="70">
        <v>742289</v>
      </c>
      <c r="AA325" s="58" t="s">
        <v>779</v>
      </c>
      <c r="AB325" s="58">
        <v>78.468699999999998</v>
      </c>
      <c r="AC325" s="58">
        <v>77.0017</v>
      </c>
    </row>
    <row r="326" spans="1:29">
      <c r="A326" s="10">
        <v>24108</v>
      </c>
      <c r="B326" s="49">
        <v>62529</v>
      </c>
      <c r="C326" s="8">
        <f>B326-B325</f>
        <v>207</v>
      </c>
      <c r="D326" s="8"/>
      <c r="E326" s="66">
        <v>4.63</v>
      </c>
      <c r="F326" s="18">
        <f>E326-E325</f>
        <v>0.5</v>
      </c>
      <c r="G326" s="19">
        <f>(E326+E325+E324)/3</f>
        <v>4.2966666666666669</v>
      </c>
      <c r="H326" s="16">
        <v>4</v>
      </c>
      <c r="I326" s="16">
        <f>H326-H325</f>
        <v>0</v>
      </c>
      <c r="J326" s="14">
        <f t="shared" si="7"/>
        <v>1.9181600000000001</v>
      </c>
      <c r="K326" s="14">
        <f t="shared" si="8"/>
        <v>-1.8399999999998418E-3</v>
      </c>
      <c r="L326" s="11">
        <v>1.91816E-2</v>
      </c>
      <c r="M326" s="20">
        <v>4.6300000000000001E-2</v>
      </c>
      <c r="N326" s="11">
        <v>1.22699E-2</v>
      </c>
      <c r="O326" s="10">
        <v>24108</v>
      </c>
      <c r="Q326" s="44">
        <v>1325</v>
      </c>
      <c r="V326" s="10">
        <v>24108</v>
      </c>
      <c r="AA326" s="58" t="s">
        <v>780</v>
      </c>
      <c r="AB326" s="58">
        <v>77.247600000000006</v>
      </c>
      <c r="AC326" s="58">
        <v>75.282899999999998</v>
      </c>
    </row>
    <row r="327" spans="1:29">
      <c r="A327" s="10">
        <v>24139</v>
      </c>
      <c r="B327" s="49">
        <v>62796</v>
      </c>
      <c r="C327" s="8">
        <f>B327-B326</f>
        <v>267</v>
      </c>
      <c r="D327" s="8"/>
      <c r="E327" s="66">
        <v>4.25</v>
      </c>
      <c r="F327" s="18">
        <f>E327-E326</f>
        <v>-0.37999999999999989</v>
      </c>
      <c r="G327" s="19">
        <f>(E327+E326+E325)/3</f>
        <v>4.336666666666666</v>
      </c>
      <c r="H327" s="16">
        <v>3.8</v>
      </c>
      <c r="I327" s="16">
        <f>H327-H326</f>
        <v>-0.20000000000000018</v>
      </c>
      <c r="J327" s="14">
        <f t="shared" si="7"/>
        <v>2.5575399999999999</v>
      </c>
      <c r="K327" s="14">
        <f t="shared" si="8"/>
        <v>0.63937999999999984</v>
      </c>
      <c r="L327" s="11">
        <v>2.5575399999999998E-2</v>
      </c>
      <c r="M327" s="20">
        <v>4.2500000000000003E-2</v>
      </c>
      <c r="N327" s="11">
        <v>1.5337400000000001E-2</v>
      </c>
      <c r="O327" s="10">
        <v>24139</v>
      </c>
      <c r="Q327" s="44">
        <v>1159</v>
      </c>
      <c r="V327" s="10">
        <v>24139</v>
      </c>
      <c r="AA327" s="58" t="s">
        <v>781</v>
      </c>
      <c r="AB327" s="58">
        <v>75.358000000000004</v>
      </c>
      <c r="AC327" s="58">
        <v>73.075500000000005</v>
      </c>
    </row>
    <row r="328" spans="1:29">
      <c r="A328" s="10">
        <v>24167</v>
      </c>
      <c r="B328" s="49">
        <v>63192</v>
      </c>
      <c r="C328" s="8">
        <f>B328-B327</f>
        <v>396</v>
      </c>
      <c r="D328" s="8"/>
      <c r="E328" s="66">
        <v>4.63</v>
      </c>
      <c r="F328" s="18">
        <f>E328-E327</f>
        <v>0.37999999999999989</v>
      </c>
      <c r="G328" s="19">
        <f>(E328+E327+E326)/3</f>
        <v>4.503333333333333</v>
      </c>
      <c r="H328" s="16">
        <v>3.8</v>
      </c>
      <c r="I328" s="16">
        <f>H328-H327</f>
        <v>0</v>
      </c>
      <c r="J328" s="14">
        <f t="shared" si="7"/>
        <v>2.7786599999999999</v>
      </c>
      <c r="K328" s="14">
        <f t="shared" si="8"/>
        <v>0.22111999999999998</v>
      </c>
      <c r="L328" s="11">
        <v>2.7786599999999998E-2</v>
      </c>
      <c r="M328" s="20">
        <v>4.6300000000000001E-2</v>
      </c>
      <c r="N328" s="11">
        <v>1.5337400000000001E-2</v>
      </c>
      <c r="O328" s="10">
        <v>24167</v>
      </c>
      <c r="Q328" s="44">
        <v>1234</v>
      </c>
      <c r="V328" s="10">
        <v>24167</v>
      </c>
      <c r="AA328" s="58" t="s">
        <v>782</v>
      </c>
      <c r="AB328" s="58">
        <v>74.406499999999994</v>
      </c>
      <c r="AC328" s="58">
        <v>71.965199999999996</v>
      </c>
    </row>
    <row r="329" spans="1:29">
      <c r="A329" s="10">
        <v>24198</v>
      </c>
      <c r="B329" s="49">
        <v>63437</v>
      </c>
      <c r="C329" s="8">
        <f>B329-B328</f>
        <v>245</v>
      </c>
      <c r="D329" s="8"/>
      <c r="E329" s="66">
        <v>4.75</v>
      </c>
      <c r="F329" s="18">
        <f>E329-E328</f>
        <v>0.12000000000000011</v>
      </c>
      <c r="G329" s="19">
        <f>(E329+E328+E327)/3</f>
        <v>4.543333333333333</v>
      </c>
      <c r="H329" s="16">
        <v>3.8</v>
      </c>
      <c r="I329" s="16">
        <f>H329-H328</f>
        <v>0</v>
      </c>
      <c r="J329" s="14">
        <f t="shared" si="7"/>
        <v>2.8680699999999999</v>
      </c>
      <c r="K329" s="14">
        <f t="shared" si="8"/>
        <v>8.9409999999999989E-2</v>
      </c>
      <c r="L329" s="11">
        <v>2.86807E-2</v>
      </c>
      <c r="M329" s="20">
        <v>4.7500000000000001E-2</v>
      </c>
      <c r="N329" s="11">
        <v>1.83486E-2</v>
      </c>
      <c r="O329" s="10">
        <v>24198</v>
      </c>
      <c r="Q329" s="44">
        <v>1145</v>
      </c>
      <c r="V329" s="10">
        <v>24198</v>
      </c>
      <c r="AA329" s="58" t="s">
        <v>783</v>
      </c>
      <c r="AB329" s="58">
        <v>74.430700000000002</v>
      </c>
      <c r="AC329" s="58">
        <v>71.850399999999993</v>
      </c>
    </row>
    <row r="330" spans="1:29">
      <c r="A330" s="10">
        <v>24228</v>
      </c>
      <c r="B330" s="49">
        <v>63712</v>
      </c>
      <c r="C330" s="8">
        <f>B330-B329</f>
        <v>275</v>
      </c>
      <c r="D330" s="8"/>
      <c r="E330" s="66">
        <v>4.63</v>
      </c>
      <c r="F330" s="18">
        <f>E330-E329</f>
        <v>-0.12000000000000011</v>
      </c>
      <c r="G330" s="19">
        <f>(E330+E329+E328)/3</f>
        <v>4.669999999999999</v>
      </c>
      <c r="H330" s="16">
        <v>3.9</v>
      </c>
      <c r="I330" s="16">
        <f>H330-H329</f>
        <v>0.10000000000000009</v>
      </c>
      <c r="J330" s="14">
        <f t="shared" si="7"/>
        <v>2.7636599999999998</v>
      </c>
      <c r="K330" s="14">
        <f t="shared" si="8"/>
        <v>-0.10441000000000011</v>
      </c>
      <c r="L330" s="11">
        <v>2.7636599999999997E-2</v>
      </c>
      <c r="M330" s="20">
        <v>4.6300000000000001E-2</v>
      </c>
      <c r="N330" s="11">
        <v>2.1406700000000001E-2</v>
      </c>
      <c r="O330" s="10">
        <v>24228</v>
      </c>
      <c r="Q330" s="44">
        <v>1078</v>
      </c>
      <c r="V330" s="10">
        <v>24228</v>
      </c>
      <c r="AA330" s="58" t="s">
        <v>784</v>
      </c>
      <c r="AB330" s="58">
        <v>74.0959</v>
      </c>
      <c r="AC330" s="58">
        <v>71.6374</v>
      </c>
    </row>
    <row r="331" spans="1:29">
      <c r="A331" s="10">
        <v>24259</v>
      </c>
      <c r="B331" s="49">
        <v>64111</v>
      </c>
      <c r="C331" s="8">
        <f>B331-B330</f>
        <v>399</v>
      </c>
      <c r="D331" s="8"/>
      <c r="E331" s="66">
        <v>4.25</v>
      </c>
      <c r="F331" s="18">
        <f>E331-E330</f>
        <v>-0.37999999999999989</v>
      </c>
      <c r="G331" s="19">
        <f>(E331+E330+E329)/3</f>
        <v>4.543333333333333</v>
      </c>
      <c r="H331" s="16">
        <v>3.8</v>
      </c>
      <c r="I331" s="16">
        <f>H331-H330</f>
        <v>-0.10000000000000009</v>
      </c>
      <c r="J331" s="14">
        <f t="shared" si="7"/>
        <v>2.43594</v>
      </c>
      <c r="K331" s="14">
        <f t="shared" si="8"/>
        <v>-0.32771999999999979</v>
      </c>
      <c r="L331" s="11">
        <v>2.43594E-2</v>
      </c>
      <c r="M331" s="20">
        <v>4.2500000000000003E-2</v>
      </c>
      <c r="N331" s="11">
        <v>2.4464800000000002E-2</v>
      </c>
      <c r="O331" s="10">
        <v>24259</v>
      </c>
      <c r="Q331" s="44">
        <v>956</v>
      </c>
      <c r="V331" s="10">
        <v>24259</v>
      </c>
      <c r="AA331" s="58" t="s">
        <v>785</v>
      </c>
      <c r="AB331" s="58">
        <v>74.446100000000001</v>
      </c>
      <c r="AC331" s="58">
        <v>72.1233</v>
      </c>
    </row>
    <row r="332" spans="1:29">
      <c r="A332" s="10">
        <v>24289</v>
      </c>
      <c r="B332" s="49">
        <v>64301</v>
      </c>
      <c r="C332" s="8">
        <f>B332-B331</f>
        <v>190</v>
      </c>
      <c r="D332" s="8"/>
      <c r="E332" s="66">
        <v>5.5</v>
      </c>
      <c r="F332" s="18">
        <f>E332-E331</f>
        <v>1.25</v>
      </c>
      <c r="G332" s="19">
        <f>(E332+E331+E330)/3</f>
        <v>4.793333333333333</v>
      </c>
      <c r="H332" s="16">
        <v>3.8</v>
      </c>
      <c r="I332" s="16">
        <f>H332-H331</f>
        <v>0</v>
      </c>
      <c r="J332" s="14">
        <f t="shared" si="7"/>
        <v>2.7549100000000002</v>
      </c>
      <c r="K332" s="14">
        <f t="shared" si="8"/>
        <v>0.3189700000000002</v>
      </c>
      <c r="L332" s="11">
        <v>2.7549100000000003E-2</v>
      </c>
      <c r="M332" s="20">
        <v>5.5E-2</v>
      </c>
      <c r="N332" s="11">
        <v>2.7522899999999999E-2</v>
      </c>
      <c r="O332" s="10">
        <v>24289</v>
      </c>
      <c r="Q332" s="44">
        <v>932</v>
      </c>
      <c r="V332" s="10">
        <v>24289</v>
      </c>
      <c r="AA332" s="58" t="s">
        <v>786</v>
      </c>
      <c r="AB332" s="58">
        <v>75.102199999999996</v>
      </c>
      <c r="AC332" s="58">
        <v>73.029399999999995</v>
      </c>
    </row>
    <row r="333" spans="1:29">
      <c r="A333" s="10">
        <v>24320</v>
      </c>
      <c r="B333" s="49">
        <v>64507</v>
      </c>
      <c r="C333" s="8">
        <f>B333-B332</f>
        <v>206</v>
      </c>
      <c r="D333" s="8"/>
      <c r="E333" s="66">
        <v>5.63</v>
      </c>
      <c r="F333" s="18">
        <f>E333-E332</f>
        <v>0.12999999999999989</v>
      </c>
      <c r="G333" s="19">
        <f>(E333+E332+E331)/3</f>
        <v>5.126666666666666</v>
      </c>
      <c r="H333" s="16">
        <v>3.8</v>
      </c>
      <c r="I333" s="16">
        <f>H333-H332</f>
        <v>0</v>
      </c>
      <c r="J333" s="14">
        <f t="shared" si="7"/>
        <v>3.4865300000000001</v>
      </c>
      <c r="K333" s="14">
        <f t="shared" si="8"/>
        <v>0.73161999999999994</v>
      </c>
      <c r="L333" s="11">
        <v>3.4865300000000002E-2</v>
      </c>
      <c r="M333" s="20">
        <v>5.6299999999999996E-2</v>
      </c>
      <c r="N333" s="11">
        <v>3.0581000000000001E-2</v>
      </c>
      <c r="O333" s="10">
        <v>24320</v>
      </c>
      <c r="Q333" s="44">
        <v>877</v>
      </c>
      <c r="V333" s="10">
        <v>24320</v>
      </c>
      <c r="AA333" s="58" t="s">
        <v>787</v>
      </c>
      <c r="AB333" s="58">
        <v>75.718900000000005</v>
      </c>
      <c r="AC333" s="58">
        <v>73.648300000000006</v>
      </c>
    </row>
    <row r="334" spans="1:29">
      <c r="A334" s="10">
        <v>24351</v>
      </c>
      <c r="B334" s="49">
        <v>64643</v>
      </c>
      <c r="C334" s="8">
        <f>B334-B333</f>
        <v>136</v>
      </c>
      <c r="D334" s="8"/>
      <c r="E334" s="66">
        <v>5.88</v>
      </c>
      <c r="F334" s="18">
        <f>E334-E333</f>
        <v>0.25</v>
      </c>
      <c r="G334" s="19">
        <f>(E334+E333+E332)/3</f>
        <v>5.669999999999999</v>
      </c>
      <c r="H334" s="16">
        <v>3.7</v>
      </c>
      <c r="I334" s="16">
        <f>H334-H333</f>
        <v>-9.9999999999999645E-2</v>
      </c>
      <c r="J334" s="14">
        <f t="shared" si="7"/>
        <v>3.57369</v>
      </c>
      <c r="K334" s="14">
        <f t="shared" si="8"/>
        <v>8.7159999999999904E-2</v>
      </c>
      <c r="L334" s="11">
        <v>3.5736900000000002E-2</v>
      </c>
      <c r="M334" s="20">
        <v>5.8799999999999998E-2</v>
      </c>
      <c r="N334" s="11">
        <v>3.0487799999999999E-2</v>
      </c>
      <c r="O334" s="10">
        <v>24351</v>
      </c>
      <c r="Q334" s="44">
        <v>774</v>
      </c>
      <c r="V334" s="10">
        <v>24351</v>
      </c>
      <c r="AA334" s="58" t="s">
        <v>788</v>
      </c>
      <c r="AB334" s="58">
        <v>76.571799999999996</v>
      </c>
      <c r="AC334" s="58">
        <v>74.753100000000003</v>
      </c>
    </row>
    <row r="335" spans="1:29">
      <c r="A335" s="10">
        <v>24381</v>
      </c>
      <c r="B335" s="49">
        <v>64854</v>
      </c>
      <c r="C335" s="8">
        <f>B335-B334</f>
        <v>211</v>
      </c>
      <c r="D335" s="8"/>
      <c r="E335" s="66">
        <v>5.75</v>
      </c>
      <c r="F335" s="18">
        <f>E335-E334</f>
        <v>-0.12999999999999989</v>
      </c>
      <c r="G335" s="19">
        <f>(E335+E334+E333)/3</f>
        <v>5.753333333333333</v>
      </c>
      <c r="H335" s="16">
        <v>3.7</v>
      </c>
      <c r="I335" s="16">
        <f>H335-H334</f>
        <v>0</v>
      </c>
      <c r="J335" s="14">
        <f t="shared" si="7"/>
        <v>3.7914699999999995</v>
      </c>
      <c r="K335" s="14">
        <f t="shared" si="8"/>
        <v>0.21777999999999942</v>
      </c>
      <c r="L335" s="11">
        <v>3.7914699999999996E-2</v>
      </c>
      <c r="M335" s="20">
        <v>5.7500000000000002E-2</v>
      </c>
      <c r="N335" s="11">
        <v>3.6585399999999997E-2</v>
      </c>
      <c r="O335" s="10">
        <v>24381</v>
      </c>
      <c r="Q335" s="44">
        <v>739</v>
      </c>
      <c r="V335" s="10">
        <v>24381</v>
      </c>
      <c r="AA335" s="58" t="s">
        <v>789</v>
      </c>
      <c r="AB335" s="58">
        <v>76.772999999999996</v>
      </c>
      <c r="AC335" s="58">
        <v>75.016499999999994</v>
      </c>
    </row>
    <row r="336" spans="1:29">
      <c r="A336" s="10">
        <v>24412</v>
      </c>
      <c r="B336" s="49">
        <v>65019</v>
      </c>
      <c r="C336" s="8">
        <f>B336-B335</f>
        <v>165</v>
      </c>
      <c r="D336" s="8"/>
      <c r="E336" s="66">
        <v>6</v>
      </c>
      <c r="F336" s="18">
        <f>E336-E335</f>
        <v>0.25</v>
      </c>
      <c r="G336" s="19">
        <f>(E336+E335+E334)/3</f>
        <v>5.876666666666666</v>
      </c>
      <c r="H336" s="16">
        <v>3.6</v>
      </c>
      <c r="I336" s="16">
        <f>H336-H335</f>
        <v>-0.10000000000000009</v>
      </c>
      <c r="J336" s="14">
        <f t="shared" si="7"/>
        <v>3.5590600000000001</v>
      </c>
      <c r="K336" s="14">
        <f t="shared" si="8"/>
        <v>-0.23240999999999934</v>
      </c>
      <c r="L336" s="11">
        <v>3.55906E-2</v>
      </c>
      <c r="M336" s="20">
        <v>0.06</v>
      </c>
      <c r="N336" s="11">
        <v>3.3434699999999998E-2</v>
      </c>
      <c r="O336" s="10">
        <v>24412</v>
      </c>
      <c r="Q336" s="44">
        <v>736</v>
      </c>
      <c r="V336" s="10">
        <v>24412</v>
      </c>
      <c r="AA336" s="58" t="s">
        <v>790</v>
      </c>
      <c r="AB336" s="58">
        <v>76.744</v>
      </c>
      <c r="AC336" s="58">
        <v>74.995800000000003</v>
      </c>
    </row>
    <row r="337" spans="1:29">
      <c r="A337" s="10">
        <v>24442</v>
      </c>
      <c r="B337" s="49">
        <v>65199</v>
      </c>
      <c r="C337" s="8">
        <f>B337-B336</f>
        <v>180</v>
      </c>
      <c r="D337" s="8"/>
      <c r="E337" s="66">
        <v>5.5</v>
      </c>
      <c r="F337" s="18">
        <f>E337-E336</f>
        <v>-0.5</v>
      </c>
      <c r="G337" s="19">
        <f>(E337+E336+E335)/3</f>
        <v>5.75</v>
      </c>
      <c r="H337" s="16">
        <v>3.8</v>
      </c>
      <c r="I337" s="16">
        <f>H337-H336</f>
        <v>0.19999999999999973</v>
      </c>
      <c r="J337" s="14">
        <f t="shared" si="7"/>
        <v>3.3595000000000002</v>
      </c>
      <c r="K337" s="14">
        <f t="shared" si="8"/>
        <v>-0.19955999999999996</v>
      </c>
      <c r="L337" s="11">
        <v>3.3595E-2</v>
      </c>
      <c r="M337" s="20">
        <v>5.5E-2</v>
      </c>
      <c r="N337" s="11">
        <v>3.3333300000000003E-2</v>
      </c>
      <c r="O337" s="10">
        <v>24442</v>
      </c>
      <c r="Q337" s="44">
        <v>743</v>
      </c>
      <c r="V337" s="10">
        <v>24442</v>
      </c>
      <c r="X337" s="70">
        <v>263714</v>
      </c>
      <c r="Y337" s="70">
        <v>813414</v>
      </c>
      <c r="AA337" s="58" t="s">
        <v>791</v>
      </c>
      <c r="AB337" s="58">
        <v>77.645099999999999</v>
      </c>
      <c r="AC337" s="58">
        <v>75.936199999999999</v>
      </c>
    </row>
    <row r="338" spans="1:29">
      <c r="A338" s="10">
        <v>24473</v>
      </c>
      <c r="B338" s="49">
        <v>65407</v>
      </c>
      <c r="C338" s="8">
        <f>B338-B337</f>
        <v>208</v>
      </c>
      <c r="D338" s="8"/>
      <c r="E338" s="66">
        <v>5</v>
      </c>
      <c r="F338" s="18">
        <f>E338-E337</f>
        <v>-0.5</v>
      </c>
      <c r="G338" s="19">
        <f>(E338+E337+E336)/3</f>
        <v>5.5</v>
      </c>
      <c r="H338" s="16">
        <v>3.9</v>
      </c>
      <c r="I338" s="16">
        <f>H338-H337</f>
        <v>0.10000000000000009</v>
      </c>
      <c r="J338" s="14">
        <f t="shared" si="7"/>
        <v>3.1995000000000005</v>
      </c>
      <c r="K338" s="14">
        <f t="shared" si="8"/>
        <v>-0.1599999999999997</v>
      </c>
      <c r="L338" s="11">
        <v>3.1995000000000003E-2</v>
      </c>
      <c r="M338" s="20">
        <v>0.05</v>
      </c>
      <c r="N338" s="11">
        <v>3.6363599999999996E-2</v>
      </c>
      <c r="O338" s="10">
        <v>24473</v>
      </c>
      <c r="Q338" s="44">
        <v>995</v>
      </c>
      <c r="V338" s="10">
        <v>24473</v>
      </c>
      <c r="AA338" s="58" t="s">
        <v>792</v>
      </c>
      <c r="AB338" s="58">
        <v>78.531199999999998</v>
      </c>
      <c r="AC338" s="58">
        <v>76.679900000000004</v>
      </c>
    </row>
    <row r="339" spans="1:29">
      <c r="A339" s="10">
        <v>24504</v>
      </c>
      <c r="B339" s="49">
        <v>65429</v>
      </c>
      <c r="C339" s="8">
        <f>B339-B338</f>
        <v>22</v>
      </c>
      <c r="D339" s="8"/>
      <c r="E339" s="66">
        <v>4</v>
      </c>
      <c r="F339" s="18">
        <f>E339-E338</f>
        <v>-1</v>
      </c>
      <c r="G339" s="19">
        <f>(E339+E338+E337)/3</f>
        <v>4.833333333333333</v>
      </c>
      <c r="H339" s="16">
        <v>3.8</v>
      </c>
      <c r="I339" s="16">
        <f>H339-H338</f>
        <v>-0.10000000000000009</v>
      </c>
      <c r="J339" s="14">
        <f t="shared" si="7"/>
        <v>2.8678300000000001</v>
      </c>
      <c r="K339" s="14">
        <f t="shared" si="8"/>
        <v>-0.33167000000000035</v>
      </c>
      <c r="L339" s="11">
        <v>2.86783E-2</v>
      </c>
      <c r="M339" s="20">
        <v>0.04</v>
      </c>
      <c r="N339" s="11">
        <v>3.3232600000000001E-2</v>
      </c>
      <c r="O339" s="10">
        <v>24504</v>
      </c>
      <c r="Q339" s="44">
        <v>907</v>
      </c>
      <c r="V339" s="10">
        <v>24504</v>
      </c>
      <c r="AA339" s="58" t="s">
        <v>793</v>
      </c>
      <c r="AB339" s="58">
        <v>79.170500000000004</v>
      </c>
      <c r="AC339" s="58">
        <v>77.659300000000002</v>
      </c>
    </row>
    <row r="340" spans="1:29">
      <c r="A340" s="10">
        <v>24532</v>
      </c>
      <c r="B340" s="49">
        <v>65530</v>
      </c>
      <c r="C340" s="8">
        <f>B340-B339</f>
        <v>101</v>
      </c>
      <c r="D340" s="8"/>
      <c r="E340" s="66">
        <v>3.75</v>
      </c>
      <c r="F340" s="18">
        <f>E340-E339</f>
        <v>-0.25</v>
      </c>
      <c r="G340" s="19">
        <f>(E340+E339+E338)/3</f>
        <v>4.25</v>
      </c>
      <c r="H340" s="16">
        <v>3.8</v>
      </c>
      <c r="I340" s="16">
        <f>H340-H339</f>
        <v>0</v>
      </c>
      <c r="J340" s="14">
        <f t="shared" si="7"/>
        <v>2.5481699999999998</v>
      </c>
      <c r="K340" s="14">
        <f t="shared" si="8"/>
        <v>-0.31966000000000028</v>
      </c>
      <c r="L340" s="11">
        <v>2.5481699999999999E-2</v>
      </c>
      <c r="M340" s="20">
        <v>3.7499999999999999E-2</v>
      </c>
      <c r="N340" s="11">
        <v>3.6253799999999996E-2</v>
      </c>
      <c r="O340" s="10">
        <v>24532</v>
      </c>
      <c r="Q340" s="44">
        <v>955</v>
      </c>
      <c r="V340" s="10">
        <v>24532</v>
      </c>
      <c r="AA340" s="58" t="s">
        <v>794</v>
      </c>
      <c r="AB340" s="58">
        <v>79.174000000000007</v>
      </c>
      <c r="AC340" s="58">
        <v>77.737799999999993</v>
      </c>
    </row>
    <row r="341" spans="1:29">
      <c r="A341" s="10">
        <v>24563</v>
      </c>
      <c r="B341" s="49">
        <v>65466</v>
      </c>
      <c r="C341" s="8">
        <f>B341-B340</f>
        <v>-64</v>
      </c>
      <c r="D341" s="8"/>
      <c r="E341" s="66">
        <v>4.5</v>
      </c>
      <c r="F341" s="18">
        <f>E341-E340</f>
        <v>0.75</v>
      </c>
      <c r="G341" s="19">
        <f>(E341+E340+E339)/3</f>
        <v>4.083333333333333</v>
      </c>
      <c r="H341" s="16">
        <v>3.8</v>
      </c>
      <c r="I341" s="16">
        <f>H341-H340</f>
        <v>0</v>
      </c>
      <c r="J341" s="14">
        <f t="shared" si="7"/>
        <v>2.54027</v>
      </c>
      <c r="K341" s="14">
        <f t="shared" si="8"/>
        <v>-7.8999999999997961E-3</v>
      </c>
      <c r="L341" s="11">
        <v>2.54027E-2</v>
      </c>
      <c r="M341" s="20">
        <v>4.4999999999999998E-2</v>
      </c>
      <c r="N341" s="11">
        <v>3.3033E-2</v>
      </c>
      <c r="O341" s="10">
        <v>24563</v>
      </c>
      <c r="Q341" s="44">
        <v>1035</v>
      </c>
      <c r="V341" s="10">
        <v>24563</v>
      </c>
      <c r="AA341" s="58" t="s">
        <v>795</v>
      </c>
      <c r="AB341" s="58">
        <v>79.421400000000006</v>
      </c>
      <c r="AC341" s="58">
        <v>78.031000000000006</v>
      </c>
    </row>
    <row r="342" spans="1:29">
      <c r="A342" s="10">
        <v>24593</v>
      </c>
      <c r="B342" s="49">
        <v>65620</v>
      </c>
      <c r="C342" s="8">
        <f>B342-B341</f>
        <v>154</v>
      </c>
      <c r="D342" s="8"/>
      <c r="E342" s="66">
        <v>4</v>
      </c>
      <c r="F342" s="18">
        <f>E342-E341</f>
        <v>-0.5</v>
      </c>
      <c r="G342" s="19">
        <f>(E342+E341+E340)/3</f>
        <v>4.083333333333333</v>
      </c>
      <c r="H342" s="16">
        <v>3.8</v>
      </c>
      <c r="I342" s="16">
        <f>H342-H341</f>
        <v>0</v>
      </c>
      <c r="J342" s="14">
        <f t="shared" si="7"/>
        <v>2.31839</v>
      </c>
      <c r="K342" s="14">
        <f t="shared" si="8"/>
        <v>-0.22188000000000008</v>
      </c>
      <c r="L342" s="11">
        <v>2.31839E-2</v>
      </c>
      <c r="M342" s="20">
        <v>0.04</v>
      </c>
      <c r="N342" s="11">
        <v>3.2934100000000001E-2</v>
      </c>
      <c r="O342" s="10">
        <v>24593</v>
      </c>
      <c r="Q342" s="44">
        <v>1076</v>
      </c>
      <c r="V342" s="10">
        <v>24593</v>
      </c>
      <c r="AA342" s="58" t="s">
        <v>796</v>
      </c>
      <c r="AB342" s="58">
        <v>79.583399999999997</v>
      </c>
      <c r="AC342" s="58">
        <v>78.249799999999993</v>
      </c>
    </row>
    <row r="343" spans="1:29">
      <c r="A343" s="10">
        <v>24624</v>
      </c>
      <c r="B343" s="49">
        <v>65750</v>
      </c>
      <c r="C343" s="8">
        <f>B343-B342</f>
        <v>130</v>
      </c>
      <c r="D343" s="8"/>
      <c r="E343" s="66">
        <v>4</v>
      </c>
      <c r="F343" s="18">
        <f>E343-E342</f>
        <v>0</v>
      </c>
      <c r="G343" s="19">
        <f>(E343+E342+E341)/3</f>
        <v>4.166666666666667</v>
      </c>
      <c r="H343" s="16">
        <v>3.9</v>
      </c>
      <c r="I343" s="16">
        <f>H343-H342</f>
        <v>0.10000000000000009</v>
      </c>
      <c r="J343" s="14">
        <f t="shared" si="7"/>
        <v>2.8412600000000001</v>
      </c>
      <c r="K343" s="14">
        <f t="shared" si="8"/>
        <v>0.52287000000000017</v>
      </c>
      <c r="L343" s="11">
        <v>2.84126E-2</v>
      </c>
      <c r="M343" s="20">
        <v>0.04</v>
      </c>
      <c r="N343" s="11">
        <v>3.2835799999999998E-2</v>
      </c>
      <c r="O343" s="10">
        <v>24624</v>
      </c>
      <c r="Q343" s="44">
        <v>1169</v>
      </c>
      <c r="V343" s="10">
        <v>24624</v>
      </c>
      <c r="AA343" s="58" t="s">
        <v>797</v>
      </c>
      <c r="AB343" s="58">
        <v>79.497399999999999</v>
      </c>
      <c r="AC343" s="58">
        <v>78.154700000000005</v>
      </c>
    </row>
    <row r="344" spans="1:29">
      <c r="A344" s="10">
        <v>24654</v>
      </c>
      <c r="B344" s="49">
        <v>65888</v>
      </c>
      <c r="C344" s="8">
        <f>B344-B343</f>
        <v>138</v>
      </c>
      <c r="D344" s="8"/>
      <c r="E344" s="66">
        <v>3.5</v>
      </c>
      <c r="F344" s="18">
        <f>E344-E343</f>
        <v>-0.5</v>
      </c>
      <c r="G344" s="19">
        <f>(E344+E343+E342)/3</f>
        <v>3.8333333333333335</v>
      </c>
      <c r="H344" s="16">
        <v>3.8</v>
      </c>
      <c r="I344" s="16">
        <f>H344-H343</f>
        <v>-0.10000000000000009</v>
      </c>
      <c r="J344" s="14">
        <f t="shared" si="7"/>
        <v>2.9275799999999998</v>
      </c>
      <c r="K344" s="14">
        <f t="shared" si="8"/>
        <v>8.631999999999973E-2</v>
      </c>
      <c r="L344" s="11">
        <v>2.9275799999999998E-2</v>
      </c>
      <c r="M344" s="20">
        <v>3.5000000000000003E-2</v>
      </c>
      <c r="N344" s="11">
        <v>3.2738099999999999E-2</v>
      </c>
      <c r="O344" s="10">
        <v>24654</v>
      </c>
      <c r="Q344" s="44">
        <v>1177</v>
      </c>
      <c r="V344" s="10">
        <v>24654</v>
      </c>
      <c r="AA344" s="58" t="s">
        <v>798</v>
      </c>
      <c r="AB344" s="58">
        <v>79.771900000000002</v>
      </c>
      <c r="AC344" s="58">
        <v>78.55</v>
      </c>
    </row>
    <row r="345" spans="1:29">
      <c r="A345" s="10">
        <v>24685</v>
      </c>
      <c r="B345" s="49">
        <v>66143</v>
      </c>
      <c r="C345" s="8">
        <f>B345-B344</f>
        <v>255</v>
      </c>
      <c r="D345" s="8"/>
      <c r="E345" s="66">
        <v>3.75</v>
      </c>
      <c r="F345" s="18">
        <f>E345-E344</f>
        <v>0.25</v>
      </c>
      <c r="G345" s="19">
        <f>(E345+E344+E343)/3</f>
        <v>3.75</v>
      </c>
      <c r="H345" s="16">
        <v>3.8</v>
      </c>
      <c r="I345" s="16">
        <f>H345-H344</f>
        <v>0</v>
      </c>
      <c r="J345" s="14">
        <f t="shared" si="7"/>
        <v>2.60337</v>
      </c>
      <c r="K345" s="14">
        <f t="shared" si="8"/>
        <v>-0.32420999999999989</v>
      </c>
      <c r="L345" s="11">
        <v>2.60337E-2</v>
      </c>
      <c r="M345" s="20">
        <v>3.7499999999999999E-2</v>
      </c>
      <c r="N345" s="11">
        <v>3.5608300000000002E-2</v>
      </c>
      <c r="O345" s="10">
        <v>24685</v>
      </c>
      <c r="Q345" s="44">
        <v>1229</v>
      </c>
      <c r="V345" s="10">
        <v>24685</v>
      </c>
      <c r="AA345" s="58" t="s">
        <v>799</v>
      </c>
      <c r="AB345" s="58">
        <v>80.138800000000003</v>
      </c>
      <c r="AC345" s="58">
        <v>78.863500000000002</v>
      </c>
    </row>
    <row r="346" spans="1:29">
      <c r="A346" s="10">
        <v>24716</v>
      </c>
      <c r="B346" s="49">
        <v>66164</v>
      </c>
      <c r="C346" s="8">
        <f>B346-B345</f>
        <v>21</v>
      </c>
      <c r="D346" s="8"/>
      <c r="E346" s="66">
        <v>4</v>
      </c>
      <c r="F346" s="18">
        <f>E346-E345</f>
        <v>0.25</v>
      </c>
      <c r="G346" s="19">
        <f>(E346+E345+E344)/3</f>
        <v>3.75</v>
      </c>
      <c r="H346" s="16">
        <v>3.8</v>
      </c>
      <c r="I346" s="16">
        <f>H346-H345</f>
        <v>0</v>
      </c>
      <c r="J346" s="14">
        <f t="shared" si="7"/>
        <v>2.5954199999999998</v>
      </c>
      <c r="K346" s="14">
        <f t="shared" si="8"/>
        <v>-7.9500000000001236E-3</v>
      </c>
      <c r="L346" s="11">
        <v>2.5954199999999997E-2</v>
      </c>
      <c r="M346" s="20">
        <v>0.04</v>
      </c>
      <c r="N346" s="11">
        <v>3.5503E-2</v>
      </c>
      <c r="O346" s="10">
        <v>24716</v>
      </c>
      <c r="Q346" s="44">
        <v>1279</v>
      </c>
      <c r="V346" s="10">
        <v>24716</v>
      </c>
      <c r="AA346" s="58" t="s">
        <v>800</v>
      </c>
      <c r="AB346" s="58">
        <v>80.218299999999999</v>
      </c>
      <c r="AC346" s="58">
        <v>78.890900000000002</v>
      </c>
    </row>
    <row r="347" spans="1:29">
      <c r="A347" s="10">
        <v>24746</v>
      </c>
      <c r="B347" s="49">
        <v>66225</v>
      </c>
      <c r="C347" s="8">
        <f>B347-B346</f>
        <v>61</v>
      </c>
      <c r="D347" s="8"/>
      <c r="E347" s="66">
        <v>3.75</v>
      </c>
      <c r="F347" s="18">
        <f>E347-E346</f>
        <v>-0.25</v>
      </c>
      <c r="G347" s="19">
        <f>(E347+E346+E345)/3</f>
        <v>3.8333333333333335</v>
      </c>
      <c r="H347" s="16">
        <v>4</v>
      </c>
      <c r="I347" s="16">
        <f>H347-H346</f>
        <v>0.20000000000000018</v>
      </c>
      <c r="J347" s="14">
        <f t="shared" si="7"/>
        <v>2.58752</v>
      </c>
      <c r="K347" s="14">
        <f t="shared" si="8"/>
        <v>-7.8999999999997961E-3</v>
      </c>
      <c r="L347" s="11">
        <v>2.5875200000000001E-2</v>
      </c>
      <c r="M347" s="20">
        <v>3.7499999999999999E-2</v>
      </c>
      <c r="N347" s="11">
        <v>3.2352899999999997E-2</v>
      </c>
      <c r="O347" s="10">
        <v>24746</v>
      </c>
      <c r="Q347" s="44">
        <v>1280</v>
      </c>
      <c r="V347" s="10">
        <v>24746</v>
      </c>
      <c r="AA347" s="58" t="s">
        <v>801</v>
      </c>
      <c r="AB347" s="58">
        <v>80.012</v>
      </c>
      <c r="AC347" s="58">
        <v>78.608400000000003</v>
      </c>
    </row>
    <row r="348" spans="1:29">
      <c r="A348" s="10">
        <v>24777</v>
      </c>
      <c r="B348" s="49">
        <v>66703</v>
      </c>
      <c r="C348" s="8">
        <f>B348-B347</f>
        <v>478</v>
      </c>
      <c r="D348" s="8"/>
      <c r="E348" s="66">
        <v>4.13</v>
      </c>
      <c r="F348" s="18">
        <f>E348-E347</f>
        <v>0.37999999999999989</v>
      </c>
      <c r="G348" s="19">
        <f>(E348+E347+E346)/3</f>
        <v>3.9599999999999995</v>
      </c>
      <c r="H348" s="16">
        <v>3.9</v>
      </c>
      <c r="I348" s="16">
        <f>H348-H347</f>
        <v>-0.10000000000000009</v>
      </c>
      <c r="J348" s="14">
        <f t="shared" si="7"/>
        <v>3.1021899999999998</v>
      </c>
      <c r="K348" s="14">
        <f t="shared" si="8"/>
        <v>0.51466999999999974</v>
      </c>
      <c r="L348" s="11">
        <v>3.1021899999999998E-2</v>
      </c>
      <c r="M348" s="20">
        <v>4.1299999999999996E-2</v>
      </c>
      <c r="N348" s="11">
        <v>3.5294100000000002E-2</v>
      </c>
      <c r="O348" s="10">
        <v>24777</v>
      </c>
      <c r="Q348" s="44">
        <v>1297</v>
      </c>
      <c r="V348" s="10">
        <v>24777</v>
      </c>
      <c r="AA348" s="58" t="s">
        <v>802</v>
      </c>
      <c r="AB348" s="58">
        <v>81.0488</v>
      </c>
      <c r="AC348" s="58">
        <v>79.449399999999997</v>
      </c>
    </row>
    <row r="349" spans="1:29">
      <c r="A349" s="10">
        <v>24807</v>
      </c>
      <c r="B349" s="49">
        <v>66900</v>
      </c>
      <c r="C349" s="8">
        <f>B349-B348</f>
        <v>197</v>
      </c>
      <c r="D349" s="8"/>
      <c r="E349" s="66">
        <v>4.5</v>
      </c>
      <c r="F349" s="18">
        <f>E349-E348</f>
        <v>0.37000000000000011</v>
      </c>
      <c r="G349" s="19">
        <f>(E349+E348+E347)/3</f>
        <v>4.126666666666666</v>
      </c>
      <c r="H349" s="16">
        <v>3.8</v>
      </c>
      <c r="I349" s="16">
        <f>H349-H348</f>
        <v>-0.10000000000000009</v>
      </c>
      <c r="J349" s="14">
        <f t="shared" si="7"/>
        <v>3.2806799999999998</v>
      </c>
      <c r="K349" s="14">
        <f t="shared" si="8"/>
        <v>0.17849000000000004</v>
      </c>
      <c r="L349" s="11">
        <v>3.2806799999999997E-2</v>
      </c>
      <c r="M349" s="20">
        <v>4.4999999999999998E-2</v>
      </c>
      <c r="N349" s="11">
        <v>3.8123200000000003E-2</v>
      </c>
      <c r="O349" s="10">
        <v>24807</v>
      </c>
      <c r="Q349" s="44">
        <v>1315</v>
      </c>
      <c r="V349" s="10">
        <v>24807</v>
      </c>
      <c r="X349" s="70">
        <v>266626</v>
      </c>
      <c r="Y349" s="70">
        <v>859959</v>
      </c>
      <c r="AA349" s="58" t="s">
        <v>803</v>
      </c>
      <c r="AB349" s="58">
        <v>81.718999999999994</v>
      </c>
      <c r="AC349" s="58">
        <v>80.090599999999995</v>
      </c>
    </row>
    <row r="350" spans="1:29">
      <c r="A350" s="10">
        <v>24838</v>
      </c>
      <c r="B350" s="49">
        <v>66804</v>
      </c>
      <c r="C350" s="8">
        <f>B350-B349</f>
        <v>-96</v>
      </c>
      <c r="D350" s="8"/>
      <c r="E350" s="66">
        <v>4.5</v>
      </c>
      <c r="F350" s="18">
        <f>E350-E349</f>
        <v>0</v>
      </c>
      <c r="G350" s="19">
        <f>(E350+E349+E348)/3</f>
        <v>4.376666666666666</v>
      </c>
      <c r="H350" s="16">
        <v>3.7</v>
      </c>
      <c r="I350" s="16">
        <f>H350-H349</f>
        <v>-9.9999999999999645E-2</v>
      </c>
      <c r="J350" s="14">
        <f t="shared" si="7"/>
        <v>3.6474199999999999</v>
      </c>
      <c r="K350" s="14">
        <f t="shared" si="8"/>
        <v>0.36674000000000007</v>
      </c>
      <c r="L350" s="11">
        <v>3.6474199999999998E-2</v>
      </c>
      <c r="M350" s="20">
        <v>4.4999999999999998E-2</v>
      </c>
      <c r="N350" s="11">
        <v>3.8011700000000002E-2</v>
      </c>
      <c r="O350" s="10">
        <v>24838</v>
      </c>
      <c r="Q350" s="44">
        <v>1179</v>
      </c>
      <c r="V350" s="10">
        <v>24838</v>
      </c>
      <c r="AA350" s="58" t="s">
        <v>804</v>
      </c>
      <c r="AB350" s="58">
        <v>80.955699999999993</v>
      </c>
      <c r="AC350" s="58">
        <v>79.549599999999998</v>
      </c>
    </row>
    <row r="351" spans="1:29">
      <c r="A351" s="10">
        <v>24869</v>
      </c>
      <c r="B351" s="49">
        <v>67215</v>
      </c>
      <c r="C351" s="8">
        <f>B351-B350</f>
        <v>411</v>
      </c>
      <c r="D351" s="8"/>
      <c r="E351" s="66">
        <v>4.75</v>
      </c>
      <c r="F351" s="18">
        <f>E351-E350</f>
        <v>0.25</v>
      </c>
      <c r="G351" s="19">
        <f>(E351+E350+E349)/3</f>
        <v>4.583333333333333</v>
      </c>
      <c r="H351" s="16">
        <v>3.8</v>
      </c>
      <c r="I351" s="16">
        <f>H351-H350</f>
        <v>9.9999999999999645E-2</v>
      </c>
      <c r="J351" s="14">
        <f t="shared" si="7"/>
        <v>3.6363599999999998</v>
      </c>
      <c r="K351" s="14">
        <f t="shared" si="8"/>
        <v>-1.106000000000007E-2</v>
      </c>
      <c r="L351" s="11">
        <v>3.6363599999999996E-2</v>
      </c>
      <c r="M351" s="20">
        <v>4.7500000000000001E-2</v>
      </c>
      <c r="N351" s="11">
        <v>4.3859599999999999E-2</v>
      </c>
      <c r="O351" s="10">
        <v>24869</v>
      </c>
      <c r="Q351" s="44">
        <v>1342</v>
      </c>
      <c r="V351" s="10">
        <v>24869</v>
      </c>
      <c r="AA351" s="58" t="s">
        <v>805</v>
      </c>
      <c r="AB351" s="58">
        <v>82.025899999999993</v>
      </c>
      <c r="AC351" s="58">
        <v>80.799099999999996</v>
      </c>
    </row>
    <row r="352" spans="1:29">
      <c r="A352" s="10">
        <v>24898</v>
      </c>
      <c r="B352" s="49">
        <v>67295</v>
      </c>
      <c r="C352" s="8">
        <f>B352-B351</f>
        <v>80</v>
      </c>
      <c r="D352" s="8"/>
      <c r="E352" s="66">
        <v>4.75</v>
      </c>
      <c r="F352" s="18">
        <f>E352-E351</f>
        <v>0</v>
      </c>
      <c r="G352" s="19">
        <f>(E352+E351+E350)/3</f>
        <v>4.666666666666667</v>
      </c>
      <c r="H352" s="16">
        <v>3.7</v>
      </c>
      <c r="I352" s="16">
        <f>H352-H351</f>
        <v>-9.9999999999999645E-2</v>
      </c>
      <c r="J352" s="14">
        <f t="shared" si="7"/>
        <v>3.9393900000000004</v>
      </c>
      <c r="K352" s="14">
        <f t="shared" si="8"/>
        <v>0.30303000000000058</v>
      </c>
      <c r="L352" s="11">
        <v>3.9393900000000003E-2</v>
      </c>
      <c r="M352" s="20">
        <v>4.7500000000000001E-2</v>
      </c>
      <c r="N352" s="11">
        <v>4.3731799999999994E-2</v>
      </c>
      <c r="O352" s="10">
        <v>24898</v>
      </c>
      <c r="Q352" s="44">
        <v>1370</v>
      </c>
      <c r="V352" s="10">
        <v>24898</v>
      </c>
      <c r="AA352" s="58" t="s">
        <v>806</v>
      </c>
      <c r="AB352" s="58">
        <v>82.835700000000003</v>
      </c>
      <c r="AC352" s="58">
        <v>81.742400000000004</v>
      </c>
    </row>
    <row r="353" spans="1:29">
      <c r="A353" s="10">
        <v>24929</v>
      </c>
      <c r="B353" s="49">
        <v>67556</v>
      </c>
      <c r="C353" s="8">
        <f>B353-B352</f>
        <v>261</v>
      </c>
      <c r="D353" s="8"/>
      <c r="E353" s="66">
        <v>5.5</v>
      </c>
      <c r="F353" s="18">
        <f>E353-E352</f>
        <v>0.75</v>
      </c>
      <c r="G353" s="19">
        <f>(E353+E352+E351)/3</f>
        <v>5</v>
      </c>
      <c r="H353" s="16">
        <v>3.5</v>
      </c>
      <c r="I353" s="16">
        <f>H353-H352</f>
        <v>-0.20000000000000018</v>
      </c>
      <c r="J353" s="14">
        <f t="shared" si="7"/>
        <v>3.9274900000000001</v>
      </c>
      <c r="K353" s="14">
        <f t="shared" si="8"/>
        <v>-1.1900000000000244E-2</v>
      </c>
      <c r="L353" s="11">
        <v>3.9274900000000001E-2</v>
      </c>
      <c r="M353" s="20">
        <v>5.5E-2</v>
      </c>
      <c r="N353" s="11">
        <v>4.3604700000000003E-2</v>
      </c>
      <c r="O353" s="10">
        <v>24929</v>
      </c>
      <c r="Q353" s="44">
        <v>1286</v>
      </c>
      <c r="V353" s="10">
        <v>24929</v>
      </c>
      <c r="AA353" s="58" t="s">
        <v>807</v>
      </c>
      <c r="AB353" s="58">
        <v>83.418400000000005</v>
      </c>
      <c r="AC353" s="58">
        <v>82.397499999999994</v>
      </c>
    </row>
    <row r="354" spans="1:29">
      <c r="A354" s="10">
        <v>24959</v>
      </c>
      <c r="B354" s="49">
        <v>67652</v>
      </c>
      <c r="C354" s="8">
        <f>B354-B353</f>
        <v>96</v>
      </c>
      <c r="D354" s="8"/>
      <c r="E354" s="66">
        <v>6.38</v>
      </c>
      <c r="F354" s="18">
        <f>E354-E353</f>
        <v>0.87999999999999989</v>
      </c>
      <c r="G354" s="19">
        <f>(E354+E353+E352)/3</f>
        <v>5.543333333333333</v>
      </c>
      <c r="H354" s="16">
        <v>3.5</v>
      </c>
      <c r="I354" s="16">
        <f>H354-H353</f>
        <v>0</v>
      </c>
      <c r="J354" s="14">
        <f t="shared" si="7"/>
        <v>4.2296100000000001</v>
      </c>
      <c r="K354" s="14">
        <f t="shared" si="8"/>
        <v>0.30211999999999994</v>
      </c>
      <c r="L354" s="11">
        <v>4.2296100000000003E-2</v>
      </c>
      <c r="M354" s="20">
        <v>6.3799999999999996E-2</v>
      </c>
      <c r="N354" s="11">
        <v>4.3478299999999998E-2</v>
      </c>
      <c r="O354" s="10">
        <v>24959</v>
      </c>
      <c r="Q354" s="44">
        <v>1297</v>
      </c>
      <c r="V354" s="10">
        <v>24959</v>
      </c>
      <c r="AA354" s="58" t="s">
        <v>808</v>
      </c>
      <c r="AB354" s="58">
        <v>83.838300000000004</v>
      </c>
      <c r="AC354" s="58">
        <v>82.815600000000003</v>
      </c>
    </row>
    <row r="355" spans="1:29">
      <c r="A355" s="10">
        <v>24990</v>
      </c>
      <c r="B355" s="49">
        <v>67905</v>
      </c>
      <c r="C355" s="8">
        <f>B355-B354</f>
        <v>253</v>
      </c>
      <c r="D355" s="8"/>
      <c r="E355" s="66">
        <v>6.13</v>
      </c>
      <c r="F355" s="18">
        <f>E355-E354</f>
        <v>-0.25</v>
      </c>
      <c r="G355" s="19">
        <f>(E355+E354+E353)/3</f>
        <v>6.003333333333333</v>
      </c>
      <c r="H355" s="16">
        <v>3.7</v>
      </c>
      <c r="I355" s="16">
        <f>H355-H354</f>
        <v>0.20000000000000018</v>
      </c>
      <c r="J355" s="14">
        <f t="shared" si="7"/>
        <v>4.2042000000000002</v>
      </c>
      <c r="K355" s="14">
        <f t="shared" si="8"/>
        <v>-2.5409999999999933E-2</v>
      </c>
      <c r="L355" s="11">
        <v>4.2042000000000003E-2</v>
      </c>
      <c r="M355" s="20">
        <v>6.13E-2</v>
      </c>
      <c r="N355" s="11">
        <v>4.6242800000000001E-2</v>
      </c>
      <c r="O355" s="10">
        <v>24990</v>
      </c>
      <c r="Q355" s="44">
        <v>1300</v>
      </c>
      <c r="V355" s="10">
        <v>24990</v>
      </c>
      <c r="AA355" s="58" t="s">
        <v>809</v>
      </c>
      <c r="AB355" s="58">
        <v>84.243099999999998</v>
      </c>
      <c r="AC355" s="58">
        <v>83.304199999999994</v>
      </c>
    </row>
    <row r="356" spans="1:29">
      <c r="A356" s="10">
        <v>25020</v>
      </c>
      <c r="B356" s="49">
        <v>68126</v>
      </c>
      <c r="C356" s="8">
        <f>B356-B355</f>
        <v>221</v>
      </c>
      <c r="D356" s="8"/>
      <c r="E356" s="66">
        <v>6.13</v>
      </c>
      <c r="F356" s="18">
        <f>E356-E355</f>
        <v>0</v>
      </c>
      <c r="G356" s="19">
        <f>(E356+E355+E354)/3</f>
        <v>6.2133333333333338</v>
      </c>
      <c r="H356" s="16">
        <v>3.7</v>
      </c>
      <c r="I356" s="16">
        <f>H356-H355</f>
        <v>0</v>
      </c>
      <c r="J356" s="14">
        <f t="shared" si="7"/>
        <v>4.4910199999999998</v>
      </c>
      <c r="K356" s="14">
        <f t="shared" si="8"/>
        <v>0.28681999999999963</v>
      </c>
      <c r="L356" s="11">
        <v>4.4910199999999997E-2</v>
      </c>
      <c r="M356" s="20">
        <v>6.13E-2</v>
      </c>
      <c r="N356" s="11">
        <v>4.8991399999999997E-2</v>
      </c>
      <c r="O356" s="10">
        <v>25020</v>
      </c>
      <c r="Q356" s="44">
        <v>1344</v>
      </c>
      <c r="V356" s="10">
        <v>25020</v>
      </c>
      <c r="AA356" s="58" t="s">
        <v>810</v>
      </c>
      <c r="AB356" s="58">
        <v>84.116399999999999</v>
      </c>
      <c r="AC356" s="58">
        <v>83.055800000000005</v>
      </c>
    </row>
    <row r="357" spans="1:29">
      <c r="A357" s="10">
        <v>25051</v>
      </c>
      <c r="B357" s="49">
        <v>68330</v>
      </c>
      <c r="C357" s="8">
        <f>B357-B356</f>
        <v>204</v>
      </c>
      <c r="D357" s="8"/>
      <c r="E357" s="66">
        <v>6</v>
      </c>
      <c r="F357" s="18">
        <f>E357-E356</f>
        <v>-0.12999999999999989</v>
      </c>
      <c r="G357" s="19">
        <f>(E357+E356+E355)/3</f>
        <v>6.086666666666666</v>
      </c>
      <c r="H357" s="16">
        <v>3.5</v>
      </c>
      <c r="I357" s="16">
        <f>H357-H356</f>
        <v>-0.20000000000000018</v>
      </c>
      <c r="J357" s="14">
        <f t="shared" si="7"/>
        <v>4.4776100000000003</v>
      </c>
      <c r="K357" s="14">
        <f t="shared" si="8"/>
        <v>-1.3409999999999478E-2</v>
      </c>
      <c r="L357" s="11">
        <v>4.4776100000000006E-2</v>
      </c>
      <c r="M357" s="20">
        <v>0.06</v>
      </c>
      <c r="N357" s="11">
        <v>4.5845299999999999E-2</v>
      </c>
      <c r="O357" s="10">
        <v>25051</v>
      </c>
      <c r="Q357" s="44">
        <v>1357</v>
      </c>
      <c r="V357" s="10">
        <v>25051</v>
      </c>
      <c r="AA357" s="58" t="s">
        <v>811</v>
      </c>
      <c r="AB357" s="58">
        <v>83.951599999999999</v>
      </c>
      <c r="AC357" s="58">
        <v>83.247799999999998</v>
      </c>
    </row>
    <row r="358" spans="1:29">
      <c r="A358" s="10">
        <v>25082</v>
      </c>
      <c r="B358" s="49">
        <v>68484</v>
      </c>
      <c r="C358" s="8">
        <f>B358-B357</f>
        <v>154</v>
      </c>
      <c r="D358" s="8"/>
      <c r="E358" s="66">
        <v>5.75</v>
      </c>
      <c r="F358" s="18">
        <f>E358-E357</f>
        <v>-0.25</v>
      </c>
      <c r="G358" s="19">
        <f>(E358+E357+E356)/3</f>
        <v>5.96</v>
      </c>
      <c r="H358" s="16">
        <v>3.4</v>
      </c>
      <c r="I358" s="16">
        <f>H358-H357</f>
        <v>-0.10000000000000009</v>
      </c>
      <c r="J358" s="14">
        <f t="shared" si="7"/>
        <v>4.4642900000000001</v>
      </c>
      <c r="K358" s="14">
        <f t="shared" si="8"/>
        <v>-1.3320000000000221E-2</v>
      </c>
      <c r="L358" s="11">
        <v>4.4642899999999999E-2</v>
      </c>
      <c r="M358" s="20">
        <v>5.7500000000000002E-2</v>
      </c>
      <c r="N358" s="11">
        <v>4.8571400000000001E-2</v>
      </c>
      <c r="O358" s="10">
        <v>25082</v>
      </c>
      <c r="Q358" s="44">
        <v>1464</v>
      </c>
      <c r="V358" s="10">
        <v>25082</v>
      </c>
      <c r="AA358" s="58" t="s">
        <v>812</v>
      </c>
      <c r="AB358" s="58">
        <v>84.046499999999995</v>
      </c>
      <c r="AC358" s="58">
        <v>83.045100000000005</v>
      </c>
    </row>
    <row r="359" spans="1:29">
      <c r="A359" s="10">
        <v>25112</v>
      </c>
      <c r="B359" s="49">
        <v>68721</v>
      </c>
      <c r="C359" s="8">
        <f>B359-B358</f>
        <v>237</v>
      </c>
      <c r="D359" s="8"/>
      <c r="E359" s="66">
        <v>6</v>
      </c>
      <c r="F359" s="18">
        <f>E359-E358</f>
        <v>0.25</v>
      </c>
      <c r="G359" s="19">
        <f>(E359+E358+E357)/3</f>
        <v>5.916666666666667</v>
      </c>
      <c r="H359" s="16">
        <v>3.4</v>
      </c>
      <c r="I359" s="16">
        <f>H359-H358</f>
        <v>0</v>
      </c>
      <c r="J359" s="14">
        <f t="shared" si="7"/>
        <v>4.74777</v>
      </c>
      <c r="K359" s="14">
        <f t="shared" si="8"/>
        <v>0.28347999999999995</v>
      </c>
      <c r="L359" s="11">
        <v>4.7477699999999998E-2</v>
      </c>
      <c r="M359" s="20">
        <v>0.06</v>
      </c>
      <c r="N359" s="11">
        <v>5.1282100000000004E-2</v>
      </c>
      <c r="O359" s="10">
        <v>25112</v>
      </c>
      <c r="Q359" s="44">
        <v>1421</v>
      </c>
      <c r="V359" s="10">
        <v>25112</v>
      </c>
      <c r="AA359" s="58" t="s">
        <v>813</v>
      </c>
      <c r="AB359" s="58">
        <v>83.931299999999993</v>
      </c>
      <c r="AC359" s="58">
        <v>82.958799999999997</v>
      </c>
    </row>
    <row r="360" spans="1:29">
      <c r="A360" s="10">
        <v>25143</v>
      </c>
      <c r="B360" s="49">
        <v>68984</v>
      </c>
      <c r="C360" s="8">
        <f>B360-B359</f>
        <v>263</v>
      </c>
      <c r="D360" s="8"/>
      <c r="E360" s="66">
        <v>6</v>
      </c>
      <c r="F360" s="18">
        <f>E360-E359</f>
        <v>0</v>
      </c>
      <c r="G360" s="19">
        <f>(E360+E359+E358)/3</f>
        <v>5.916666666666667</v>
      </c>
      <c r="H360" s="16">
        <v>3.4</v>
      </c>
      <c r="I360" s="16">
        <f>H360-H359</f>
        <v>0</v>
      </c>
      <c r="J360" s="14">
        <f t="shared" si="7"/>
        <v>4.4247800000000002</v>
      </c>
      <c r="K360" s="14">
        <f t="shared" si="8"/>
        <v>-0.32298999999999989</v>
      </c>
      <c r="L360" s="11">
        <v>4.4247800000000004E-2</v>
      </c>
      <c r="M360" s="20">
        <v>0.06</v>
      </c>
      <c r="N360" s="11">
        <v>5.3977299999999999E-2</v>
      </c>
      <c r="O360" s="10">
        <v>25143</v>
      </c>
      <c r="Q360" s="44">
        <v>1436</v>
      </c>
      <c r="V360" s="10">
        <v>25143</v>
      </c>
      <c r="AA360" s="58" t="s">
        <v>814</v>
      </c>
      <c r="AB360" s="58">
        <v>83.846199999999996</v>
      </c>
      <c r="AC360" s="58">
        <v>82.924999999999997</v>
      </c>
    </row>
    <row r="361" spans="1:29">
      <c r="A361" s="10">
        <v>25173</v>
      </c>
      <c r="B361" s="49">
        <v>69248</v>
      </c>
      <c r="C361" s="8">
        <f>B361-B360</f>
        <v>264</v>
      </c>
      <c r="D361" s="8"/>
      <c r="E361" s="66">
        <v>6</v>
      </c>
      <c r="F361" s="18">
        <f>E361-E360</f>
        <v>0</v>
      </c>
      <c r="G361" s="19">
        <f>(E361+E360+E359)/3</f>
        <v>6</v>
      </c>
      <c r="H361" s="16">
        <v>3.4</v>
      </c>
      <c r="I361" s="16">
        <f>H361-H360</f>
        <v>0</v>
      </c>
      <c r="J361" s="14">
        <f t="shared" si="7"/>
        <v>4.7058799999999996</v>
      </c>
      <c r="K361" s="14">
        <f t="shared" si="8"/>
        <v>0.28109999999999946</v>
      </c>
      <c r="L361" s="11">
        <v>4.7058799999999998E-2</v>
      </c>
      <c r="M361" s="20">
        <v>0.06</v>
      </c>
      <c r="N361" s="11">
        <v>5.0847499999999997E-2</v>
      </c>
      <c r="O361" s="10">
        <v>25173</v>
      </c>
      <c r="Q361" s="44">
        <v>1389</v>
      </c>
      <c r="V361" s="10">
        <v>25173</v>
      </c>
      <c r="X361" s="70">
        <v>289545</v>
      </c>
      <c r="Y361" s="70">
        <v>940651</v>
      </c>
      <c r="AA361" s="58" t="s">
        <v>815</v>
      </c>
      <c r="AB361" s="58">
        <v>83.745900000000006</v>
      </c>
      <c r="AC361" s="58">
        <v>83.577600000000004</v>
      </c>
    </row>
    <row r="362" spans="1:29">
      <c r="A362" s="10">
        <v>25204</v>
      </c>
      <c r="B362" s="49">
        <v>69439</v>
      </c>
      <c r="C362" s="8">
        <f>B362-B361</f>
        <v>191</v>
      </c>
      <c r="D362" s="8"/>
      <c r="E362" s="66">
        <v>4</v>
      </c>
      <c r="F362" s="18">
        <f>E362-E361</f>
        <v>-2</v>
      </c>
      <c r="G362" s="19">
        <f>(E362+E361+E360)/3</f>
        <v>5.333333333333333</v>
      </c>
      <c r="H362" s="16">
        <v>3.4</v>
      </c>
      <c r="I362" s="16">
        <f>H362-H361</f>
        <v>0</v>
      </c>
      <c r="J362" s="14">
        <f t="shared" si="7"/>
        <v>4.6920799999999998</v>
      </c>
      <c r="K362" s="14">
        <f t="shared" si="8"/>
        <v>-1.3799999999999812E-2</v>
      </c>
      <c r="L362" s="11">
        <v>4.6920799999999999E-2</v>
      </c>
      <c r="M362" s="20">
        <v>0.04</v>
      </c>
      <c r="N362" s="11">
        <v>5.0704200000000005E-2</v>
      </c>
      <c r="O362" s="10">
        <v>25204</v>
      </c>
      <c r="Q362" s="44">
        <v>1459</v>
      </c>
      <c r="V362" s="10">
        <v>25204</v>
      </c>
      <c r="AA362" s="58" t="s">
        <v>816</v>
      </c>
      <c r="AB362" s="58">
        <v>82.291399999999996</v>
      </c>
      <c r="AC362" s="58">
        <v>82.0672</v>
      </c>
    </row>
    <row r="363" spans="1:29">
      <c r="A363" s="10">
        <v>25235</v>
      </c>
      <c r="B363" s="49">
        <v>69699</v>
      </c>
      <c r="C363" s="8">
        <f>B363-B362</f>
        <v>260</v>
      </c>
      <c r="D363" s="8"/>
      <c r="E363" s="66">
        <v>6.38</v>
      </c>
      <c r="F363" s="18">
        <f>E363-E362</f>
        <v>2.38</v>
      </c>
      <c r="G363" s="19">
        <f>(E363+E362+E361)/3</f>
        <v>5.46</v>
      </c>
      <c r="H363" s="16">
        <v>3.4</v>
      </c>
      <c r="I363" s="16">
        <f>H363-H362</f>
        <v>0</v>
      </c>
      <c r="J363" s="14">
        <f t="shared" si="7"/>
        <v>4.6783599999999996</v>
      </c>
      <c r="K363" s="14">
        <f t="shared" si="8"/>
        <v>-1.3720000000000176E-2</v>
      </c>
      <c r="L363" s="11">
        <v>4.6783599999999995E-2</v>
      </c>
      <c r="M363" s="20">
        <v>6.3799999999999996E-2</v>
      </c>
      <c r="N363" s="11">
        <v>5.3221299999999999E-2</v>
      </c>
      <c r="O363" s="10">
        <v>25235</v>
      </c>
      <c r="Q363" s="44">
        <v>1495</v>
      </c>
      <c r="V363" s="10">
        <v>25235</v>
      </c>
      <c r="AA363" s="58" t="s">
        <v>817</v>
      </c>
      <c r="AB363" s="58">
        <v>82.503299999999996</v>
      </c>
      <c r="AC363" s="58">
        <v>82.154200000000003</v>
      </c>
    </row>
    <row r="364" spans="1:29">
      <c r="A364" s="10">
        <v>25263</v>
      </c>
      <c r="B364" s="49">
        <v>69905</v>
      </c>
      <c r="C364" s="8">
        <f>B364-B363</f>
        <v>206</v>
      </c>
      <c r="D364" s="8"/>
      <c r="E364" s="66">
        <v>7</v>
      </c>
      <c r="F364" s="18">
        <f>E364-E363</f>
        <v>0.62000000000000011</v>
      </c>
      <c r="G364" s="19">
        <f>(E364+E363+E362)/3</f>
        <v>5.793333333333333</v>
      </c>
      <c r="H364" s="16">
        <v>3.4</v>
      </c>
      <c r="I364" s="16">
        <f>H364-H363</f>
        <v>0</v>
      </c>
      <c r="J364" s="14">
        <f t="shared" si="7"/>
        <v>5.2478100000000003</v>
      </c>
      <c r="K364" s="14">
        <f t="shared" si="8"/>
        <v>0.56945000000000068</v>
      </c>
      <c r="L364" s="11">
        <v>5.24781E-2</v>
      </c>
      <c r="M364" s="20">
        <v>7.0000000000000007E-2</v>
      </c>
      <c r="N364" s="11">
        <v>5.5865900000000003E-2</v>
      </c>
      <c r="O364" s="10">
        <v>25263</v>
      </c>
      <c r="Q364" s="44">
        <v>1438</v>
      </c>
      <c r="V364" s="10">
        <v>25263</v>
      </c>
      <c r="AA364" s="58" t="s">
        <v>818</v>
      </c>
      <c r="AB364" s="58">
        <v>83.859899999999996</v>
      </c>
      <c r="AC364" s="58">
        <v>83.377300000000005</v>
      </c>
    </row>
    <row r="365" spans="1:29">
      <c r="A365" s="10">
        <v>25294</v>
      </c>
      <c r="B365" s="49">
        <v>70072</v>
      </c>
      <c r="C365" s="8">
        <f>B365-B364</f>
        <v>167</v>
      </c>
      <c r="D365" s="8"/>
      <c r="E365" s="66">
        <v>6.63</v>
      </c>
      <c r="F365" s="18">
        <f>E365-E364</f>
        <v>-0.37000000000000011</v>
      </c>
      <c r="G365" s="19">
        <f>(E365+E364+E363)/3</f>
        <v>6.669999999999999</v>
      </c>
      <c r="H365" s="16">
        <v>3.4</v>
      </c>
      <c r="I365" s="16">
        <f>H365-H364</f>
        <v>0</v>
      </c>
      <c r="J365" s="14">
        <f t="shared" si="7"/>
        <v>5.5232599999999996</v>
      </c>
      <c r="K365" s="14">
        <f t="shared" si="8"/>
        <v>0.27544999999999931</v>
      </c>
      <c r="L365" s="11">
        <v>5.5232599999999993E-2</v>
      </c>
      <c r="M365" s="20">
        <v>6.6299999999999998E-2</v>
      </c>
      <c r="N365" s="11">
        <v>6.1281299999999997E-2</v>
      </c>
      <c r="O365" s="10">
        <v>25294</v>
      </c>
      <c r="Q365" s="44">
        <v>1441</v>
      </c>
      <c r="V365" s="10">
        <v>25294</v>
      </c>
      <c r="AA365" s="58" t="s">
        <v>819</v>
      </c>
      <c r="AB365" s="58">
        <v>85.290300000000002</v>
      </c>
      <c r="AC365" s="58">
        <v>84.401700000000005</v>
      </c>
    </row>
    <row r="366" spans="1:29">
      <c r="A366" s="10">
        <v>25324</v>
      </c>
      <c r="B366" s="49">
        <v>70328</v>
      </c>
      <c r="C366" s="8">
        <f>B366-B365</f>
        <v>256</v>
      </c>
      <c r="D366" s="8"/>
      <c r="E366" s="66">
        <v>8.25</v>
      </c>
      <c r="F366" s="18">
        <f>E366-E365</f>
        <v>1.62</v>
      </c>
      <c r="G366" s="19">
        <f>(E366+E365+E364)/3</f>
        <v>7.293333333333333</v>
      </c>
      <c r="H366" s="16">
        <v>3.4</v>
      </c>
      <c r="I366" s="16">
        <f>H366-H365</f>
        <v>0</v>
      </c>
      <c r="J366" s="14">
        <f t="shared" ref="J366:J429" si="9">L366*100</f>
        <v>5.50725</v>
      </c>
      <c r="K366" s="14">
        <f t="shared" si="8"/>
        <v>-1.6009999999999636E-2</v>
      </c>
      <c r="L366" s="11">
        <v>5.5072499999999996E-2</v>
      </c>
      <c r="M366" s="20">
        <v>8.2500000000000004E-2</v>
      </c>
      <c r="N366" s="11">
        <v>5.8333300000000005E-2</v>
      </c>
      <c r="O366" s="10">
        <v>25324</v>
      </c>
      <c r="Q366" s="44">
        <v>1328</v>
      </c>
      <c r="V366" s="10">
        <v>25324</v>
      </c>
      <c r="AA366" s="58" t="s">
        <v>820</v>
      </c>
      <c r="AB366" s="58">
        <v>85.473399999999998</v>
      </c>
      <c r="AC366" s="58">
        <v>84.558999999999997</v>
      </c>
    </row>
    <row r="367" spans="1:29">
      <c r="A367" s="10">
        <v>25355</v>
      </c>
      <c r="B367" s="49">
        <v>70636</v>
      </c>
      <c r="C367" s="8">
        <f>B367-B366</f>
        <v>308</v>
      </c>
      <c r="D367" s="8"/>
      <c r="E367" s="66">
        <v>9.3800000000000008</v>
      </c>
      <c r="F367" s="18">
        <f>E367-E366</f>
        <v>1.1300000000000008</v>
      </c>
      <c r="G367" s="19">
        <f>(E367+E366+E365)/3</f>
        <v>8.0866666666666678</v>
      </c>
      <c r="H367" s="16">
        <v>3.5</v>
      </c>
      <c r="I367" s="16">
        <f>H367-H366</f>
        <v>0.10000000000000009</v>
      </c>
      <c r="J367" s="14">
        <f t="shared" si="9"/>
        <v>5.4755000000000003</v>
      </c>
      <c r="K367" s="14">
        <f t="shared" si="8"/>
        <v>-3.1749999999999723E-2</v>
      </c>
      <c r="L367" s="11">
        <v>5.4755000000000005E-2</v>
      </c>
      <c r="M367" s="20">
        <v>9.3800000000000008E-2</v>
      </c>
      <c r="N367" s="11">
        <v>5.8011E-2</v>
      </c>
      <c r="O367" s="10">
        <v>25355</v>
      </c>
      <c r="Q367" s="44">
        <v>1349</v>
      </c>
      <c r="V367" s="10">
        <v>25355</v>
      </c>
      <c r="AA367" s="58" t="s">
        <v>821</v>
      </c>
      <c r="AB367" s="58">
        <v>85.791300000000007</v>
      </c>
      <c r="AC367" s="58">
        <v>84.915999999999997</v>
      </c>
    </row>
    <row r="368" spans="1:29">
      <c r="A368" s="10">
        <v>25385</v>
      </c>
      <c r="B368" s="49">
        <v>70729</v>
      </c>
      <c r="C368" s="8">
        <f>B368-B367</f>
        <v>93</v>
      </c>
      <c r="D368" s="8"/>
      <c r="E368" s="66">
        <v>8.75</v>
      </c>
      <c r="F368" s="18">
        <f>E368-E367</f>
        <v>-0.63000000000000078</v>
      </c>
      <c r="G368" s="19">
        <f>(E368+E367+E366)/3</f>
        <v>8.7933333333333348</v>
      </c>
      <c r="H368" s="16">
        <v>3.5</v>
      </c>
      <c r="I368" s="16">
        <f>H368-H367</f>
        <v>0</v>
      </c>
      <c r="J368" s="14">
        <f t="shared" si="9"/>
        <v>5.4441300000000004</v>
      </c>
      <c r="K368" s="14">
        <f t="shared" ref="K368:K431" si="10">J368-J367</f>
        <v>-3.1369999999999898E-2</v>
      </c>
      <c r="L368" s="11">
        <v>5.4441300000000005E-2</v>
      </c>
      <c r="M368" s="20">
        <v>8.7499999999999994E-2</v>
      </c>
      <c r="N368" s="11">
        <v>5.7692300000000002E-2</v>
      </c>
      <c r="O368" s="10">
        <v>25385</v>
      </c>
      <c r="Q368" s="44">
        <v>1278</v>
      </c>
      <c r="V368" s="10">
        <v>25385</v>
      </c>
      <c r="AA368" s="58" t="s">
        <v>822</v>
      </c>
      <c r="AB368" s="58">
        <v>85.495599999999996</v>
      </c>
      <c r="AC368" s="58">
        <v>84.587199999999996</v>
      </c>
    </row>
    <row r="369" spans="1:29">
      <c r="A369" s="10">
        <v>25416</v>
      </c>
      <c r="B369" s="49">
        <v>71008</v>
      </c>
      <c r="C369" s="8">
        <f>B369-B368</f>
        <v>279</v>
      </c>
      <c r="D369" s="8"/>
      <c r="E369" s="66">
        <v>9.5</v>
      </c>
      <c r="F369" s="18">
        <f>E369-E368</f>
        <v>0.75</v>
      </c>
      <c r="G369" s="19">
        <f>(E369+E368+E367)/3</f>
        <v>9.2100000000000009</v>
      </c>
      <c r="H369" s="16">
        <v>3.5</v>
      </c>
      <c r="I369" s="16">
        <f>H369-H368</f>
        <v>0</v>
      </c>
      <c r="J369" s="14">
        <f t="shared" si="9"/>
        <v>5.4285699999999997</v>
      </c>
      <c r="K369" s="14">
        <f t="shared" si="10"/>
        <v>-1.5560000000000684E-2</v>
      </c>
      <c r="L369" s="11">
        <v>5.4285699999999999E-2</v>
      </c>
      <c r="M369" s="20">
        <v>9.5000000000000001E-2</v>
      </c>
      <c r="N369" s="11">
        <v>6.0274000000000001E-2</v>
      </c>
      <c r="O369" s="10">
        <v>25416</v>
      </c>
      <c r="Q369" s="44">
        <v>1317</v>
      </c>
      <c r="V369" s="10">
        <v>25416</v>
      </c>
      <c r="AA369" s="58" t="s">
        <v>823</v>
      </c>
      <c r="AB369" s="58">
        <v>85.607500000000002</v>
      </c>
      <c r="AC369" s="58">
        <v>84.749700000000004</v>
      </c>
    </row>
    <row r="370" spans="1:29">
      <c r="A370" s="10">
        <v>25447</v>
      </c>
      <c r="B370" s="49">
        <v>70914</v>
      </c>
      <c r="C370" s="8">
        <f>B370-B369</f>
        <v>-94</v>
      </c>
      <c r="D370" s="8"/>
      <c r="E370" s="66">
        <v>9.75</v>
      </c>
      <c r="F370" s="18">
        <f>E370-E369</f>
        <v>0.25</v>
      </c>
      <c r="G370" s="19">
        <f>(E370+E369+E368)/3</f>
        <v>9.3333333333333339</v>
      </c>
      <c r="H370" s="16">
        <v>3.7</v>
      </c>
      <c r="I370" s="16">
        <f>H370-H369</f>
        <v>0.20000000000000018</v>
      </c>
      <c r="J370" s="14">
        <f t="shared" si="9"/>
        <v>5.69801</v>
      </c>
      <c r="K370" s="14">
        <f t="shared" si="10"/>
        <v>0.26944000000000035</v>
      </c>
      <c r="L370" s="11">
        <v>5.6980099999999999E-2</v>
      </c>
      <c r="M370" s="20">
        <v>9.7500000000000003E-2</v>
      </c>
      <c r="N370" s="11">
        <v>5.9945500000000006E-2</v>
      </c>
      <c r="O370" s="10">
        <v>25447</v>
      </c>
      <c r="Q370" s="44">
        <v>1263</v>
      </c>
      <c r="V370" s="10">
        <v>25447</v>
      </c>
      <c r="AA370" s="58" t="s">
        <v>824</v>
      </c>
      <c r="AB370" s="58">
        <v>85.585400000000007</v>
      </c>
      <c r="AC370" s="58">
        <v>84.866500000000002</v>
      </c>
    </row>
    <row r="371" spans="1:29">
      <c r="A371" s="10">
        <v>25477</v>
      </c>
      <c r="B371" s="49">
        <v>71121</v>
      </c>
      <c r="C371" s="8">
        <f>B371-B370</f>
        <v>207</v>
      </c>
      <c r="D371" s="8"/>
      <c r="E371" s="66">
        <v>8</v>
      </c>
      <c r="F371" s="18">
        <f>E371-E370</f>
        <v>-1.75</v>
      </c>
      <c r="G371" s="19">
        <f>(E371+E370+E369)/3</f>
        <v>9.0833333333333339</v>
      </c>
      <c r="H371" s="16">
        <v>3.7</v>
      </c>
      <c r="I371" s="16">
        <f>H371-H370</f>
        <v>0</v>
      </c>
      <c r="J371" s="14">
        <f t="shared" si="9"/>
        <v>5.6657200000000003</v>
      </c>
      <c r="K371" s="14">
        <f t="shared" si="10"/>
        <v>-3.2289999999999708E-2</v>
      </c>
      <c r="L371" s="11">
        <v>5.6657200000000005E-2</v>
      </c>
      <c r="M371" s="20">
        <v>0.08</v>
      </c>
      <c r="N371" s="11">
        <v>5.9620600000000003E-2</v>
      </c>
      <c r="O371" s="10">
        <v>25477</v>
      </c>
      <c r="Q371" s="44">
        <v>1216</v>
      </c>
      <c r="V371" s="10">
        <v>25477</v>
      </c>
      <c r="AA371" s="58" t="s">
        <v>825</v>
      </c>
      <c r="AB371" s="58">
        <v>86.007599999999996</v>
      </c>
      <c r="AC371" s="58">
        <v>85.1995</v>
      </c>
    </row>
    <row r="372" spans="1:29">
      <c r="A372" s="10">
        <v>25508</v>
      </c>
      <c r="B372" s="49">
        <v>71086</v>
      </c>
      <c r="C372" s="8">
        <f>B372-B371</f>
        <v>-35</v>
      </c>
      <c r="D372" s="8"/>
      <c r="E372" s="66">
        <v>9</v>
      </c>
      <c r="F372" s="18">
        <f>E372-E371</f>
        <v>1</v>
      </c>
      <c r="G372" s="19">
        <f>(E372+E371+E370)/3</f>
        <v>8.9166666666666661</v>
      </c>
      <c r="H372" s="16">
        <v>3.5</v>
      </c>
      <c r="I372" s="16">
        <f>H372-H371</f>
        <v>-0.20000000000000018</v>
      </c>
      <c r="J372" s="14">
        <f t="shared" si="9"/>
        <v>5.9321999999999999</v>
      </c>
      <c r="K372" s="14">
        <f t="shared" si="10"/>
        <v>0.26647999999999961</v>
      </c>
      <c r="L372" s="11">
        <v>5.9322E-2</v>
      </c>
      <c r="M372" s="20">
        <v>0.09</v>
      </c>
      <c r="N372" s="11">
        <v>5.6603800000000003E-2</v>
      </c>
      <c r="O372" s="10">
        <v>25508</v>
      </c>
      <c r="Q372" s="44">
        <v>1191</v>
      </c>
      <c r="V372" s="10">
        <v>25508</v>
      </c>
      <c r="AA372" s="58" t="s">
        <v>826</v>
      </c>
      <c r="AB372" s="58">
        <v>86.433400000000006</v>
      </c>
      <c r="AC372" s="58">
        <v>85.724900000000005</v>
      </c>
    </row>
    <row r="373" spans="1:29">
      <c r="A373" s="10">
        <v>25538</v>
      </c>
      <c r="B373" s="49">
        <v>71241</v>
      </c>
      <c r="C373" s="8">
        <f>B373-B372</f>
        <v>155</v>
      </c>
      <c r="D373" s="8">
        <v>1000</v>
      </c>
      <c r="E373" s="66">
        <v>9.6300000000000008</v>
      </c>
      <c r="F373" s="18">
        <f>E373-E372</f>
        <v>0.63000000000000078</v>
      </c>
      <c r="G373" s="19">
        <f>(E373+E372+E371)/3</f>
        <v>8.8766666666666669</v>
      </c>
      <c r="H373" s="16">
        <v>3.5</v>
      </c>
      <c r="I373" s="16">
        <f>H373-H372</f>
        <v>0</v>
      </c>
      <c r="J373" s="14">
        <f t="shared" si="9"/>
        <v>5.8988800000000001</v>
      </c>
      <c r="K373" s="14">
        <f t="shared" si="10"/>
        <v>-3.3319999999999794E-2</v>
      </c>
      <c r="L373" s="11">
        <v>5.8988800000000001E-2</v>
      </c>
      <c r="M373" s="20">
        <v>9.6300000000000011E-2</v>
      </c>
      <c r="N373" s="11">
        <v>5.9139799999999992E-2</v>
      </c>
      <c r="O373" s="10">
        <v>25538</v>
      </c>
      <c r="Q373" s="44">
        <v>1155</v>
      </c>
      <c r="V373" s="10">
        <v>25538</v>
      </c>
      <c r="X373" s="70">
        <v>278108</v>
      </c>
      <c r="Y373" s="70">
        <v>1017615</v>
      </c>
      <c r="AA373" s="58" t="s">
        <v>827</v>
      </c>
      <c r="AB373" s="58">
        <v>86.633600000000001</v>
      </c>
      <c r="AC373" s="58">
        <v>86.079800000000006</v>
      </c>
    </row>
    <row r="374" spans="1:29">
      <c r="A374" s="10">
        <v>25569</v>
      </c>
      <c r="B374" s="49">
        <v>71176</v>
      </c>
      <c r="C374" s="8">
        <f>B374-B373</f>
        <v>-65</v>
      </c>
      <c r="D374" s="8">
        <v>1000</v>
      </c>
      <c r="E374" s="67">
        <v>9.6300000000000008</v>
      </c>
      <c r="F374" s="18">
        <f>E374-E373</f>
        <v>0</v>
      </c>
      <c r="G374" s="19">
        <f>(E374+E373+E372)/3</f>
        <v>9.42</v>
      </c>
      <c r="H374" s="16">
        <v>3.9</v>
      </c>
      <c r="I374" s="16">
        <f>H374-H373</f>
        <v>0.39999999999999991</v>
      </c>
      <c r="J374" s="14">
        <f t="shared" si="9"/>
        <v>6.1624600000000003</v>
      </c>
      <c r="K374" s="14">
        <f t="shared" si="10"/>
        <v>0.26358000000000015</v>
      </c>
      <c r="L374" s="11">
        <v>6.1624600000000002E-2</v>
      </c>
      <c r="M374" s="20">
        <v>0.05</v>
      </c>
      <c r="N374" s="11">
        <v>6.16622E-2</v>
      </c>
      <c r="O374" s="10">
        <v>25569</v>
      </c>
      <c r="Q374" s="44">
        <v>1062</v>
      </c>
      <c r="V374" s="10">
        <v>25569</v>
      </c>
      <c r="X374" s="70"/>
      <c r="Y374" s="70"/>
      <c r="AA374" s="58" t="s">
        <v>828</v>
      </c>
      <c r="AB374" s="58">
        <v>85.929599999999994</v>
      </c>
      <c r="AC374" s="58">
        <v>85.209900000000005</v>
      </c>
    </row>
    <row r="375" spans="1:29">
      <c r="A375" s="10">
        <v>25600</v>
      </c>
      <c r="B375" s="49">
        <v>71305</v>
      </c>
      <c r="C375" s="8">
        <f>B375-B374</f>
        <v>129</v>
      </c>
      <c r="D375" s="8">
        <v>1000</v>
      </c>
      <c r="E375" s="66">
        <v>9.3800000000000008</v>
      </c>
      <c r="F375" s="18">
        <f>E375-E374</f>
        <v>-0.25</v>
      </c>
      <c r="G375" s="19">
        <f>(E375+E374+E373)/3</f>
        <v>9.5466666666666669</v>
      </c>
      <c r="H375" s="16">
        <v>4.2</v>
      </c>
      <c r="I375" s="16">
        <f>H375-H374</f>
        <v>0.30000000000000027</v>
      </c>
      <c r="J375" s="14">
        <f t="shared" si="9"/>
        <v>6.4245799999999988</v>
      </c>
      <c r="K375" s="14">
        <f t="shared" si="10"/>
        <v>0.26211999999999858</v>
      </c>
      <c r="L375" s="11">
        <v>6.4245799999999992E-2</v>
      </c>
      <c r="M375" s="20">
        <v>9.3800000000000008E-2</v>
      </c>
      <c r="N375" s="11">
        <v>5.8510600000000003E-2</v>
      </c>
      <c r="O375" s="10">
        <v>25600</v>
      </c>
      <c r="Q375" s="44">
        <v>1118</v>
      </c>
      <c r="V375" s="10">
        <v>25600</v>
      </c>
      <c r="AA375" s="58" t="s">
        <v>829</v>
      </c>
      <c r="AB375" s="58">
        <v>86.116900000000001</v>
      </c>
      <c r="AC375" s="58">
        <v>85.212800000000001</v>
      </c>
    </row>
    <row r="376" spans="1:29">
      <c r="A376" s="10">
        <v>25628</v>
      </c>
      <c r="B376" s="49">
        <v>71451</v>
      </c>
      <c r="C376" s="8">
        <f>B376-B375</f>
        <v>146</v>
      </c>
      <c r="D376" s="8">
        <v>1000</v>
      </c>
      <c r="E376" s="66">
        <v>8.5</v>
      </c>
      <c r="F376" s="18">
        <f>E376-E375</f>
        <v>-0.88000000000000078</v>
      </c>
      <c r="G376" s="19">
        <f>(E376+E375+E374)/3</f>
        <v>9.1700000000000017</v>
      </c>
      <c r="H376" s="16">
        <v>4.4000000000000004</v>
      </c>
      <c r="I376" s="16">
        <f>H376-H375</f>
        <v>0.20000000000000018</v>
      </c>
      <c r="J376" s="14">
        <f t="shared" si="9"/>
        <v>6.0941799999999997</v>
      </c>
      <c r="K376" s="14">
        <f t="shared" si="10"/>
        <v>-0.33039999999999914</v>
      </c>
      <c r="L376" s="11">
        <v>6.0941799999999997E-2</v>
      </c>
      <c r="M376" s="20">
        <v>8.5000000000000006E-2</v>
      </c>
      <c r="N376" s="11">
        <v>6.0846600000000001E-2</v>
      </c>
      <c r="O376" s="10">
        <v>25628</v>
      </c>
      <c r="Q376" s="44">
        <v>1132</v>
      </c>
      <c r="V376" s="10">
        <v>25628</v>
      </c>
      <c r="AA376" s="58" t="s">
        <v>830</v>
      </c>
      <c r="AB376" s="58">
        <v>86.148600000000002</v>
      </c>
      <c r="AC376" s="58">
        <v>85.367199999999997</v>
      </c>
    </row>
    <row r="377" spans="1:29">
      <c r="A377" s="10">
        <v>25659</v>
      </c>
      <c r="B377" s="49">
        <v>71348</v>
      </c>
      <c r="C377" s="8">
        <f>B377-B376</f>
        <v>-103</v>
      </c>
      <c r="D377" s="8">
        <v>1000</v>
      </c>
      <c r="E377" s="66">
        <v>8</v>
      </c>
      <c r="F377" s="18">
        <f>E377-E376</f>
        <v>-0.5</v>
      </c>
      <c r="G377" s="19">
        <f>(E377+E376+E375)/3</f>
        <v>8.6266666666666669</v>
      </c>
      <c r="H377" s="16">
        <v>4.5999999999999996</v>
      </c>
      <c r="I377" s="16">
        <f>H377-H376</f>
        <v>0.19999999999999929</v>
      </c>
      <c r="J377" s="14">
        <f t="shared" si="9"/>
        <v>6.0606099999999996</v>
      </c>
      <c r="K377" s="14">
        <f t="shared" si="10"/>
        <v>-3.35700000000001E-2</v>
      </c>
      <c r="L377" s="11">
        <v>6.0606099999999996E-2</v>
      </c>
      <c r="M377" s="20">
        <v>0.08</v>
      </c>
      <c r="N377" s="11">
        <v>6.0367499999999998E-2</v>
      </c>
      <c r="O377" s="10">
        <v>25659</v>
      </c>
      <c r="Q377" s="44">
        <v>1224</v>
      </c>
      <c r="V377" s="10">
        <v>25659</v>
      </c>
      <c r="AA377" s="58" t="s">
        <v>831</v>
      </c>
      <c r="AB377" s="58">
        <v>84.902900000000002</v>
      </c>
      <c r="AC377" s="58">
        <v>83.674000000000007</v>
      </c>
    </row>
    <row r="378" spans="1:29">
      <c r="A378" s="10">
        <v>25689</v>
      </c>
      <c r="B378" s="49">
        <v>71124</v>
      </c>
      <c r="C378" s="8">
        <f>B378-B377</f>
        <v>-224</v>
      </c>
      <c r="D378" s="8">
        <v>1000</v>
      </c>
      <c r="E378" s="66">
        <v>8.6300000000000008</v>
      </c>
      <c r="F378" s="18">
        <f>E378-E377</f>
        <v>0.63000000000000078</v>
      </c>
      <c r="G378" s="19">
        <f>(E378+E377+E376)/3</f>
        <v>8.3766666666666669</v>
      </c>
      <c r="H378" s="16">
        <v>4.8</v>
      </c>
      <c r="I378" s="16">
        <f>H378-H377</f>
        <v>0.20000000000000018</v>
      </c>
      <c r="J378" s="14">
        <f t="shared" si="9"/>
        <v>6.0439600000000002</v>
      </c>
      <c r="K378" s="14">
        <f t="shared" si="10"/>
        <v>-1.6649999999999388E-2</v>
      </c>
      <c r="L378" s="11">
        <v>6.0439600000000003E-2</v>
      </c>
      <c r="M378" s="20">
        <v>8.6300000000000002E-2</v>
      </c>
      <c r="N378" s="11">
        <v>6.2992100000000009E-2</v>
      </c>
      <c r="O378" s="10">
        <v>25689</v>
      </c>
      <c r="Q378" s="44">
        <v>1328</v>
      </c>
      <c r="V378" s="10">
        <v>25689</v>
      </c>
      <c r="AA378" s="58" t="s">
        <v>832</v>
      </c>
      <c r="AB378" s="58">
        <v>85.424700000000001</v>
      </c>
      <c r="AC378" s="58">
        <v>84.5852</v>
      </c>
    </row>
    <row r="379" spans="1:29">
      <c r="A379" s="10">
        <v>25720</v>
      </c>
      <c r="B379" s="49">
        <v>71029</v>
      </c>
      <c r="C379" s="8">
        <f>B379-B378</f>
        <v>-95</v>
      </c>
      <c r="D379" s="8">
        <v>1000</v>
      </c>
      <c r="E379" s="66">
        <v>7.75</v>
      </c>
      <c r="F379" s="18">
        <f>E379-E378</f>
        <v>-0.88000000000000078</v>
      </c>
      <c r="G379" s="19">
        <f>(E379+E378+E377)/3</f>
        <v>8.1266666666666669</v>
      </c>
      <c r="H379" s="16">
        <v>4.9000000000000004</v>
      </c>
      <c r="I379" s="16">
        <f>H379-H378</f>
        <v>0.10000000000000053</v>
      </c>
      <c r="J379" s="14">
        <f t="shared" si="9"/>
        <v>6.0109300000000001</v>
      </c>
      <c r="K379" s="14">
        <f t="shared" si="10"/>
        <v>-3.3030000000000115E-2</v>
      </c>
      <c r="L379" s="11">
        <v>6.0109300000000004E-2</v>
      </c>
      <c r="M379" s="20">
        <v>7.7499999999999999E-2</v>
      </c>
      <c r="N379" s="11">
        <v>6.5274200000000004E-2</v>
      </c>
      <c r="O379" s="10">
        <v>25720</v>
      </c>
      <c r="Q379" s="44">
        <v>1322</v>
      </c>
      <c r="V379" s="10">
        <v>25720</v>
      </c>
      <c r="AA379" s="58" t="s">
        <v>833</v>
      </c>
      <c r="AB379" s="58">
        <v>85.214200000000005</v>
      </c>
      <c r="AC379" s="58">
        <v>84.4358</v>
      </c>
    </row>
    <row r="380" spans="1:29">
      <c r="A380" s="10">
        <v>25750</v>
      </c>
      <c r="B380" s="49">
        <v>71053</v>
      </c>
      <c r="C380" s="8">
        <f>B380-B379</f>
        <v>24</v>
      </c>
      <c r="D380" s="8">
        <v>1000</v>
      </c>
      <c r="E380" s="66">
        <v>7</v>
      </c>
      <c r="F380" s="18">
        <f>E380-E379</f>
        <v>-0.75</v>
      </c>
      <c r="G380" s="19">
        <f>(E380+E379+E378)/3</f>
        <v>7.7933333333333339</v>
      </c>
      <c r="H380" s="16">
        <v>5</v>
      </c>
      <c r="I380" s="16">
        <f>H380-H379</f>
        <v>9.9999999999999645E-2</v>
      </c>
      <c r="J380" s="14">
        <f t="shared" si="9"/>
        <v>5.7065200000000003</v>
      </c>
      <c r="K380" s="14">
        <f t="shared" si="10"/>
        <v>-0.30440999999999985</v>
      </c>
      <c r="L380" s="11">
        <v>5.7065200000000003E-2</v>
      </c>
      <c r="M380" s="20">
        <v>7.0000000000000007E-2</v>
      </c>
      <c r="N380" s="11">
        <v>6.2337699999999996E-2</v>
      </c>
      <c r="O380" s="10">
        <v>25750</v>
      </c>
      <c r="Q380" s="44">
        <v>1324</v>
      </c>
      <c r="V380" s="10">
        <v>25750</v>
      </c>
      <c r="AA380" s="58" t="s">
        <v>834</v>
      </c>
      <c r="AB380" s="58">
        <v>84.861000000000004</v>
      </c>
      <c r="AC380" s="58">
        <v>84.272300000000001</v>
      </c>
    </row>
    <row r="381" spans="1:29">
      <c r="A381" s="10">
        <v>25781</v>
      </c>
      <c r="B381" s="49">
        <v>70937</v>
      </c>
      <c r="C381" s="8">
        <f>B381-B380</f>
        <v>-116</v>
      </c>
      <c r="D381" s="8">
        <v>1000</v>
      </c>
      <c r="E381" s="66">
        <v>6.75</v>
      </c>
      <c r="F381" s="18">
        <f>E381-E380</f>
        <v>-0.25</v>
      </c>
      <c r="G381" s="19">
        <f>(E381+E380+E379)/3</f>
        <v>7.166666666666667</v>
      </c>
      <c r="H381" s="16">
        <v>5.0999999999999996</v>
      </c>
      <c r="I381" s="16">
        <f>H381-H380</f>
        <v>9.9999999999999645E-2</v>
      </c>
      <c r="J381" s="14">
        <f t="shared" si="9"/>
        <v>5.6910600000000002</v>
      </c>
      <c r="K381" s="14">
        <f t="shared" si="10"/>
        <v>-1.5460000000000029E-2</v>
      </c>
      <c r="L381" s="11">
        <v>5.6910600000000006E-2</v>
      </c>
      <c r="M381" s="20">
        <v>6.7500000000000004E-2</v>
      </c>
      <c r="N381" s="11">
        <v>6.2015500000000001E-2</v>
      </c>
      <c r="O381" s="10">
        <v>25781</v>
      </c>
      <c r="Q381" s="44">
        <v>1394</v>
      </c>
      <c r="V381" s="10">
        <v>25781</v>
      </c>
      <c r="AA381" s="58" t="s">
        <v>835</v>
      </c>
      <c r="AB381" s="58">
        <v>84.102699999999999</v>
      </c>
      <c r="AC381" s="58">
        <v>82.995099999999994</v>
      </c>
    </row>
    <row r="382" spans="1:29">
      <c r="A382" s="10">
        <v>25812</v>
      </c>
      <c r="B382" s="49">
        <v>70944</v>
      </c>
      <c r="C382" s="8">
        <f>B382-B381</f>
        <v>7</v>
      </c>
      <c r="D382" s="8">
        <v>1000</v>
      </c>
      <c r="E382" s="66">
        <v>6.75</v>
      </c>
      <c r="F382" s="18">
        <f>E382-E381</f>
        <v>0</v>
      </c>
      <c r="G382" s="19">
        <f>(E382+E381+E380)/3</f>
        <v>6.833333333333333</v>
      </c>
      <c r="H382" s="16">
        <v>5.4</v>
      </c>
      <c r="I382" s="16">
        <f>H382-H381</f>
        <v>0.30000000000000071</v>
      </c>
      <c r="J382" s="14">
        <f t="shared" si="9"/>
        <v>5.66038</v>
      </c>
      <c r="K382" s="14">
        <f t="shared" si="10"/>
        <v>-3.0680000000000263E-2</v>
      </c>
      <c r="L382" s="11">
        <v>5.6603800000000003E-2</v>
      </c>
      <c r="M382" s="20">
        <v>6.7500000000000004E-2</v>
      </c>
      <c r="N382" s="11">
        <v>6.16967E-2</v>
      </c>
      <c r="O382" s="10">
        <v>25812</v>
      </c>
      <c r="Q382" s="44">
        <v>1426</v>
      </c>
      <c r="V382" s="10">
        <v>25812</v>
      </c>
      <c r="AA382" s="58" t="s">
        <v>836</v>
      </c>
      <c r="AB382" s="58">
        <v>83.900700000000001</v>
      </c>
      <c r="AC382" s="58">
        <v>82.857200000000006</v>
      </c>
    </row>
    <row r="383" spans="1:29">
      <c r="A383" s="10">
        <v>25842</v>
      </c>
      <c r="B383" s="49">
        <v>70521</v>
      </c>
      <c r="C383" s="8">
        <f>B383-B382</f>
        <v>-423</v>
      </c>
      <c r="D383" s="8">
        <v>1000</v>
      </c>
      <c r="E383" s="66">
        <v>6.5</v>
      </c>
      <c r="F383" s="18">
        <f>E383-E382</f>
        <v>-0.25</v>
      </c>
      <c r="G383" s="19">
        <f>(E383+E382+E381)/3</f>
        <v>6.666666666666667</v>
      </c>
      <c r="H383" s="16">
        <v>5.5</v>
      </c>
      <c r="I383" s="16">
        <f>H383-H382</f>
        <v>9.9999999999999645E-2</v>
      </c>
      <c r="J383" s="14">
        <f t="shared" si="9"/>
        <v>5.6300299999999996</v>
      </c>
      <c r="K383" s="14">
        <f t="shared" si="10"/>
        <v>-3.0350000000000321E-2</v>
      </c>
      <c r="L383" s="11">
        <v>5.6300299999999998E-2</v>
      </c>
      <c r="M383" s="20">
        <v>6.5000000000000002E-2</v>
      </c>
      <c r="N383" s="11">
        <v>6.1381100000000001E-2</v>
      </c>
      <c r="O383" s="10">
        <v>25842</v>
      </c>
      <c r="Q383" s="44">
        <v>1564</v>
      </c>
      <c r="V383" s="10">
        <v>25842</v>
      </c>
      <c r="AA383" s="58" t="s">
        <v>837</v>
      </c>
      <c r="AB383" s="58">
        <v>84.292199999999994</v>
      </c>
      <c r="AC383" s="58">
        <v>83.073700000000002</v>
      </c>
    </row>
    <row r="384" spans="1:29">
      <c r="A384" s="10">
        <v>25873</v>
      </c>
      <c r="B384" s="49">
        <v>70409</v>
      </c>
      <c r="C384" s="8">
        <f>B384-B383</f>
        <v>-112</v>
      </c>
      <c r="D384" s="8">
        <v>1000</v>
      </c>
      <c r="E384" s="66">
        <v>6.13</v>
      </c>
      <c r="F384" s="18">
        <f>E384-E383</f>
        <v>-0.37000000000000011</v>
      </c>
      <c r="G384" s="19">
        <f>(E384+E383+E382)/3</f>
        <v>6.46</v>
      </c>
      <c r="H384" s="16">
        <v>5.9</v>
      </c>
      <c r="I384" s="16">
        <f>H384-H383</f>
        <v>0.40000000000000036</v>
      </c>
      <c r="J384" s="14">
        <f t="shared" si="9"/>
        <v>5.6</v>
      </c>
      <c r="K384" s="14">
        <f t="shared" si="10"/>
        <v>-3.0030000000000001E-2</v>
      </c>
      <c r="L384" s="11">
        <v>5.5999999999999994E-2</v>
      </c>
      <c r="M384" s="20">
        <v>6.13E-2</v>
      </c>
      <c r="N384" s="11">
        <v>6.6326499999999997E-2</v>
      </c>
      <c r="O384" s="10">
        <v>25873</v>
      </c>
      <c r="Q384" s="44">
        <v>1502</v>
      </c>
      <c r="V384" s="10">
        <v>25873</v>
      </c>
      <c r="AA384" s="58" t="s">
        <v>838</v>
      </c>
      <c r="AB384" s="58">
        <v>83.976900000000001</v>
      </c>
      <c r="AC384" s="58">
        <v>82.6126</v>
      </c>
    </row>
    <row r="385" spans="1:29" ht="19">
      <c r="A385" s="10">
        <v>25903</v>
      </c>
      <c r="B385" s="49">
        <v>70792</v>
      </c>
      <c r="C385" s="8">
        <f>B385-B384</f>
        <v>383</v>
      </c>
      <c r="D385" s="8"/>
      <c r="E385" s="66">
        <v>5.63</v>
      </c>
      <c r="F385" s="18">
        <f>E385-E384</f>
        <v>-0.5</v>
      </c>
      <c r="G385" s="19">
        <f>(E385+E384+E383)/3</f>
        <v>6.086666666666666</v>
      </c>
      <c r="H385" s="16">
        <v>6.1</v>
      </c>
      <c r="I385" s="16">
        <f>H385-H384</f>
        <v>0.19999999999999929</v>
      </c>
      <c r="J385" s="14">
        <f t="shared" si="9"/>
        <v>5.57029</v>
      </c>
      <c r="K385" s="14">
        <f t="shared" si="10"/>
        <v>-2.9709999999999681E-2</v>
      </c>
      <c r="L385" s="11">
        <v>5.57029E-2</v>
      </c>
      <c r="M385" s="20">
        <v>5.6299999999999996E-2</v>
      </c>
      <c r="N385" s="11">
        <v>6.5989800000000001E-2</v>
      </c>
      <c r="O385" s="10">
        <v>25903</v>
      </c>
      <c r="Q385" s="44">
        <v>1767</v>
      </c>
      <c r="V385" s="10">
        <v>25903</v>
      </c>
      <c r="W385" s="41">
        <v>203211926</v>
      </c>
      <c r="X385" s="70">
        <v>283198</v>
      </c>
      <c r="Y385" s="70">
        <v>1073303</v>
      </c>
      <c r="AA385" s="58" t="s">
        <v>839</v>
      </c>
      <c r="AB385" s="58">
        <v>83.863900000000001</v>
      </c>
      <c r="AC385" s="58">
        <v>82.645499999999998</v>
      </c>
    </row>
    <row r="386" spans="1:29">
      <c r="A386" s="10">
        <v>25934</v>
      </c>
      <c r="B386" s="49">
        <v>70865</v>
      </c>
      <c r="C386" s="8">
        <f>B386-B385</f>
        <v>73</v>
      </c>
      <c r="D386" s="8"/>
      <c r="E386" s="66">
        <v>3</v>
      </c>
      <c r="F386" s="18">
        <f>E386-E385</f>
        <v>-2.63</v>
      </c>
      <c r="G386" s="19">
        <f>(E386+E385+E384)/3</f>
        <v>4.919999999999999</v>
      </c>
      <c r="H386" s="16">
        <v>5.9</v>
      </c>
      <c r="I386" s="16">
        <f>H386-H385</f>
        <v>-0.19999999999999929</v>
      </c>
      <c r="J386" s="14">
        <f t="shared" si="9"/>
        <v>5.2770400000000004</v>
      </c>
      <c r="K386" s="14">
        <f t="shared" si="10"/>
        <v>-0.29324999999999957</v>
      </c>
      <c r="L386" s="11">
        <v>5.2770400000000002E-2</v>
      </c>
      <c r="M386" s="20">
        <v>0.03</v>
      </c>
      <c r="N386" s="11">
        <v>6.3131300000000001E-2</v>
      </c>
      <c r="O386" s="10">
        <v>25934</v>
      </c>
      <c r="Q386" s="44">
        <v>1643</v>
      </c>
      <c r="V386" s="10">
        <v>25934</v>
      </c>
      <c r="AA386" s="58" t="s">
        <v>840</v>
      </c>
      <c r="AB386" s="58">
        <v>84.146199999999993</v>
      </c>
      <c r="AC386" s="58">
        <v>82.878900000000002</v>
      </c>
    </row>
    <row r="387" spans="1:29">
      <c r="A387" s="10">
        <v>25965</v>
      </c>
      <c r="B387" s="49">
        <v>70807</v>
      </c>
      <c r="C387" s="8">
        <f>B387-B386</f>
        <v>-58</v>
      </c>
      <c r="D387" s="8"/>
      <c r="E387" s="66">
        <v>4.38</v>
      </c>
      <c r="F387" s="18">
        <f>E387-E386</f>
        <v>1.38</v>
      </c>
      <c r="G387" s="19">
        <f>(E387+E386+E385)/3</f>
        <v>4.3366666666666669</v>
      </c>
      <c r="H387" s="16">
        <v>5.9</v>
      </c>
      <c r="I387" s="16">
        <f>H387-H386</f>
        <v>0</v>
      </c>
      <c r="J387" s="14">
        <f t="shared" si="9"/>
        <v>4.7244099999999998</v>
      </c>
      <c r="K387" s="14">
        <f t="shared" si="10"/>
        <v>-0.55263000000000062</v>
      </c>
      <c r="L387" s="11">
        <v>4.7244099999999997E-2</v>
      </c>
      <c r="M387" s="20">
        <v>4.3799999999999999E-2</v>
      </c>
      <c r="N387" s="11">
        <v>6.0301500000000001E-2</v>
      </c>
      <c r="O387" s="10">
        <v>25965</v>
      </c>
      <c r="Q387" s="44">
        <v>1588</v>
      </c>
      <c r="V387" s="10">
        <v>25965</v>
      </c>
      <c r="AA387" s="58" t="s">
        <v>841</v>
      </c>
      <c r="AB387" s="58">
        <v>84.02</v>
      </c>
      <c r="AC387" s="58">
        <v>82.612899999999996</v>
      </c>
    </row>
    <row r="388" spans="1:29">
      <c r="A388" s="10">
        <v>25993</v>
      </c>
      <c r="B388" s="49">
        <v>70860</v>
      </c>
      <c r="C388" s="8">
        <f>B388-B387</f>
        <v>53</v>
      </c>
      <c r="D388" s="8"/>
      <c r="E388" s="66">
        <v>3.63</v>
      </c>
      <c r="F388" s="18">
        <f>E388-E387</f>
        <v>-0.75</v>
      </c>
      <c r="G388" s="19">
        <f>(E388+E387+E386)/3</f>
        <v>3.67</v>
      </c>
      <c r="H388" s="16">
        <v>6</v>
      </c>
      <c r="I388" s="16">
        <f>H388-H387</f>
        <v>9.9999999999999645E-2</v>
      </c>
      <c r="J388" s="14">
        <f t="shared" si="9"/>
        <v>4.4386400000000004</v>
      </c>
      <c r="K388" s="14">
        <f t="shared" si="10"/>
        <v>-0.28576999999999941</v>
      </c>
      <c r="L388" s="11">
        <v>4.4386400000000006E-2</v>
      </c>
      <c r="M388" s="20">
        <v>3.6299999999999999E-2</v>
      </c>
      <c r="N388" s="11">
        <v>5.2369100000000002E-2</v>
      </c>
      <c r="O388" s="10">
        <v>25993</v>
      </c>
      <c r="Q388" s="44">
        <v>1759</v>
      </c>
      <c r="V388" s="10">
        <v>25993</v>
      </c>
      <c r="AA388" s="58" t="s">
        <v>842</v>
      </c>
      <c r="AB388" s="58">
        <v>83.516000000000005</v>
      </c>
      <c r="AC388" s="58">
        <v>81.739999999999995</v>
      </c>
    </row>
    <row r="389" spans="1:29">
      <c r="A389" s="10">
        <v>26024</v>
      </c>
      <c r="B389" s="49">
        <v>71036</v>
      </c>
      <c r="C389" s="8">
        <f>B389-B388</f>
        <v>176</v>
      </c>
      <c r="D389" s="8"/>
      <c r="E389" s="66">
        <v>4</v>
      </c>
      <c r="F389" s="18">
        <f>E389-E388</f>
        <v>0.37000000000000011</v>
      </c>
      <c r="G389" s="19">
        <f>(E389+E388+E387)/3</f>
        <v>4.003333333333333</v>
      </c>
      <c r="H389" s="16">
        <v>5.9</v>
      </c>
      <c r="I389" s="16">
        <f>H389-H388</f>
        <v>-9.9999999999999645E-2</v>
      </c>
      <c r="J389" s="14">
        <f t="shared" si="9"/>
        <v>4.1558400000000004</v>
      </c>
      <c r="K389" s="14">
        <f t="shared" si="10"/>
        <v>-0.28279999999999994</v>
      </c>
      <c r="L389" s="11">
        <v>4.1558400000000002E-2</v>
      </c>
      <c r="M389" s="20">
        <v>0.04</v>
      </c>
      <c r="N389" s="11">
        <v>4.9505E-2</v>
      </c>
      <c r="O389" s="10">
        <v>26024</v>
      </c>
      <c r="Q389" s="44">
        <v>1745</v>
      </c>
      <c r="V389" s="10">
        <v>26024</v>
      </c>
      <c r="AA389" s="58" t="s">
        <v>843</v>
      </c>
      <c r="AB389" s="58">
        <v>81.716099999999997</v>
      </c>
      <c r="AC389" s="58">
        <v>79.915599999999998</v>
      </c>
    </row>
    <row r="390" spans="1:29">
      <c r="A390" s="10">
        <v>26054</v>
      </c>
      <c r="B390" s="49">
        <v>71247</v>
      </c>
      <c r="C390" s="8">
        <f>B390-B389</f>
        <v>211</v>
      </c>
      <c r="D390" s="8"/>
      <c r="E390" s="66">
        <v>4.25</v>
      </c>
      <c r="F390" s="18">
        <f>E390-E389</f>
        <v>0.25</v>
      </c>
      <c r="G390" s="19">
        <f>(E390+E389+E388)/3</f>
        <v>3.9599999999999995</v>
      </c>
      <c r="H390" s="16">
        <v>5.9</v>
      </c>
      <c r="I390" s="16">
        <f>H390-H389</f>
        <v>0</v>
      </c>
      <c r="J390" s="14">
        <f t="shared" si="9"/>
        <v>4.4041499999999996</v>
      </c>
      <c r="K390" s="14">
        <f t="shared" si="10"/>
        <v>0.24830999999999914</v>
      </c>
      <c r="L390" s="11">
        <v>4.4041499999999997E-2</v>
      </c>
      <c r="M390" s="20">
        <v>4.2500000000000003E-2</v>
      </c>
      <c r="N390" s="11">
        <v>5.1851900000000006E-2</v>
      </c>
      <c r="O390" s="10">
        <v>26054</v>
      </c>
      <c r="Q390" s="44">
        <v>1972</v>
      </c>
      <c r="V390" s="10">
        <v>26054</v>
      </c>
      <c r="AA390" s="58" t="s">
        <v>844</v>
      </c>
      <c r="AB390" s="58">
        <v>79.573700000000002</v>
      </c>
      <c r="AC390" s="58">
        <v>77.409700000000001</v>
      </c>
    </row>
    <row r="391" spans="1:29">
      <c r="A391" s="10">
        <v>26085</v>
      </c>
      <c r="B391" s="49">
        <v>71254</v>
      </c>
      <c r="C391" s="8">
        <f>B391-B390</f>
        <v>7</v>
      </c>
      <c r="D391" s="8"/>
      <c r="E391" s="66">
        <v>4.75</v>
      </c>
      <c r="F391" s="18">
        <f>E391-E390</f>
        <v>0.5</v>
      </c>
      <c r="G391" s="19">
        <f>(E391+E390+E389)/3</f>
        <v>4.333333333333333</v>
      </c>
      <c r="H391" s="16">
        <v>5.9</v>
      </c>
      <c r="I391" s="16">
        <f>H391-H390</f>
        <v>0</v>
      </c>
      <c r="J391" s="14">
        <f t="shared" si="9"/>
        <v>4.3814399999999996</v>
      </c>
      <c r="K391" s="14">
        <f t="shared" si="10"/>
        <v>-2.2710000000000008E-2</v>
      </c>
      <c r="L391" s="11">
        <v>4.3814399999999996E-2</v>
      </c>
      <c r="M391" s="20">
        <v>4.7500000000000001E-2</v>
      </c>
      <c r="N391" s="11">
        <v>4.9019599999999997E-2</v>
      </c>
      <c r="O391" s="10">
        <v>26085</v>
      </c>
      <c r="Q391" s="44">
        <v>1903</v>
      </c>
      <c r="V391" s="10">
        <v>26085</v>
      </c>
      <c r="AA391" s="58" t="s">
        <v>845</v>
      </c>
      <c r="AB391" s="58">
        <v>78.407899999999998</v>
      </c>
      <c r="AC391" s="58">
        <v>76.028199999999998</v>
      </c>
    </row>
    <row r="392" spans="1:29">
      <c r="A392" s="10">
        <v>26115</v>
      </c>
      <c r="B392" s="49">
        <v>71315</v>
      </c>
      <c r="C392" s="8">
        <f>B392-B391</f>
        <v>61</v>
      </c>
      <c r="D392" s="8"/>
      <c r="E392" s="66">
        <v>5.25</v>
      </c>
      <c r="F392" s="18">
        <f>E392-E391</f>
        <v>0.5</v>
      </c>
      <c r="G392" s="19">
        <f>(E392+E391+E390)/3</f>
        <v>4.75</v>
      </c>
      <c r="H392" s="16">
        <v>6</v>
      </c>
      <c r="I392" s="16">
        <f>H392-H391</f>
        <v>9.9999999999999645E-2</v>
      </c>
      <c r="J392" s="14">
        <f t="shared" si="9"/>
        <v>4.3701800000000004</v>
      </c>
      <c r="K392" s="14">
        <f t="shared" si="10"/>
        <v>-1.125999999999916E-2</v>
      </c>
      <c r="L392" s="11">
        <v>4.3701800000000006E-2</v>
      </c>
      <c r="M392" s="20">
        <v>5.2499999999999998E-2</v>
      </c>
      <c r="N392" s="11">
        <v>4.8899800000000007E-2</v>
      </c>
      <c r="O392" s="10">
        <v>26115</v>
      </c>
      <c r="Q392" s="44">
        <v>2069</v>
      </c>
      <c r="V392" s="10">
        <v>26115</v>
      </c>
      <c r="AA392" s="58" t="s">
        <v>846</v>
      </c>
      <c r="AB392" s="58">
        <v>77.710599999999999</v>
      </c>
      <c r="AC392" s="58">
        <v>75.118899999999996</v>
      </c>
    </row>
    <row r="393" spans="1:29">
      <c r="A393" s="10">
        <v>26146</v>
      </c>
      <c r="B393" s="49">
        <v>71373</v>
      </c>
      <c r="C393" s="8">
        <f>B393-B392</f>
        <v>58</v>
      </c>
      <c r="D393" s="8"/>
      <c r="E393" s="66">
        <v>5.5</v>
      </c>
      <c r="F393" s="18">
        <f>E393-E392</f>
        <v>0.25</v>
      </c>
      <c r="G393" s="19">
        <f>(E393+E392+E391)/3</f>
        <v>5.166666666666667</v>
      </c>
      <c r="H393" s="16">
        <v>6.1</v>
      </c>
      <c r="I393" s="16">
        <f>H393-H392</f>
        <v>9.9999999999999645E-2</v>
      </c>
      <c r="J393" s="14">
        <f t="shared" si="9"/>
        <v>4.3589700000000002</v>
      </c>
      <c r="K393" s="14">
        <f t="shared" si="10"/>
        <v>-1.1210000000000164E-2</v>
      </c>
      <c r="L393" s="11">
        <v>4.3589700000000002E-2</v>
      </c>
      <c r="M393" s="20">
        <v>5.5E-2</v>
      </c>
      <c r="N393" s="11">
        <v>4.6228699999999998E-2</v>
      </c>
      <c r="O393" s="10">
        <v>26146</v>
      </c>
      <c r="Q393" s="44">
        <v>2004</v>
      </c>
      <c r="V393" s="10">
        <v>26146</v>
      </c>
      <c r="AA393" s="58" t="s">
        <v>847</v>
      </c>
      <c r="AB393" s="58">
        <v>77.816500000000005</v>
      </c>
      <c r="AC393" s="58">
        <v>75.469499999999996</v>
      </c>
    </row>
    <row r="394" spans="1:29">
      <c r="A394" s="10">
        <v>26177</v>
      </c>
      <c r="B394" s="49">
        <v>71614</v>
      </c>
      <c r="C394" s="8">
        <f>B394-B393</f>
        <v>241</v>
      </c>
      <c r="D394" s="8"/>
      <c r="E394" s="66">
        <v>5.75</v>
      </c>
      <c r="F394" s="18">
        <f>E394-E393</f>
        <v>0.25</v>
      </c>
      <c r="G394" s="19">
        <f>(E394+E393+E392)/3</f>
        <v>5.5</v>
      </c>
      <c r="H394" s="16">
        <v>6</v>
      </c>
      <c r="I394" s="16">
        <f>H394-H393</f>
        <v>-9.9999999999999645E-2</v>
      </c>
      <c r="J394" s="14">
        <f t="shared" si="9"/>
        <v>4.0816299999999996</v>
      </c>
      <c r="K394" s="14">
        <f t="shared" si="10"/>
        <v>-0.27734000000000059</v>
      </c>
      <c r="L394" s="11">
        <v>4.08163E-2</v>
      </c>
      <c r="M394" s="20">
        <v>5.7500000000000002E-2</v>
      </c>
      <c r="N394" s="11">
        <v>4.1162200000000003E-2</v>
      </c>
      <c r="O394" s="10">
        <v>26177</v>
      </c>
      <c r="Q394" s="44">
        <v>1996</v>
      </c>
      <c r="V394" s="10">
        <v>26177</v>
      </c>
      <c r="AA394" s="58" t="s">
        <v>848</v>
      </c>
      <c r="AB394" s="58">
        <v>78.9666</v>
      </c>
      <c r="AC394" s="58">
        <v>76.562100000000001</v>
      </c>
    </row>
    <row r="395" spans="1:29">
      <c r="A395" s="10">
        <v>26207</v>
      </c>
      <c r="B395" s="49">
        <v>71642</v>
      </c>
      <c r="C395" s="8">
        <f>B395-B394</f>
        <v>28</v>
      </c>
      <c r="D395" s="8"/>
      <c r="E395" s="66">
        <v>5.38</v>
      </c>
      <c r="F395" s="18">
        <f>E395-E394</f>
        <v>-0.37000000000000011</v>
      </c>
      <c r="G395" s="19">
        <f>(E395+E394+E393)/3</f>
        <v>5.543333333333333</v>
      </c>
      <c r="H395" s="16">
        <v>5.8</v>
      </c>
      <c r="I395" s="16">
        <f>H395-H394</f>
        <v>-0.20000000000000018</v>
      </c>
      <c r="J395" s="14">
        <f t="shared" si="9"/>
        <v>3.8071100000000002</v>
      </c>
      <c r="K395" s="14">
        <f t="shared" si="10"/>
        <v>-0.27451999999999943</v>
      </c>
      <c r="L395" s="11">
        <v>3.8071100000000004E-2</v>
      </c>
      <c r="M395" s="20">
        <v>5.3800000000000001E-2</v>
      </c>
      <c r="N395" s="11">
        <v>3.8554200000000004E-2</v>
      </c>
      <c r="O395" s="10">
        <v>26207</v>
      </c>
      <c r="Q395" s="44">
        <v>2026</v>
      </c>
      <c r="V395" s="10">
        <v>26207</v>
      </c>
      <c r="AA395" s="58" t="s">
        <v>849</v>
      </c>
      <c r="AB395" s="58">
        <v>79.813800000000001</v>
      </c>
      <c r="AC395" s="58">
        <v>77.749899999999997</v>
      </c>
    </row>
    <row r="396" spans="1:29">
      <c r="A396" s="10">
        <v>26238</v>
      </c>
      <c r="B396" s="49">
        <v>71847</v>
      </c>
      <c r="C396" s="8">
        <f>B396-B395</f>
        <v>205</v>
      </c>
      <c r="D396" s="8"/>
      <c r="E396" s="66">
        <v>5.13</v>
      </c>
      <c r="F396" s="18">
        <f>E396-E395</f>
        <v>-0.25</v>
      </c>
      <c r="G396" s="19">
        <f>(E396+E395+E394)/3</f>
        <v>5.419999999999999</v>
      </c>
      <c r="H396" s="16">
        <v>6</v>
      </c>
      <c r="I396" s="16">
        <f>H396-H395</f>
        <v>0.20000000000000018</v>
      </c>
      <c r="J396" s="14">
        <f t="shared" si="9"/>
        <v>3.5353500000000002</v>
      </c>
      <c r="K396" s="14">
        <f t="shared" si="10"/>
        <v>-0.27176</v>
      </c>
      <c r="L396" s="11">
        <v>3.5353500000000003E-2</v>
      </c>
      <c r="M396" s="20">
        <v>5.1299999999999998E-2</v>
      </c>
      <c r="N396" s="11">
        <v>3.3492799999999996E-2</v>
      </c>
      <c r="O396" s="10">
        <v>26238</v>
      </c>
      <c r="Q396" s="44">
        <v>2079</v>
      </c>
      <c r="V396" s="10">
        <v>26238</v>
      </c>
      <c r="AA396" s="58" t="s">
        <v>850</v>
      </c>
      <c r="AB396" s="58">
        <v>80.979699999999994</v>
      </c>
      <c r="AC396" s="58">
        <v>78.933099999999996</v>
      </c>
    </row>
    <row r="397" spans="1:29">
      <c r="A397" s="10">
        <v>26268</v>
      </c>
      <c r="B397" s="49">
        <v>72109</v>
      </c>
      <c r="C397" s="8">
        <f>B397-B396</f>
        <v>262</v>
      </c>
      <c r="D397" s="8"/>
      <c r="E397" s="66">
        <v>3.75</v>
      </c>
      <c r="F397" s="18">
        <f>E397-E396</f>
        <v>-1.38</v>
      </c>
      <c r="G397" s="19">
        <f>(E397+E396+E395)/3</f>
        <v>4.753333333333333</v>
      </c>
      <c r="H397" s="16">
        <v>6</v>
      </c>
      <c r="I397" s="16">
        <f>H397-H396</f>
        <v>0</v>
      </c>
      <c r="J397" s="14">
        <f t="shared" si="9"/>
        <v>3.26633</v>
      </c>
      <c r="K397" s="14">
        <f t="shared" si="10"/>
        <v>-0.26902000000000026</v>
      </c>
      <c r="L397" s="11">
        <v>3.2663299999999999E-2</v>
      </c>
      <c r="M397" s="20">
        <v>3.7499999999999999E-2</v>
      </c>
      <c r="N397" s="11">
        <v>3.0952400000000001E-2</v>
      </c>
      <c r="O397" s="10">
        <v>26268</v>
      </c>
      <c r="Q397" s="44">
        <v>2133</v>
      </c>
      <c r="V397" s="10">
        <v>26268</v>
      </c>
      <c r="X397" s="70">
        <v>303037</v>
      </c>
      <c r="Y397" s="70">
        <v>1164850</v>
      </c>
      <c r="AA397" s="58" t="s">
        <v>851</v>
      </c>
      <c r="AB397" s="58">
        <v>81.344300000000004</v>
      </c>
      <c r="AC397" s="58">
        <v>79.066299999999998</v>
      </c>
    </row>
    <row r="398" spans="1:29">
      <c r="A398" s="10">
        <v>26299</v>
      </c>
      <c r="B398" s="49">
        <v>72441</v>
      </c>
      <c r="C398" s="8">
        <f>B398-B397</f>
        <v>332</v>
      </c>
      <c r="D398" s="8"/>
      <c r="E398" s="66">
        <v>3</v>
      </c>
      <c r="F398" s="18">
        <f>E398-E397</f>
        <v>-0.75</v>
      </c>
      <c r="G398" s="19">
        <f>(E398+E397+E396)/3</f>
        <v>3.9599999999999995</v>
      </c>
      <c r="H398" s="16">
        <v>5.8</v>
      </c>
      <c r="I398" s="16">
        <f>H398-H397</f>
        <v>-0.20000000000000018</v>
      </c>
      <c r="J398" s="14">
        <f t="shared" si="9"/>
        <v>3.2581500000000001</v>
      </c>
      <c r="K398" s="14">
        <f t="shared" si="10"/>
        <v>-8.1799999999998541E-3</v>
      </c>
      <c r="L398" s="11">
        <v>3.2581499999999999E-2</v>
      </c>
      <c r="M398" s="20">
        <v>0.03</v>
      </c>
      <c r="N398" s="11">
        <v>3.3254199999999998E-2</v>
      </c>
      <c r="O398" s="10">
        <v>26299</v>
      </c>
      <c r="Q398" s="44">
        <v>2238</v>
      </c>
      <c r="V398" s="10">
        <v>26299</v>
      </c>
      <c r="AA398" s="58" t="s">
        <v>852</v>
      </c>
      <c r="AB398" s="58">
        <v>80.656800000000004</v>
      </c>
      <c r="AC398" s="58">
        <v>78.523799999999994</v>
      </c>
    </row>
    <row r="399" spans="1:29">
      <c r="A399" s="10">
        <v>26330</v>
      </c>
      <c r="B399" s="49">
        <v>72648</v>
      </c>
      <c r="C399" s="8">
        <f>B399-B398</f>
        <v>207</v>
      </c>
      <c r="D399" s="8"/>
      <c r="E399" s="66">
        <v>3.25</v>
      </c>
      <c r="F399" s="18">
        <f>E399-E398</f>
        <v>0.25</v>
      </c>
      <c r="G399" s="19">
        <f>(E399+E398+E397)/3</f>
        <v>3.3333333333333335</v>
      </c>
      <c r="H399" s="16">
        <v>5.7</v>
      </c>
      <c r="I399" s="16">
        <f>H399-H398</f>
        <v>-9.9999999999999645E-2</v>
      </c>
      <c r="J399" s="14">
        <f t="shared" si="9"/>
        <v>3.7593999999999994</v>
      </c>
      <c r="K399" s="14">
        <f t="shared" si="10"/>
        <v>0.50124999999999931</v>
      </c>
      <c r="L399" s="11">
        <v>3.7593999999999995E-2</v>
      </c>
      <c r="M399" s="20">
        <v>3.2500000000000001E-2</v>
      </c>
      <c r="N399" s="11">
        <v>3.3175400000000001E-2</v>
      </c>
      <c r="O399" s="10">
        <v>26330</v>
      </c>
      <c r="Q399" s="44">
        <v>2169</v>
      </c>
      <c r="V399" s="10">
        <v>26330</v>
      </c>
      <c r="AA399" s="58" t="s">
        <v>853</v>
      </c>
      <c r="AB399" s="58">
        <v>80.147400000000005</v>
      </c>
      <c r="AC399" s="58">
        <v>77.925600000000003</v>
      </c>
    </row>
    <row r="400" spans="1:29">
      <c r="A400" s="10">
        <v>26359</v>
      </c>
      <c r="B400" s="49">
        <v>72944</v>
      </c>
      <c r="C400" s="8">
        <f>B400-B399</f>
        <v>296</v>
      </c>
      <c r="D400" s="8"/>
      <c r="E400" s="66">
        <v>3.25</v>
      </c>
      <c r="F400" s="18">
        <f>E400-E399</f>
        <v>0</v>
      </c>
      <c r="G400" s="19">
        <f>(E400+E399+E398)/3</f>
        <v>3.1666666666666665</v>
      </c>
      <c r="H400" s="16">
        <v>5.8</v>
      </c>
      <c r="I400" s="16">
        <f>H400-H399</f>
        <v>9.9999999999999645E-2</v>
      </c>
      <c r="J400" s="14">
        <f t="shared" si="9"/>
        <v>3.5000000000000004</v>
      </c>
      <c r="K400" s="14">
        <f t="shared" si="10"/>
        <v>-0.25939999999999896</v>
      </c>
      <c r="L400" s="11">
        <v>3.5000000000000003E-2</v>
      </c>
      <c r="M400" s="20">
        <v>3.2500000000000001E-2</v>
      </c>
      <c r="N400" s="11">
        <v>3.3175400000000001E-2</v>
      </c>
      <c r="O400" s="10">
        <v>26359</v>
      </c>
      <c r="Q400" s="44">
        <v>2105</v>
      </c>
      <c r="V400" s="10">
        <v>26359</v>
      </c>
      <c r="AA400" s="58" t="s">
        <v>854</v>
      </c>
      <c r="AB400" s="58">
        <v>80.369699999999995</v>
      </c>
      <c r="AC400" s="58">
        <v>77.968699999999998</v>
      </c>
    </row>
    <row r="401" spans="1:29">
      <c r="A401" s="10">
        <v>26390</v>
      </c>
      <c r="B401" s="49">
        <v>73162</v>
      </c>
      <c r="C401" s="8">
        <f>B401-B400</f>
        <v>218</v>
      </c>
      <c r="D401" s="8"/>
      <c r="E401" s="66">
        <v>4</v>
      </c>
      <c r="F401" s="18">
        <f>E401-E400</f>
        <v>0.75</v>
      </c>
      <c r="G401" s="19">
        <f>(E401+E400+E399)/3</f>
        <v>3.5</v>
      </c>
      <c r="H401" s="16">
        <v>5.7</v>
      </c>
      <c r="I401" s="16">
        <f>H401-H400</f>
        <v>-9.9999999999999645E-2</v>
      </c>
      <c r="J401" s="14">
        <f t="shared" si="9"/>
        <v>3.4912699999999997</v>
      </c>
      <c r="K401" s="14">
        <f t="shared" si="10"/>
        <v>-8.7300000000007927E-3</v>
      </c>
      <c r="L401" s="11">
        <v>3.4912699999999998E-2</v>
      </c>
      <c r="M401" s="20">
        <v>0.04</v>
      </c>
      <c r="N401" s="11">
        <v>3.3018900000000004E-2</v>
      </c>
      <c r="O401" s="10">
        <v>26390</v>
      </c>
      <c r="Q401" s="44">
        <v>2139</v>
      </c>
      <c r="V401" s="10">
        <v>26390</v>
      </c>
      <c r="AA401" s="58" t="s">
        <v>855</v>
      </c>
      <c r="AB401" s="58">
        <v>79.846900000000005</v>
      </c>
      <c r="AC401" s="58">
        <v>78.197699999999998</v>
      </c>
    </row>
    <row r="402" spans="1:29">
      <c r="A402" s="10">
        <v>26420</v>
      </c>
      <c r="B402" s="49">
        <v>73469</v>
      </c>
      <c r="C402" s="8">
        <f>B402-B401</f>
        <v>307</v>
      </c>
      <c r="D402" s="8"/>
      <c r="E402" s="66">
        <v>4.25</v>
      </c>
      <c r="F402" s="18">
        <f>E402-E401</f>
        <v>0.25</v>
      </c>
      <c r="G402" s="19">
        <f>(E402+E401+E400)/3</f>
        <v>3.8333333333333335</v>
      </c>
      <c r="H402" s="16">
        <v>5.7</v>
      </c>
      <c r="I402" s="16">
        <f>H402-H401</f>
        <v>0</v>
      </c>
      <c r="J402" s="14">
        <f t="shared" si="9"/>
        <v>3.2258099999999996</v>
      </c>
      <c r="K402" s="14">
        <f t="shared" si="10"/>
        <v>-0.26546000000000003</v>
      </c>
      <c r="L402" s="11">
        <v>3.2258099999999998E-2</v>
      </c>
      <c r="M402" s="20">
        <v>4.2500000000000003E-2</v>
      </c>
      <c r="N402" s="11">
        <v>3.0516399999999999E-2</v>
      </c>
      <c r="O402" s="10">
        <v>26420</v>
      </c>
      <c r="Q402" s="44">
        <v>2067</v>
      </c>
      <c r="V402" s="10">
        <v>26420</v>
      </c>
      <c r="AA402" s="58" t="s">
        <v>856</v>
      </c>
      <c r="AB402" s="58">
        <v>80.1126</v>
      </c>
      <c r="AC402" s="58">
        <v>78.371300000000005</v>
      </c>
    </row>
    <row r="403" spans="1:29">
      <c r="A403" s="10">
        <v>26451</v>
      </c>
      <c r="B403" s="49">
        <v>73758</v>
      </c>
      <c r="C403" s="8">
        <f>B403-B402</f>
        <v>289</v>
      </c>
      <c r="D403" s="8"/>
      <c r="E403" s="66">
        <v>4.4400000000000004</v>
      </c>
      <c r="F403" s="18">
        <f>E403-E402</f>
        <v>0.19000000000000039</v>
      </c>
      <c r="G403" s="19">
        <f>(E403+E402+E401)/3</f>
        <v>4.2300000000000004</v>
      </c>
      <c r="H403" s="16">
        <v>5.7</v>
      </c>
      <c r="I403" s="16">
        <f>H403-H402</f>
        <v>0</v>
      </c>
      <c r="J403" s="14">
        <f t="shared" si="9"/>
        <v>2.9629599999999998</v>
      </c>
      <c r="K403" s="14">
        <f t="shared" si="10"/>
        <v>-0.26284999999999981</v>
      </c>
      <c r="L403" s="11">
        <v>2.9629599999999999E-2</v>
      </c>
      <c r="M403" s="20">
        <v>4.4400000000000002E-2</v>
      </c>
      <c r="N403" s="11">
        <v>2.8037400000000001E-2</v>
      </c>
      <c r="O403" s="10">
        <v>26451</v>
      </c>
      <c r="Q403" s="44">
        <v>2183</v>
      </c>
      <c r="V403" s="10">
        <v>26451</v>
      </c>
      <c r="AA403" s="58" t="s">
        <v>857</v>
      </c>
      <c r="AB403" s="58">
        <v>80.337800000000001</v>
      </c>
      <c r="AC403" s="58">
        <v>77.809399999999997</v>
      </c>
    </row>
    <row r="404" spans="1:29">
      <c r="A404" s="10">
        <v>26481</v>
      </c>
      <c r="B404" s="49">
        <v>73709</v>
      </c>
      <c r="C404" s="8">
        <f>B404-B403</f>
        <v>-49</v>
      </c>
      <c r="D404" s="8"/>
      <c r="E404" s="66">
        <v>4.5</v>
      </c>
      <c r="F404" s="18">
        <f>E404-E403</f>
        <v>5.9999999999999609E-2</v>
      </c>
      <c r="G404" s="19">
        <f>(E404+E403+E402)/3</f>
        <v>4.3966666666666674</v>
      </c>
      <c r="H404" s="16">
        <v>5.6</v>
      </c>
      <c r="I404" s="16">
        <f>H404-H403</f>
        <v>-0.10000000000000053</v>
      </c>
      <c r="J404" s="14">
        <f t="shared" si="9"/>
        <v>2.95567</v>
      </c>
      <c r="K404" s="14">
        <f t="shared" si="10"/>
        <v>-7.2899999999997966E-3</v>
      </c>
      <c r="L404" s="11">
        <v>2.9556700000000002E-2</v>
      </c>
      <c r="M404" s="20">
        <v>4.4999999999999998E-2</v>
      </c>
      <c r="N404" s="11">
        <v>2.7972E-2</v>
      </c>
      <c r="O404" s="10">
        <v>26481</v>
      </c>
      <c r="Q404" s="44">
        <v>2195</v>
      </c>
      <c r="V404" s="10">
        <v>26481</v>
      </c>
      <c r="AA404" s="58" t="s">
        <v>858</v>
      </c>
      <c r="AB404" s="58">
        <v>80.666600000000003</v>
      </c>
      <c r="AC404" s="58">
        <v>77.762799999999999</v>
      </c>
    </row>
    <row r="405" spans="1:29">
      <c r="A405" s="10">
        <v>26512</v>
      </c>
      <c r="B405" s="49">
        <v>74141</v>
      </c>
      <c r="C405" s="8">
        <f>B405-B404</f>
        <v>432</v>
      </c>
      <c r="D405" s="8"/>
      <c r="E405" s="66">
        <v>4.63</v>
      </c>
      <c r="F405" s="18">
        <f>E405-E404</f>
        <v>0.12999999999999989</v>
      </c>
      <c r="G405" s="19">
        <f>(E405+E404+E403)/3</f>
        <v>4.5233333333333334</v>
      </c>
      <c r="H405" s="16">
        <v>5.6</v>
      </c>
      <c r="I405" s="16">
        <f>H405-H404</f>
        <v>0</v>
      </c>
      <c r="J405" s="14">
        <f t="shared" si="9"/>
        <v>2.9483999999999999</v>
      </c>
      <c r="K405" s="14">
        <f t="shared" si="10"/>
        <v>-7.2700000000001097E-3</v>
      </c>
      <c r="L405" s="11">
        <v>2.9484E-2</v>
      </c>
      <c r="M405" s="20">
        <v>4.6300000000000001E-2</v>
      </c>
      <c r="N405" s="11">
        <v>3.0232600000000002E-2</v>
      </c>
      <c r="O405" s="10">
        <v>26512</v>
      </c>
      <c r="Q405" s="44">
        <v>2263</v>
      </c>
      <c r="V405" s="10">
        <v>26512</v>
      </c>
      <c r="AA405" s="58" t="s">
        <v>859</v>
      </c>
      <c r="AB405" s="58">
        <v>80.371899999999997</v>
      </c>
      <c r="AC405" s="58">
        <v>77.544600000000003</v>
      </c>
    </row>
    <row r="406" spans="1:29">
      <c r="A406" s="10">
        <v>26543</v>
      </c>
      <c r="B406" s="49">
        <v>74264</v>
      </c>
      <c r="C406" s="8">
        <f>B406-B405</f>
        <v>123</v>
      </c>
      <c r="D406" s="8"/>
      <c r="E406" s="66">
        <v>5.19</v>
      </c>
      <c r="F406" s="18">
        <f>E406-E405</f>
        <v>0.5600000000000005</v>
      </c>
      <c r="G406" s="19">
        <f>(E406+E405+E404)/3</f>
        <v>4.7733333333333334</v>
      </c>
      <c r="H406" s="16">
        <v>5.5</v>
      </c>
      <c r="I406" s="16">
        <f>H406-H405</f>
        <v>-9.9999999999999645E-2</v>
      </c>
      <c r="J406" s="14">
        <f t="shared" si="9"/>
        <v>3.1862699999999999</v>
      </c>
      <c r="K406" s="14">
        <f t="shared" si="10"/>
        <v>0.23787000000000003</v>
      </c>
      <c r="L406" s="11">
        <v>3.1862700000000001E-2</v>
      </c>
      <c r="M406" s="20">
        <v>5.1900000000000002E-2</v>
      </c>
      <c r="N406" s="11">
        <v>3.0232600000000002E-2</v>
      </c>
      <c r="O406" s="10">
        <v>26543</v>
      </c>
      <c r="Q406" s="44">
        <v>2393</v>
      </c>
      <c r="V406" s="10">
        <v>26543</v>
      </c>
      <c r="AA406" s="58" t="s">
        <v>860</v>
      </c>
      <c r="AB406" s="58">
        <v>79.795699999999997</v>
      </c>
      <c r="AC406" s="58">
        <v>77.078299999999999</v>
      </c>
    </row>
    <row r="407" spans="1:29">
      <c r="A407" s="10">
        <v>26573</v>
      </c>
      <c r="B407" s="49">
        <v>74674</v>
      </c>
      <c r="C407" s="8">
        <f>B407-B406</f>
        <v>410</v>
      </c>
      <c r="D407" s="8"/>
      <c r="E407" s="66">
        <v>4.88</v>
      </c>
      <c r="F407" s="18">
        <f>E407-E406</f>
        <v>-0.3100000000000005</v>
      </c>
      <c r="G407" s="19">
        <f>(E407+E406+E405)/3</f>
        <v>4.8999999999999995</v>
      </c>
      <c r="H407" s="16">
        <v>5.6</v>
      </c>
      <c r="I407" s="16">
        <f>H407-H406</f>
        <v>9.9999999999999645E-2</v>
      </c>
      <c r="J407" s="14">
        <f t="shared" si="9"/>
        <v>3.1784800000000004</v>
      </c>
      <c r="K407" s="14">
        <f t="shared" si="10"/>
        <v>-7.7899999999995195E-3</v>
      </c>
      <c r="L407" s="11">
        <v>3.1784800000000002E-2</v>
      </c>
      <c r="M407" s="20">
        <v>4.8799999999999996E-2</v>
      </c>
      <c r="N407" s="11">
        <v>3.0162399999999999E-2</v>
      </c>
      <c r="O407" s="10">
        <v>26573</v>
      </c>
      <c r="Q407" s="44">
        <v>2354</v>
      </c>
      <c r="V407" s="10">
        <v>26573</v>
      </c>
      <c r="AA407" s="58" t="s">
        <v>861</v>
      </c>
      <c r="AB407" s="58">
        <v>78.991799999999998</v>
      </c>
      <c r="AC407" s="58">
        <v>76.108099999999993</v>
      </c>
    </row>
    <row r="408" spans="1:29">
      <c r="A408" s="10">
        <v>26604</v>
      </c>
      <c r="B408" s="49">
        <v>74973</v>
      </c>
      <c r="C408" s="8">
        <f>B408-B407</f>
        <v>299</v>
      </c>
      <c r="D408" s="8"/>
      <c r="E408" s="66">
        <v>5.5</v>
      </c>
      <c r="F408" s="18">
        <f>E408-E407</f>
        <v>0.62000000000000011</v>
      </c>
      <c r="G408" s="19">
        <f>(E408+E407+E406)/3</f>
        <v>5.19</v>
      </c>
      <c r="H408" s="16">
        <v>5.3</v>
      </c>
      <c r="I408" s="16">
        <f>H408-H407</f>
        <v>-0.29999999999999982</v>
      </c>
      <c r="J408" s="14">
        <f t="shared" si="9"/>
        <v>3.4146299999999998</v>
      </c>
      <c r="K408" s="14">
        <f t="shared" si="10"/>
        <v>0.23614999999999942</v>
      </c>
      <c r="L408" s="11">
        <v>3.4146299999999997E-2</v>
      </c>
      <c r="M408" s="20">
        <v>5.5E-2</v>
      </c>
      <c r="N408" s="11">
        <v>2.7777799999999998E-2</v>
      </c>
      <c r="O408" s="10">
        <v>26604</v>
      </c>
      <c r="Q408" s="44">
        <v>2234</v>
      </c>
      <c r="V408" s="10">
        <v>26604</v>
      </c>
      <c r="AA408" s="58" t="s">
        <v>862</v>
      </c>
      <c r="AB408" s="58">
        <v>77.891999999999996</v>
      </c>
      <c r="AC408" s="58">
        <v>74.966399999999993</v>
      </c>
    </row>
    <row r="409" spans="1:29">
      <c r="A409" s="10">
        <v>26634</v>
      </c>
      <c r="B409" s="49">
        <v>75268</v>
      </c>
      <c r="C409" s="8">
        <f>B409-B408</f>
        <v>295</v>
      </c>
      <c r="D409" s="8"/>
      <c r="E409" s="66">
        <v>5.25</v>
      </c>
      <c r="F409" s="18">
        <f>E409-E408</f>
        <v>-0.25</v>
      </c>
      <c r="G409" s="19">
        <f>(E409+E408+E407)/3</f>
        <v>5.21</v>
      </c>
      <c r="H409" s="16">
        <v>5.2</v>
      </c>
      <c r="I409" s="16">
        <f>H409-H408</f>
        <v>-9.9999999999999645E-2</v>
      </c>
      <c r="J409" s="14">
        <f t="shared" si="9"/>
        <v>3.4063299999999996</v>
      </c>
      <c r="K409" s="14">
        <f t="shared" si="10"/>
        <v>-8.3000000000001961E-3</v>
      </c>
      <c r="L409" s="11">
        <v>3.4063299999999998E-2</v>
      </c>
      <c r="M409" s="20">
        <v>5.2499999999999998E-2</v>
      </c>
      <c r="N409" s="11">
        <v>3.00231E-2</v>
      </c>
      <c r="O409" s="10">
        <v>26634</v>
      </c>
      <c r="Q409" s="44">
        <v>2419</v>
      </c>
      <c r="V409" s="10">
        <v>26634</v>
      </c>
      <c r="X409" s="70">
        <v>322377</v>
      </c>
      <c r="Y409" s="70">
        <v>1279110</v>
      </c>
      <c r="AA409" s="58" t="s">
        <v>863</v>
      </c>
      <c r="AB409" s="58">
        <v>76.871300000000005</v>
      </c>
      <c r="AC409" s="58">
        <v>73.546800000000005</v>
      </c>
    </row>
    <row r="410" spans="1:29">
      <c r="A410" s="10">
        <v>26665</v>
      </c>
      <c r="B410" s="49">
        <v>75617</v>
      </c>
      <c r="C410" s="8">
        <f>B410-B409</f>
        <v>349</v>
      </c>
      <c r="D410" s="8"/>
      <c r="E410" s="66">
        <v>5.5</v>
      </c>
      <c r="F410" s="18">
        <f>E410-E409</f>
        <v>0.25</v>
      </c>
      <c r="G410" s="19">
        <f>(E410+E409+E408)/3</f>
        <v>5.416666666666667</v>
      </c>
      <c r="H410" s="16">
        <v>4.9000000000000004</v>
      </c>
      <c r="I410" s="16">
        <f>H410-H409</f>
        <v>-0.29999999999999982</v>
      </c>
      <c r="J410" s="14">
        <f t="shared" si="9"/>
        <v>3.6407799999999999</v>
      </c>
      <c r="K410" s="14">
        <f t="shared" si="10"/>
        <v>0.23445000000000027</v>
      </c>
      <c r="L410" s="11">
        <v>3.6407799999999997E-2</v>
      </c>
      <c r="M410" s="20">
        <v>5.5E-2</v>
      </c>
      <c r="N410" s="11">
        <v>2.5287400000000002E-2</v>
      </c>
      <c r="O410" s="10">
        <v>26665</v>
      </c>
      <c r="Q410" s="44">
        <v>2271</v>
      </c>
      <c r="V410" s="10">
        <v>26665</v>
      </c>
      <c r="AA410" s="58" t="s">
        <v>864</v>
      </c>
      <c r="AB410" s="58">
        <v>75.129000000000005</v>
      </c>
      <c r="AC410" s="58">
        <v>71.5518</v>
      </c>
    </row>
    <row r="411" spans="1:29">
      <c r="A411" s="10">
        <v>26696</v>
      </c>
      <c r="B411" s="49">
        <v>76014</v>
      </c>
      <c r="C411" s="8">
        <f>B411-B410</f>
        <v>397</v>
      </c>
      <c r="D411" s="8"/>
      <c r="E411" s="66">
        <v>6.44</v>
      </c>
      <c r="F411" s="18">
        <f>E411-E410</f>
        <v>0.94000000000000039</v>
      </c>
      <c r="G411" s="19">
        <f>(E411+E410+E409)/3</f>
        <v>5.73</v>
      </c>
      <c r="H411" s="16">
        <v>5</v>
      </c>
      <c r="I411" s="16">
        <f>H411-H410</f>
        <v>9.9999999999999645E-2</v>
      </c>
      <c r="J411" s="14">
        <f t="shared" si="9"/>
        <v>3.8647300000000002</v>
      </c>
      <c r="K411" s="14">
        <f t="shared" si="10"/>
        <v>0.22395000000000032</v>
      </c>
      <c r="L411" s="11">
        <v>3.8647300000000002E-2</v>
      </c>
      <c r="M411" s="20">
        <v>6.4399999999999999E-2</v>
      </c>
      <c r="N411" s="11">
        <v>2.7522899999999999E-2</v>
      </c>
      <c r="O411" s="10">
        <v>26696</v>
      </c>
      <c r="Q411" s="44">
        <v>2226</v>
      </c>
      <c r="V411" s="10">
        <v>26696</v>
      </c>
      <c r="AA411" s="58" t="s">
        <v>865</v>
      </c>
      <c r="AB411" s="58">
        <v>76.496200000000002</v>
      </c>
      <c r="AC411" s="58">
        <v>73.424800000000005</v>
      </c>
    </row>
    <row r="412" spans="1:29">
      <c r="A412" s="10">
        <v>26724</v>
      </c>
      <c r="B412" s="49">
        <v>76284</v>
      </c>
      <c r="C412" s="8">
        <f>B412-B411</f>
        <v>270</v>
      </c>
      <c r="D412" s="8"/>
      <c r="E412" s="66">
        <v>7</v>
      </c>
      <c r="F412" s="18">
        <f>E412-E411</f>
        <v>0.55999999999999961</v>
      </c>
      <c r="G412" s="19">
        <f>(E412+E411+E410)/3</f>
        <v>6.3133333333333335</v>
      </c>
      <c r="H412" s="16">
        <v>4.9000000000000004</v>
      </c>
      <c r="I412" s="16">
        <f>H412-H411</f>
        <v>-9.9999999999999645E-2</v>
      </c>
      <c r="J412" s="14">
        <f t="shared" si="9"/>
        <v>4.8309199999999999</v>
      </c>
      <c r="K412" s="14">
        <f t="shared" si="10"/>
        <v>0.96618999999999966</v>
      </c>
      <c r="L412" s="11">
        <v>4.8309199999999997E-2</v>
      </c>
      <c r="M412" s="20">
        <v>7.0000000000000007E-2</v>
      </c>
      <c r="N412" s="11">
        <v>3.2110100000000003E-2</v>
      </c>
      <c r="O412" s="10">
        <v>26724</v>
      </c>
      <c r="Q412" s="44">
        <v>2062</v>
      </c>
      <c r="V412" s="10">
        <v>26724</v>
      </c>
      <c r="AA412" s="58" t="s">
        <v>866</v>
      </c>
      <c r="AB412" s="58">
        <v>75.820999999999998</v>
      </c>
      <c r="AC412" s="58">
        <v>72.731099999999998</v>
      </c>
    </row>
    <row r="413" spans="1:29">
      <c r="A413" s="10">
        <v>26755</v>
      </c>
      <c r="B413" s="49">
        <v>76455</v>
      </c>
      <c r="C413" s="8">
        <f>B413-B412</f>
        <v>171</v>
      </c>
      <c r="D413" s="8"/>
      <c r="E413" s="66">
        <v>7.38</v>
      </c>
      <c r="F413" s="18">
        <f>E413-E412</f>
        <v>0.37999999999999989</v>
      </c>
      <c r="G413" s="19">
        <f>(E413+E412+E411)/3</f>
        <v>6.94</v>
      </c>
      <c r="H413" s="16">
        <v>5</v>
      </c>
      <c r="I413" s="16">
        <f>H413-H412</f>
        <v>9.9999999999999645E-2</v>
      </c>
      <c r="J413" s="14">
        <f t="shared" si="9"/>
        <v>5.3011999999999997</v>
      </c>
      <c r="K413" s="14">
        <f t="shared" si="10"/>
        <v>0.47027999999999981</v>
      </c>
      <c r="L413" s="11">
        <v>5.3011999999999997E-2</v>
      </c>
      <c r="M413" s="20">
        <v>7.3800000000000004E-2</v>
      </c>
      <c r="N413" s="11">
        <v>2.9680399999999999E-2</v>
      </c>
      <c r="O413" s="10">
        <v>26755</v>
      </c>
      <c r="Q413" s="44">
        <v>1908</v>
      </c>
      <c r="V413" s="10">
        <v>26755</v>
      </c>
      <c r="AA413" s="58" t="s">
        <v>867</v>
      </c>
      <c r="AB413" s="58">
        <v>74.973200000000006</v>
      </c>
      <c r="AC413" s="58">
        <v>72.013999999999996</v>
      </c>
    </row>
    <row r="414" spans="1:29">
      <c r="A414" s="10">
        <v>26785</v>
      </c>
      <c r="B414" s="49">
        <v>76648</v>
      </c>
      <c r="C414" s="8">
        <f>B414-B413</f>
        <v>193</v>
      </c>
      <c r="D414" s="8"/>
      <c r="E414" s="66">
        <v>7.88</v>
      </c>
      <c r="F414" s="18">
        <f>E414-E413</f>
        <v>0.5</v>
      </c>
      <c r="G414" s="19">
        <f>(E414+E413+E412)/3</f>
        <v>7.419999999999999</v>
      </c>
      <c r="H414" s="16">
        <v>4.9000000000000004</v>
      </c>
      <c r="I414" s="16">
        <f>H414-H413</f>
        <v>-9.9999999999999645E-2</v>
      </c>
      <c r="J414" s="14">
        <f t="shared" si="9"/>
        <v>5.5288500000000003</v>
      </c>
      <c r="K414" s="14">
        <f t="shared" si="10"/>
        <v>0.22765000000000057</v>
      </c>
      <c r="L414" s="11">
        <v>5.5288500000000004E-2</v>
      </c>
      <c r="M414" s="20">
        <v>7.8799999999999995E-2</v>
      </c>
      <c r="N414" s="11">
        <v>3.1890700000000001E-2</v>
      </c>
      <c r="O414" s="10">
        <v>26785</v>
      </c>
      <c r="Q414" s="44">
        <v>1931</v>
      </c>
      <c r="V414" s="10">
        <v>26785</v>
      </c>
      <c r="AA414" s="58" t="s">
        <v>868</v>
      </c>
      <c r="AB414" s="58">
        <v>74.338200000000001</v>
      </c>
      <c r="AC414" s="58">
        <v>71.727999999999994</v>
      </c>
    </row>
    <row r="415" spans="1:29">
      <c r="A415" s="10">
        <v>26816</v>
      </c>
      <c r="B415" s="49">
        <v>76887</v>
      </c>
      <c r="C415" s="8">
        <f>B415-B414</f>
        <v>239</v>
      </c>
      <c r="D415" s="8"/>
      <c r="E415" s="66">
        <v>8.44</v>
      </c>
      <c r="F415" s="18">
        <f>E415-E414</f>
        <v>0.55999999999999961</v>
      </c>
      <c r="G415" s="19">
        <f>(E415+E414+E413)/3</f>
        <v>7.8999999999999995</v>
      </c>
      <c r="H415" s="16">
        <v>4.9000000000000004</v>
      </c>
      <c r="I415" s="16">
        <f>H415-H414</f>
        <v>0</v>
      </c>
      <c r="J415" s="14">
        <f t="shared" si="9"/>
        <v>5.9951999999999996</v>
      </c>
      <c r="K415" s="14">
        <f t="shared" si="10"/>
        <v>0.46634999999999938</v>
      </c>
      <c r="L415" s="11">
        <v>5.9951999999999998E-2</v>
      </c>
      <c r="M415" s="20">
        <v>8.4399999999999989E-2</v>
      </c>
      <c r="N415" s="11">
        <v>3.1818199999999998E-2</v>
      </c>
      <c r="O415" s="10">
        <v>26816</v>
      </c>
      <c r="Q415" s="44">
        <v>2051</v>
      </c>
      <c r="V415" s="10">
        <v>26816</v>
      </c>
      <c r="AA415" s="58" t="s">
        <v>869</v>
      </c>
      <c r="AB415" s="58">
        <v>74.017399999999995</v>
      </c>
      <c r="AC415" s="58">
        <v>71.536799999999999</v>
      </c>
    </row>
    <row r="416" spans="1:29">
      <c r="A416" s="10">
        <v>26846</v>
      </c>
      <c r="B416" s="49">
        <v>76913</v>
      </c>
      <c r="C416" s="8">
        <f>B416-B415</f>
        <v>26</v>
      </c>
      <c r="D416" s="8"/>
      <c r="E416" s="66">
        <v>8.8800000000000008</v>
      </c>
      <c r="F416" s="18">
        <f>E416-E415</f>
        <v>0.44000000000000128</v>
      </c>
      <c r="G416" s="19">
        <f>(E416+E415+E414)/3</f>
        <v>8.4</v>
      </c>
      <c r="H416" s="16">
        <v>4.8</v>
      </c>
      <c r="I416" s="16">
        <f>H416-H415</f>
        <v>-0.10000000000000053</v>
      </c>
      <c r="J416" s="14">
        <f t="shared" si="9"/>
        <v>5.7416299999999998</v>
      </c>
      <c r="K416" s="14">
        <f t="shared" si="10"/>
        <v>-0.25356999999999985</v>
      </c>
      <c r="L416" s="11">
        <v>5.7416299999999997E-2</v>
      </c>
      <c r="M416" s="20">
        <v>8.8800000000000004E-2</v>
      </c>
      <c r="N416" s="11">
        <v>3.1745999999999996E-2</v>
      </c>
      <c r="O416" s="10">
        <v>26846</v>
      </c>
      <c r="Q416" s="44">
        <v>1819</v>
      </c>
      <c r="V416" s="10">
        <v>26846</v>
      </c>
      <c r="AA416" s="58" t="s">
        <v>870</v>
      </c>
      <c r="AB416" s="58">
        <v>73.649799999999999</v>
      </c>
      <c r="AC416" s="58">
        <v>71.319699999999997</v>
      </c>
    </row>
    <row r="417" spans="1:29">
      <c r="A417" s="10">
        <v>26877</v>
      </c>
      <c r="B417" s="49">
        <v>77168</v>
      </c>
      <c r="C417" s="8">
        <f>B417-B416</f>
        <v>255</v>
      </c>
      <c r="D417" s="8"/>
      <c r="E417" s="66">
        <v>8.74</v>
      </c>
      <c r="F417" s="18">
        <f>E417-E416</f>
        <v>-0.14000000000000057</v>
      </c>
      <c r="G417" s="19">
        <f>(E417+E416+E415)/3</f>
        <v>8.6866666666666674</v>
      </c>
      <c r="H417" s="16">
        <v>4.8</v>
      </c>
      <c r="I417" s="16">
        <f>H417-H416</f>
        <v>0</v>
      </c>
      <c r="J417" s="14">
        <f t="shared" si="9"/>
        <v>7.3985700000000003</v>
      </c>
      <c r="K417" s="14">
        <f t="shared" si="10"/>
        <v>1.6569400000000005</v>
      </c>
      <c r="L417" s="11">
        <v>7.3985700000000001E-2</v>
      </c>
      <c r="M417" s="20">
        <v>8.7400000000000005E-2</v>
      </c>
      <c r="N417" s="11">
        <v>3.1602700000000004E-2</v>
      </c>
      <c r="O417" s="10">
        <v>26877</v>
      </c>
      <c r="Q417" s="44">
        <v>1809</v>
      </c>
      <c r="V417" s="10">
        <v>26877</v>
      </c>
      <c r="AA417" s="58" t="s">
        <v>871</v>
      </c>
      <c r="AB417" s="58">
        <v>72.8767</v>
      </c>
      <c r="AC417" s="58">
        <v>70.558499999999995</v>
      </c>
    </row>
    <row r="418" spans="1:29">
      <c r="A418" s="10">
        <v>26908</v>
      </c>
      <c r="B418" s="49">
        <v>77276</v>
      </c>
      <c r="C418" s="8">
        <f>B418-B417</f>
        <v>108</v>
      </c>
      <c r="D418" s="8"/>
      <c r="E418" s="66">
        <v>11.22</v>
      </c>
      <c r="F418" s="18">
        <f>E418-E417</f>
        <v>2.4800000000000004</v>
      </c>
      <c r="G418" s="19">
        <f>(E418+E417+E416)/3</f>
        <v>9.6133333333333351</v>
      </c>
      <c r="H418" s="16">
        <v>4.8</v>
      </c>
      <c r="I418" s="16">
        <f>H418-H417</f>
        <v>0</v>
      </c>
      <c r="J418" s="14">
        <f t="shared" si="9"/>
        <v>7.3634199999999996</v>
      </c>
      <c r="K418" s="14">
        <f t="shared" si="10"/>
        <v>-3.5150000000000681E-2</v>
      </c>
      <c r="L418" s="11">
        <v>7.3634199999999997E-2</v>
      </c>
      <c r="M418" s="20">
        <v>0.11220000000000001</v>
      </c>
      <c r="N418" s="11">
        <v>3.8374700000000005E-2</v>
      </c>
      <c r="O418" s="10">
        <v>26908</v>
      </c>
      <c r="Q418" s="44">
        <v>1704</v>
      </c>
      <c r="V418" s="10">
        <v>26908</v>
      </c>
      <c r="AA418" s="58" t="s">
        <v>872</v>
      </c>
      <c r="AB418" s="58">
        <v>72.596000000000004</v>
      </c>
      <c r="AC418" s="58">
        <v>70.332999999999998</v>
      </c>
    </row>
    <row r="419" spans="1:29">
      <c r="A419" s="10">
        <v>26938</v>
      </c>
      <c r="B419" s="49">
        <v>77607</v>
      </c>
      <c r="C419" s="8">
        <f>B419-B418</f>
        <v>331</v>
      </c>
      <c r="D419" s="8"/>
      <c r="E419" s="66">
        <v>10.9</v>
      </c>
      <c r="F419" s="18">
        <f>E419-E418</f>
        <v>-0.32000000000000028</v>
      </c>
      <c r="G419" s="19">
        <f>(E419+E418+E417)/3</f>
        <v>10.286666666666667</v>
      </c>
      <c r="H419" s="16">
        <v>4.5999999999999996</v>
      </c>
      <c r="I419" s="16">
        <f>H419-H418</f>
        <v>-0.20000000000000018</v>
      </c>
      <c r="J419" s="14">
        <f t="shared" si="9"/>
        <v>8.05687</v>
      </c>
      <c r="K419" s="14">
        <f t="shared" si="10"/>
        <v>0.69345000000000034</v>
      </c>
      <c r="L419" s="11">
        <v>8.0568699999999993E-2</v>
      </c>
      <c r="M419" s="20">
        <v>0.109</v>
      </c>
      <c r="N419" s="11">
        <v>4.2792799999999999E-2</v>
      </c>
      <c r="O419" s="10">
        <v>26938</v>
      </c>
      <c r="Q419" s="44">
        <v>1411</v>
      </c>
      <c r="V419" s="10">
        <v>26938</v>
      </c>
      <c r="AA419" s="58" t="s">
        <v>873</v>
      </c>
      <c r="AB419" s="58">
        <v>71.824600000000004</v>
      </c>
      <c r="AC419" s="58">
        <v>69.368899999999996</v>
      </c>
    </row>
    <row r="420" spans="1:29">
      <c r="A420" s="10">
        <v>26969</v>
      </c>
      <c r="B420" s="49">
        <v>77920</v>
      </c>
      <c r="C420" s="8">
        <f>B420-B419</f>
        <v>313</v>
      </c>
      <c r="D420" s="9">
        <v>1000</v>
      </c>
      <c r="E420" s="66">
        <v>9.8800000000000008</v>
      </c>
      <c r="F420" s="18">
        <f>E420-E419</f>
        <v>-1.0199999999999996</v>
      </c>
      <c r="G420" s="19">
        <f>(E420+E419+E418)/3</f>
        <v>10.666666666666666</v>
      </c>
      <c r="H420" s="16">
        <v>4.8</v>
      </c>
      <c r="I420" s="16">
        <f>H420-H419</f>
        <v>0.20000000000000018</v>
      </c>
      <c r="J420" s="14">
        <f t="shared" si="9"/>
        <v>8.2547200000000007</v>
      </c>
      <c r="K420" s="14">
        <f t="shared" si="10"/>
        <v>0.19785000000000075</v>
      </c>
      <c r="L420" s="11">
        <v>8.2547200000000001E-2</v>
      </c>
      <c r="M420" s="20">
        <v>9.8800000000000013E-2</v>
      </c>
      <c r="N420" s="11">
        <v>4.72973E-2</v>
      </c>
      <c r="O420" s="10">
        <v>26969</v>
      </c>
      <c r="Q420" s="44">
        <v>1402</v>
      </c>
      <c r="V420" s="10">
        <v>26969</v>
      </c>
      <c r="AA420" s="58" t="s">
        <v>874</v>
      </c>
      <c r="AB420" s="58">
        <v>71.531300000000002</v>
      </c>
      <c r="AC420" s="58">
        <v>68.919799999999995</v>
      </c>
    </row>
    <row r="421" spans="1:29">
      <c r="A421" s="10">
        <v>26999</v>
      </c>
      <c r="B421" s="49">
        <v>78031</v>
      </c>
      <c r="C421" s="8">
        <f>B421-B420</f>
        <v>111</v>
      </c>
      <c r="D421" s="8">
        <v>1000</v>
      </c>
      <c r="E421" s="66">
        <v>10.34</v>
      </c>
      <c r="F421" s="18">
        <f>E421-E420</f>
        <v>0.45999999999999908</v>
      </c>
      <c r="G421" s="19">
        <f>(E421+E420+E419)/3</f>
        <v>10.373333333333333</v>
      </c>
      <c r="H421" s="16">
        <v>4.9000000000000004</v>
      </c>
      <c r="I421" s="16">
        <f>H421-H420</f>
        <v>0.10000000000000053</v>
      </c>
      <c r="J421" s="14">
        <f t="shared" si="9"/>
        <v>8.9411799999999992</v>
      </c>
      <c r="K421" s="14">
        <f t="shared" si="10"/>
        <v>0.68645999999999852</v>
      </c>
      <c r="L421" s="11">
        <v>8.9411799999999986E-2</v>
      </c>
      <c r="M421" s="20">
        <v>0.10339999999999999</v>
      </c>
      <c r="N421" s="11">
        <v>4.7085200000000001E-2</v>
      </c>
      <c r="O421" s="10">
        <v>26999</v>
      </c>
      <c r="Q421" s="44">
        <v>1288</v>
      </c>
      <c r="V421" s="10">
        <v>26999</v>
      </c>
      <c r="X421" s="70">
        <v>340910</v>
      </c>
      <c r="Y421" s="70">
        <v>1425376</v>
      </c>
      <c r="AA421" s="58" t="s">
        <v>875</v>
      </c>
      <c r="AB421" s="58">
        <v>70.967100000000002</v>
      </c>
      <c r="AC421" s="58">
        <v>68.650999999999996</v>
      </c>
    </row>
    <row r="422" spans="1:29">
      <c r="A422" s="10">
        <v>27030</v>
      </c>
      <c r="B422" s="49">
        <v>78100</v>
      </c>
      <c r="C422" s="8">
        <f>B422-B421</f>
        <v>69</v>
      </c>
      <c r="D422" s="8">
        <v>1000</v>
      </c>
      <c r="E422" s="66">
        <v>9.83</v>
      </c>
      <c r="F422" s="18">
        <f>E422-E421</f>
        <v>-0.50999999999999979</v>
      </c>
      <c r="G422" s="19">
        <f>(E422+E421+E420)/3</f>
        <v>10.016666666666667</v>
      </c>
      <c r="H422" s="16">
        <v>5.0999999999999996</v>
      </c>
      <c r="I422" s="16">
        <f>H422-H421</f>
        <v>0.19999999999999929</v>
      </c>
      <c r="J422" s="14">
        <f t="shared" si="9"/>
        <v>9.6018699999999999</v>
      </c>
      <c r="K422" s="14">
        <f t="shared" si="10"/>
        <v>0.66069000000000067</v>
      </c>
      <c r="L422" s="11">
        <v>9.6018699999999998E-2</v>
      </c>
      <c r="M422" s="20">
        <v>9.8299999999999998E-2</v>
      </c>
      <c r="N422" s="11">
        <v>5.1569500000000004E-2</v>
      </c>
      <c r="O422" s="10">
        <v>27030</v>
      </c>
      <c r="Q422" s="44">
        <v>1331</v>
      </c>
      <c r="V422" s="10">
        <v>27030</v>
      </c>
      <c r="AA422" s="58" t="s">
        <v>876</v>
      </c>
      <c r="AB422" s="58">
        <v>72.237099999999998</v>
      </c>
      <c r="AC422" s="58">
        <v>70.175600000000003</v>
      </c>
    </row>
    <row r="423" spans="1:29">
      <c r="A423" s="10">
        <v>27061</v>
      </c>
      <c r="B423" s="49">
        <v>78254</v>
      </c>
      <c r="C423" s="8">
        <f>B423-B422</f>
        <v>154</v>
      </c>
      <c r="D423" s="8">
        <v>1000</v>
      </c>
      <c r="E423" s="66">
        <v>9.31</v>
      </c>
      <c r="F423" s="18">
        <f>E423-E422</f>
        <v>-0.51999999999999957</v>
      </c>
      <c r="G423" s="19">
        <f>(E423+E422+E421)/3</f>
        <v>9.8266666666666662</v>
      </c>
      <c r="H423" s="16">
        <v>5.2</v>
      </c>
      <c r="I423" s="16">
        <f>H423-H422</f>
        <v>0.10000000000000053</v>
      </c>
      <c r="J423" s="14">
        <f t="shared" si="9"/>
        <v>10</v>
      </c>
      <c r="K423" s="14">
        <f t="shared" si="10"/>
        <v>0.39813000000000009</v>
      </c>
      <c r="L423" s="11">
        <v>0.1</v>
      </c>
      <c r="M423" s="20">
        <v>9.3100000000000002E-2</v>
      </c>
      <c r="N423" s="11">
        <v>5.3571400000000005E-2</v>
      </c>
      <c r="O423" s="10">
        <v>27061</v>
      </c>
      <c r="Q423" s="44">
        <v>1360</v>
      </c>
      <c r="V423" s="10">
        <v>27061</v>
      </c>
      <c r="AA423" s="58" t="s">
        <v>877</v>
      </c>
      <c r="AB423" s="58">
        <v>71.760300000000001</v>
      </c>
      <c r="AC423" s="58">
        <v>70.080799999999996</v>
      </c>
    </row>
    <row r="424" spans="1:29">
      <c r="A424" s="10">
        <v>27089</v>
      </c>
      <c r="B424" s="49">
        <v>78296</v>
      </c>
      <c r="C424" s="8">
        <f>B424-B423</f>
        <v>42</v>
      </c>
      <c r="D424" s="8">
        <v>1000</v>
      </c>
      <c r="E424" s="66">
        <v>8.9700000000000006</v>
      </c>
      <c r="F424" s="18">
        <f>E424-E423</f>
        <v>-0.33999999999999986</v>
      </c>
      <c r="G424" s="19">
        <f>(E424+E423+E422)/3</f>
        <v>9.3699999999999992</v>
      </c>
      <c r="H424" s="16">
        <v>5.0999999999999996</v>
      </c>
      <c r="I424" s="16">
        <f>H424-H423</f>
        <v>-0.10000000000000053</v>
      </c>
      <c r="J424" s="14">
        <f t="shared" si="9"/>
        <v>10.138249999999999</v>
      </c>
      <c r="K424" s="14">
        <f t="shared" si="10"/>
        <v>0.13824999999999932</v>
      </c>
      <c r="L424" s="11">
        <v>0.10138249999999999</v>
      </c>
      <c r="M424" s="20">
        <v>8.9700000000000002E-2</v>
      </c>
      <c r="N424" s="11">
        <v>5.7777799999999997E-2</v>
      </c>
      <c r="O424" s="10">
        <v>27089</v>
      </c>
      <c r="Q424" s="44">
        <v>1440</v>
      </c>
      <c r="V424" s="10">
        <v>27089</v>
      </c>
      <c r="AA424" s="58" t="s">
        <v>878</v>
      </c>
      <c r="AB424" s="58">
        <v>72.3279</v>
      </c>
      <c r="AC424" s="58">
        <v>70.691100000000006</v>
      </c>
    </row>
    <row r="425" spans="1:29">
      <c r="A425" s="10">
        <v>27120</v>
      </c>
      <c r="B425" s="49">
        <v>78382</v>
      </c>
      <c r="C425" s="8">
        <f>B425-B424</f>
        <v>86</v>
      </c>
      <c r="D425" s="8">
        <v>1000</v>
      </c>
      <c r="E425" s="66">
        <v>10.01</v>
      </c>
      <c r="F425" s="18">
        <f>E425-E424</f>
        <v>1.0399999999999991</v>
      </c>
      <c r="G425" s="19">
        <f>(E425+E424+E423)/3</f>
        <v>9.43</v>
      </c>
      <c r="H425" s="16">
        <v>5.0999999999999996</v>
      </c>
      <c r="I425" s="16">
        <f>H425-H424</f>
        <v>0</v>
      </c>
      <c r="J425" s="14">
        <f t="shared" si="9"/>
        <v>10.06865</v>
      </c>
      <c r="K425" s="14">
        <f t="shared" si="10"/>
        <v>-6.959999999999944E-2</v>
      </c>
      <c r="L425" s="11">
        <v>0.1006865</v>
      </c>
      <c r="M425" s="20">
        <v>0.10009999999999999</v>
      </c>
      <c r="N425" s="11">
        <v>6.2084300000000002E-2</v>
      </c>
      <c r="O425" s="10">
        <v>27120</v>
      </c>
      <c r="Q425" s="44">
        <v>1254</v>
      </c>
      <c r="V425" s="10">
        <v>27120</v>
      </c>
      <c r="AA425" s="58" t="s">
        <v>879</v>
      </c>
      <c r="AB425" s="58">
        <v>73.220100000000002</v>
      </c>
      <c r="AC425" s="58">
        <v>71.529600000000002</v>
      </c>
    </row>
    <row r="426" spans="1:29">
      <c r="A426" s="10">
        <v>27150</v>
      </c>
      <c r="B426" s="49">
        <v>78549</v>
      </c>
      <c r="C426" s="8">
        <f>B426-B425</f>
        <v>167</v>
      </c>
      <c r="D426" s="8">
        <v>1000</v>
      </c>
      <c r="E426" s="66">
        <v>10.57</v>
      </c>
      <c r="F426" s="18">
        <f>E426-E425</f>
        <v>0.5600000000000005</v>
      </c>
      <c r="G426" s="19">
        <f>(E426+E425+E424)/3</f>
        <v>9.85</v>
      </c>
      <c r="H426" s="16">
        <v>5.0999999999999996</v>
      </c>
      <c r="I426" s="16">
        <f>H426-H425</f>
        <v>0</v>
      </c>
      <c r="J426" s="14">
        <f t="shared" si="9"/>
        <v>10.706149999999999</v>
      </c>
      <c r="K426" s="14">
        <f t="shared" si="10"/>
        <v>0.63749999999999929</v>
      </c>
      <c r="L426" s="11">
        <v>0.10706149999999999</v>
      </c>
      <c r="M426" s="20">
        <v>0.1057</v>
      </c>
      <c r="N426" s="11">
        <v>7.06402E-2</v>
      </c>
      <c r="O426" s="10">
        <v>27150</v>
      </c>
      <c r="Q426" s="44">
        <v>1138</v>
      </c>
      <c r="V426" s="10">
        <v>27150</v>
      </c>
      <c r="AA426" s="58" t="s">
        <v>880</v>
      </c>
      <c r="AB426" s="58">
        <v>73.650599999999997</v>
      </c>
      <c r="AC426" s="58">
        <v>72.329300000000003</v>
      </c>
    </row>
    <row r="427" spans="1:29">
      <c r="A427" s="10">
        <v>27181</v>
      </c>
      <c r="B427" s="49">
        <v>78604</v>
      </c>
      <c r="C427" s="8">
        <f>B427-B426</f>
        <v>55</v>
      </c>
      <c r="D427" s="8">
        <v>1000</v>
      </c>
      <c r="E427" s="66">
        <v>11.64</v>
      </c>
      <c r="F427" s="18">
        <f>E427-E426</f>
        <v>1.0700000000000003</v>
      </c>
      <c r="G427" s="19">
        <f>(E427+E426+E425)/3</f>
        <v>10.74</v>
      </c>
      <c r="H427" s="16">
        <v>5.4</v>
      </c>
      <c r="I427" s="16">
        <f>H427-H426</f>
        <v>0.30000000000000071</v>
      </c>
      <c r="J427" s="14">
        <f t="shared" si="9"/>
        <v>10.859730000000001</v>
      </c>
      <c r="K427" s="14">
        <f t="shared" si="10"/>
        <v>0.1535800000000016</v>
      </c>
      <c r="L427" s="11">
        <v>0.10859730000000001</v>
      </c>
      <c r="M427" s="20">
        <v>0.1164</v>
      </c>
      <c r="N427" s="11">
        <v>7.9295199999999996E-2</v>
      </c>
      <c r="O427" s="10">
        <v>27181</v>
      </c>
      <c r="Q427" s="44">
        <v>1086</v>
      </c>
      <c r="V427" s="10">
        <v>27181</v>
      </c>
      <c r="AA427" s="58" t="s">
        <v>881</v>
      </c>
      <c r="AB427" s="58">
        <v>74.077600000000004</v>
      </c>
      <c r="AC427" s="58">
        <v>72.872500000000002</v>
      </c>
    </row>
    <row r="428" spans="1:29">
      <c r="A428" s="10">
        <v>27211</v>
      </c>
      <c r="B428" s="49">
        <v>78636</v>
      </c>
      <c r="C428" s="8">
        <f>B428-B427</f>
        <v>32</v>
      </c>
      <c r="D428" s="8">
        <v>1000</v>
      </c>
      <c r="E428" s="66">
        <v>14.33</v>
      </c>
      <c r="F428" s="18">
        <f>E428-E427</f>
        <v>2.6899999999999995</v>
      </c>
      <c r="G428" s="19">
        <f>(E428+E427+E426)/3</f>
        <v>12.18</v>
      </c>
      <c r="H428" s="16">
        <v>5.5</v>
      </c>
      <c r="I428" s="16">
        <f>H428-H427</f>
        <v>9.9999999999999645E-2</v>
      </c>
      <c r="J428" s="14">
        <f t="shared" si="9"/>
        <v>11.538460000000001</v>
      </c>
      <c r="K428" s="14">
        <f t="shared" si="10"/>
        <v>0.67872999999999983</v>
      </c>
      <c r="L428" s="11">
        <v>0.1153846</v>
      </c>
      <c r="M428" s="20">
        <v>0.14330000000000001</v>
      </c>
      <c r="N428" s="11">
        <v>8.7912099999999993E-2</v>
      </c>
      <c r="O428" s="10">
        <v>27211</v>
      </c>
      <c r="Q428" s="44">
        <v>1002</v>
      </c>
      <c r="V428" s="10">
        <v>27211</v>
      </c>
      <c r="AA428" s="58" t="s">
        <v>882</v>
      </c>
      <c r="AB428" s="58">
        <v>75.157399999999996</v>
      </c>
      <c r="AC428" s="58">
        <v>73.875200000000007</v>
      </c>
    </row>
    <row r="429" spans="1:29">
      <c r="A429" s="10">
        <v>27242</v>
      </c>
      <c r="B429" s="49">
        <v>78619</v>
      </c>
      <c r="C429" s="8">
        <f>B429-B428</f>
        <v>-17</v>
      </c>
      <c r="D429" s="8">
        <v>1000</v>
      </c>
      <c r="E429" s="66">
        <v>12.25</v>
      </c>
      <c r="F429" s="18">
        <f>E429-E428</f>
        <v>-2.08</v>
      </c>
      <c r="G429" s="19">
        <f>(E429+E428+E427)/3</f>
        <v>12.74</v>
      </c>
      <c r="H429" s="16">
        <v>5.5</v>
      </c>
      <c r="I429" s="16">
        <f>H429-H428</f>
        <v>0</v>
      </c>
      <c r="J429" s="14">
        <f t="shared" si="9"/>
        <v>10.88889</v>
      </c>
      <c r="K429" s="14">
        <f t="shared" si="10"/>
        <v>-0.64957000000000065</v>
      </c>
      <c r="L429" s="11">
        <v>0.1088889</v>
      </c>
      <c r="M429" s="20">
        <v>0.1225</v>
      </c>
      <c r="N429" s="11">
        <v>9.8468300000000009E-2</v>
      </c>
      <c r="O429" s="10">
        <v>27242</v>
      </c>
      <c r="Q429" s="44">
        <v>917</v>
      </c>
      <c r="V429" s="10">
        <v>27242</v>
      </c>
      <c r="AA429" s="58" t="s">
        <v>883</v>
      </c>
      <c r="AB429" s="58">
        <v>76.018199999999993</v>
      </c>
      <c r="AC429" s="58">
        <v>74.480800000000002</v>
      </c>
    </row>
    <row r="430" spans="1:29">
      <c r="A430" s="10">
        <v>27273</v>
      </c>
      <c r="B430" s="49">
        <v>78610</v>
      </c>
      <c r="C430" s="8">
        <f>B430-B429</f>
        <v>-9</v>
      </c>
      <c r="D430" s="8">
        <v>1000</v>
      </c>
      <c r="E430" s="66">
        <v>11.6</v>
      </c>
      <c r="F430" s="18">
        <f>E430-E429</f>
        <v>-0.65000000000000036</v>
      </c>
      <c r="G430" s="19">
        <f>(E430+E429+E428)/3</f>
        <v>12.726666666666667</v>
      </c>
      <c r="H430" s="16">
        <v>5.9</v>
      </c>
      <c r="I430" s="16">
        <f>H430-H429</f>
        <v>0.40000000000000036</v>
      </c>
      <c r="J430" s="14">
        <f t="shared" ref="J430:J493" si="11">L430*100</f>
        <v>11.946899999999999</v>
      </c>
      <c r="K430" s="14">
        <f t="shared" si="10"/>
        <v>1.0580099999999995</v>
      </c>
      <c r="L430" s="11">
        <v>0.11946899999999999</v>
      </c>
      <c r="M430" s="20">
        <v>0.11599999999999999</v>
      </c>
      <c r="N430" s="11">
        <v>0.1021739</v>
      </c>
      <c r="O430" s="10">
        <v>27273</v>
      </c>
      <c r="Q430" s="44">
        <v>840</v>
      </c>
      <c r="V430" s="10">
        <v>27273</v>
      </c>
      <c r="AA430" s="58" t="s">
        <v>884</v>
      </c>
      <c r="AB430" s="58">
        <v>77.079899999999995</v>
      </c>
      <c r="AC430" s="58">
        <v>75.797600000000003</v>
      </c>
    </row>
    <row r="431" spans="1:29">
      <c r="A431" s="10">
        <v>27303</v>
      </c>
      <c r="B431" s="49">
        <v>78630</v>
      </c>
      <c r="C431" s="8">
        <f>B431-B430</f>
        <v>20</v>
      </c>
      <c r="D431" s="8">
        <v>1000</v>
      </c>
      <c r="E431" s="66">
        <v>11.3</v>
      </c>
      <c r="F431" s="18">
        <f>E431-E430</f>
        <v>-0.29999999999999893</v>
      </c>
      <c r="G431" s="19">
        <f>(E431+E430+E429)/3</f>
        <v>11.716666666666667</v>
      </c>
      <c r="H431" s="16">
        <v>6</v>
      </c>
      <c r="I431" s="16">
        <f>H431-H430</f>
        <v>9.9999999999999645E-2</v>
      </c>
      <c r="J431" s="14">
        <f t="shared" si="11"/>
        <v>11.84211</v>
      </c>
      <c r="K431" s="14">
        <f t="shared" si="10"/>
        <v>-0.10478999999999949</v>
      </c>
      <c r="L431" s="11">
        <v>0.1184211</v>
      </c>
      <c r="M431" s="20">
        <v>0.113</v>
      </c>
      <c r="N431" s="11">
        <v>0.1058315</v>
      </c>
      <c r="O431" s="10">
        <v>27303</v>
      </c>
      <c r="Q431" s="44">
        <v>824</v>
      </c>
      <c r="V431" s="10">
        <v>27303</v>
      </c>
      <c r="AA431" s="58" t="s">
        <v>885</v>
      </c>
      <c r="AB431" s="58">
        <v>77.627300000000005</v>
      </c>
      <c r="AC431" s="58">
        <v>76.531199999999998</v>
      </c>
    </row>
    <row r="432" spans="1:29">
      <c r="A432" s="10">
        <v>27334</v>
      </c>
      <c r="B432" s="49">
        <v>78265</v>
      </c>
      <c r="C432" s="8">
        <f>B432-B431</f>
        <v>-365</v>
      </c>
      <c r="D432" s="8">
        <v>1000</v>
      </c>
      <c r="E432" s="66">
        <v>9.65</v>
      </c>
      <c r="F432" s="18">
        <f>E432-E431</f>
        <v>-1.6500000000000004</v>
      </c>
      <c r="G432" s="19">
        <f>(E432+E431+E430)/3</f>
        <v>10.850000000000001</v>
      </c>
      <c r="H432" s="16">
        <v>6.6</v>
      </c>
      <c r="I432" s="16">
        <f>H432-H431</f>
        <v>0.59999999999999964</v>
      </c>
      <c r="J432" s="14">
        <f t="shared" si="11"/>
        <v>12.20044</v>
      </c>
      <c r="K432" s="14">
        <f t="shared" ref="K432:K495" si="12">J432-J431</f>
        <v>0.35833000000000048</v>
      </c>
      <c r="L432" s="11">
        <v>0.1220044</v>
      </c>
      <c r="M432" s="20">
        <v>9.6500000000000002E-2</v>
      </c>
      <c r="N432" s="11">
        <v>0.10967739999999999</v>
      </c>
      <c r="O432" s="10">
        <v>27334</v>
      </c>
      <c r="Q432" s="44">
        <v>783</v>
      </c>
      <c r="V432" s="10">
        <v>27334</v>
      </c>
      <c r="AA432" s="58" t="s">
        <v>886</v>
      </c>
      <c r="AB432" s="58">
        <v>77.911900000000003</v>
      </c>
      <c r="AC432" s="58">
        <v>76.851699999999994</v>
      </c>
    </row>
    <row r="433" spans="1:29">
      <c r="A433" s="10">
        <v>27364</v>
      </c>
      <c r="B433" s="49">
        <v>77652</v>
      </c>
      <c r="C433" s="8">
        <f>B433-B432</f>
        <v>-613</v>
      </c>
      <c r="D433" s="8">
        <v>1000</v>
      </c>
      <c r="E433" s="66">
        <v>9.4700000000000006</v>
      </c>
      <c r="F433" s="18">
        <f>E433-E432</f>
        <v>-0.17999999999999972</v>
      </c>
      <c r="G433" s="19">
        <f>(E433+E432+E431)/3</f>
        <v>10.14</v>
      </c>
      <c r="H433" s="16">
        <v>7.2</v>
      </c>
      <c r="I433" s="16">
        <f>H433-H432</f>
        <v>0.60000000000000053</v>
      </c>
      <c r="J433" s="14">
        <f t="shared" si="11"/>
        <v>12.09503</v>
      </c>
      <c r="K433" s="14">
        <f t="shared" si="12"/>
        <v>-0.10541000000000089</v>
      </c>
      <c r="L433" s="11">
        <v>0.1209503</v>
      </c>
      <c r="M433" s="20">
        <v>9.4700000000000006E-2</v>
      </c>
      <c r="N433" s="11">
        <v>0.11349040000000001</v>
      </c>
      <c r="O433" s="10">
        <v>27364</v>
      </c>
      <c r="Q433" s="44">
        <v>869</v>
      </c>
      <c r="V433" s="10">
        <v>27364</v>
      </c>
      <c r="X433" s="70">
        <v>343699</v>
      </c>
      <c r="Y433" s="70">
        <v>1545243</v>
      </c>
      <c r="AA433" s="58" t="s">
        <v>887</v>
      </c>
      <c r="AB433" s="58">
        <v>78.221000000000004</v>
      </c>
      <c r="AC433" s="58">
        <v>76.970799999999997</v>
      </c>
    </row>
    <row r="434" spans="1:29">
      <c r="A434" s="10">
        <v>27395</v>
      </c>
      <c r="B434" s="49">
        <v>77293</v>
      </c>
      <c r="C434" s="8">
        <f>B434-B433</f>
        <v>-359</v>
      </c>
      <c r="D434" s="8">
        <v>1000</v>
      </c>
      <c r="E434" s="66">
        <v>3.87</v>
      </c>
      <c r="F434" s="18">
        <f>E434-E433</f>
        <v>-5.6000000000000005</v>
      </c>
      <c r="G434" s="19">
        <f>(E434+E433+E432)/3</f>
        <v>7.663333333333334</v>
      </c>
      <c r="H434" s="16">
        <v>8.1</v>
      </c>
      <c r="I434" s="16">
        <f>H434-H433</f>
        <v>0.89999999999999947</v>
      </c>
      <c r="J434" s="14">
        <f t="shared" si="11"/>
        <v>11.752140000000001</v>
      </c>
      <c r="K434" s="14">
        <f t="shared" si="12"/>
        <v>-0.34288999999999881</v>
      </c>
      <c r="L434" s="11">
        <v>0.11752140000000001</v>
      </c>
      <c r="M434" s="20">
        <v>3.8699999999999998E-2</v>
      </c>
      <c r="N434" s="11">
        <v>0.11513859999999999</v>
      </c>
      <c r="O434" s="10">
        <v>27395</v>
      </c>
      <c r="Q434" s="44">
        <v>726</v>
      </c>
      <c r="V434" s="10">
        <v>27395</v>
      </c>
      <c r="AA434" s="58" t="s">
        <v>888</v>
      </c>
      <c r="AB434" s="58">
        <v>79.682400000000001</v>
      </c>
      <c r="AC434" s="58">
        <v>78.246099999999998</v>
      </c>
    </row>
    <row r="435" spans="1:29">
      <c r="A435" s="10">
        <v>27426</v>
      </c>
      <c r="B435" s="49">
        <v>76918</v>
      </c>
      <c r="C435" s="8">
        <f>B435-B434</f>
        <v>-375</v>
      </c>
      <c r="D435" s="8">
        <v>1000</v>
      </c>
      <c r="E435" s="66">
        <v>6.76</v>
      </c>
      <c r="F435" s="18">
        <f>E435-E434</f>
        <v>2.8899999999999997</v>
      </c>
      <c r="G435" s="19">
        <f>(E435+E434+E433)/3</f>
        <v>6.7</v>
      </c>
      <c r="H435" s="16">
        <v>8.1</v>
      </c>
      <c r="I435" s="16">
        <f>H435-H434</f>
        <v>0</v>
      </c>
      <c r="J435" s="14">
        <f t="shared" si="11"/>
        <v>11.205069999999999</v>
      </c>
      <c r="K435" s="14">
        <f t="shared" si="12"/>
        <v>-0.5470700000000015</v>
      </c>
      <c r="L435" s="11">
        <v>0.11205069999999999</v>
      </c>
      <c r="M435" s="20">
        <v>6.7599999999999993E-2</v>
      </c>
      <c r="N435" s="11">
        <v>0.11864409999999999</v>
      </c>
      <c r="O435" s="10">
        <v>27426</v>
      </c>
      <c r="Q435" s="44">
        <v>729</v>
      </c>
      <c r="V435" s="10">
        <v>27426</v>
      </c>
      <c r="AA435" s="58" t="s">
        <v>889</v>
      </c>
      <c r="AB435" s="58">
        <v>79.936899999999994</v>
      </c>
      <c r="AC435" s="58">
        <v>78.976900000000001</v>
      </c>
    </row>
    <row r="436" spans="1:29">
      <c r="A436" s="10">
        <v>27454</v>
      </c>
      <c r="B436" s="49">
        <v>76648</v>
      </c>
      <c r="C436" s="8">
        <f>B436-B435</f>
        <v>-270</v>
      </c>
      <c r="D436" s="8">
        <v>1000</v>
      </c>
      <c r="E436" s="66">
        <v>6.07</v>
      </c>
      <c r="F436" s="18">
        <f>E436-E435</f>
        <v>-0.6899999999999995</v>
      </c>
      <c r="G436" s="19">
        <f>(E436+E435+E434)/3</f>
        <v>5.5666666666666664</v>
      </c>
      <c r="H436" s="16">
        <v>8.6</v>
      </c>
      <c r="I436" s="16">
        <f>H436-H435</f>
        <v>0.5</v>
      </c>
      <c r="J436" s="14">
        <f t="shared" si="11"/>
        <v>10.46025</v>
      </c>
      <c r="K436" s="14">
        <f t="shared" si="12"/>
        <v>-0.74481999999999893</v>
      </c>
      <c r="L436" s="11">
        <v>0.1046025</v>
      </c>
      <c r="M436" s="20">
        <v>6.0700000000000004E-2</v>
      </c>
      <c r="N436" s="11">
        <v>0.1134454</v>
      </c>
      <c r="O436" s="10">
        <v>27454</v>
      </c>
      <c r="Q436" s="44">
        <v>709</v>
      </c>
      <c r="V436" s="10">
        <v>27454</v>
      </c>
      <c r="AA436" s="58" t="s">
        <v>890</v>
      </c>
      <c r="AB436" s="58">
        <v>80.198300000000003</v>
      </c>
      <c r="AC436" s="58">
        <v>79.192300000000003</v>
      </c>
    </row>
    <row r="437" spans="1:29">
      <c r="A437" s="10">
        <v>27485</v>
      </c>
      <c r="B437" s="49">
        <v>76460</v>
      </c>
      <c r="C437" s="8">
        <f>B437-B436</f>
        <v>-188</v>
      </c>
      <c r="D437" s="8"/>
      <c r="E437" s="66">
        <v>5.48</v>
      </c>
      <c r="F437" s="18">
        <f>E437-E436</f>
        <v>-0.58999999999999986</v>
      </c>
      <c r="G437" s="19">
        <f>(E437+E436+E435)/3</f>
        <v>6.1033333333333344</v>
      </c>
      <c r="H437" s="16">
        <v>8.8000000000000007</v>
      </c>
      <c r="I437" s="16">
        <f>H437-H436</f>
        <v>0.20000000000000107</v>
      </c>
      <c r="J437" s="14">
        <f t="shared" si="11"/>
        <v>10.187110000000001</v>
      </c>
      <c r="K437" s="14">
        <f t="shared" si="12"/>
        <v>-0.27313999999999972</v>
      </c>
      <c r="L437" s="11">
        <v>0.10187110000000001</v>
      </c>
      <c r="M437" s="20">
        <v>5.4800000000000001E-2</v>
      </c>
      <c r="N437" s="11">
        <v>0.11273490000000001</v>
      </c>
      <c r="O437" s="10">
        <v>27485</v>
      </c>
      <c r="Q437" s="44">
        <v>866</v>
      </c>
      <c r="V437" s="10">
        <v>27485</v>
      </c>
      <c r="AA437" s="58" t="s">
        <v>891</v>
      </c>
      <c r="AB437" s="58">
        <v>80.544799999999995</v>
      </c>
      <c r="AC437" s="58">
        <v>79.430199999999999</v>
      </c>
    </row>
    <row r="438" spans="1:29">
      <c r="A438" s="10">
        <v>27515</v>
      </c>
      <c r="B438" s="49">
        <v>76624</v>
      </c>
      <c r="C438" s="8">
        <f>B438-B437</f>
        <v>164</v>
      </c>
      <c r="D438" s="8"/>
      <c r="E438" s="66">
        <v>5.55</v>
      </c>
      <c r="F438" s="18">
        <f>E438-E437</f>
        <v>6.9999999999999396E-2</v>
      </c>
      <c r="G438" s="19">
        <f>(E438+E437+E436)/3</f>
        <v>5.7</v>
      </c>
      <c r="H438" s="16">
        <v>9</v>
      </c>
      <c r="I438" s="16">
        <f>H438-H437</f>
        <v>0.19999999999999929</v>
      </c>
      <c r="J438" s="14">
        <f t="shared" si="11"/>
        <v>9.2592599999999994</v>
      </c>
      <c r="K438" s="14">
        <f t="shared" si="12"/>
        <v>-0.92785000000000117</v>
      </c>
      <c r="L438" s="11">
        <v>9.2592599999999997E-2</v>
      </c>
      <c r="M438" s="20">
        <v>5.5500000000000001E-2</v>
      </c>
      <c r="N438" s="11">
        <v>0.1030928</v>
      </c>
      <c r="O438" s="10">
        <v>27515</v>
      </c>
      <c r="Q438" s="44">
        <v>914</v>
      </c>
      <c r="V438" s="10">
        <v>27515</v>
      </c>
      <c r="AA438" s="58" t="s">
        <v>892</v>
      </c>
      <c r="AB438" s="58">
        <v>80.827699999999993</v>
      </c>
      <c r="AC438" s="58">
        <v>79.501900000000006</v>
      </c>
    </row>
    <row r="439" spans="1:29">
      <c r="A439" s="10">
        <v>27546</v>
      </c>
      <c r="B439" s="49">
        <v>76521</v>
      </c>
      <c r="C439" s="8">
        <f>B439-B438</f>
        <v>-103</v>
      </c>
      <c r="D439" s="8"/>
      <c r="E439" s="66">
        <v>5.23</v>
      </c>
      <c r="F439" s="18">
        <f>E439-E438</f>
        <v>-0.3199999999999994</v>
      </c>
      <c r="G439" s="19">
        <f>(E439+E438+E437)/3</f>
        <v>5.4200000000000008</v>
      </c>
      <c r="H439" s="16">
        <v>8.8000000000000007</v>
      </c>
      <c r="I439" s="16">
        <f>H439-H438</f>
        <v>-0.19999999999999929</v>
      </c>
      <c r="J439" s="14">
        <f t="shared" si="11"/>
        <v>9.1836699999999993</v>
      </c>
      <c r="K439" s="14">
        <f t="shared" si="12"/>
        <v>-7.5590000000000046E-2</v>
      </c>
      <c r="L439" s="11">
        <v>9.1836699999999993E-2</v>
      </c>
      <c r="M439" s="20">
        <v>5.2300000000000006E-2</v>
      </c>
      <c r="N439" s="11">
        <v>9.795920000000001E-2</v>
      </c>
      <c r="O439" s="10">
        <v>27546</v>
      </c>
      <c r="Q439" s="44">
        <v>946</v>
      </c>
      <c r="V439" s="10">
        <v>27546</v>
      </c>
      <c r="AA439" s="58" t="s">
        <v>893</v>
      </c>
      <c r="AB439" s="58">
        <v>80.962800000000001</v>
      </c>
      <c r="AC439" s="58">
        <v>79.689800000000005</v>
      </c>
    </row>
    <row r="440" spans="1:29">
      <c r="A440" s="10">
        <v>27576</v>
      </c>
      <c r="B440" s="49">
        <v>76770</v>
      </c>
      <c r="C440" s="8">
        <f>B440-B439</f>
        <v>249</v>
      </c>
      <c r="D440" s="8"/>
      <c r="E440" s="66">
        <v>6.12</v>
      </c>
      <c r="F440" s="18">
        <f>E440-E439</f>
        <v>0.88999999999999968</v>
      </c>
      <c r="G440" s="19">
        <f>(E440+E439+E438)/3</f>
        <v>5.6333333333333337</v>
      </c>
      <c r="H440" s="16">
        <v>8.6</v>
      </c>
      <c r="I440" s="16">
        <f>H440-H439</f>
        <v>-0.20000000000000107</v>
      </c>
      <c r="J440" s="14">
        <f t="shared" si="11"/>
        <v>9.5334699999999994</v>
      </c>
      <c r="K440" s="14">
        <f t="shared" si="12"/>
        <v>0.34980000000000011</v>
      </c>
      <c r="L440" s="11">
        <v>9.5334699999999994E-2</v>
      </c>
      <c r="M440" s="20">
        <v>6.1200000000000004E-2</v>
      </c>
      <c r="N440" s="11">
        <v>9.0909099999999993E-2</v>
      </c>
      <c r="O440" s="10">
        <v>27576</v>
      </c>
      <c r="Q440" s="44">
        <v>1020</v>
      </c>
      <c r="V440" s="10">
        <v>27576</v>
      </c>
      <c r="AA440" s="58" t="s">
        <v>894</v>
      </c>
      <c r="AB440" s="58">
        <v>81.02</v>
      </c>
      <c r="AC440" s="58">
        <v>79.812700000000007</v>
      </c>
    </row>
    <row r="441" spans="1:29">
      <c r="A441" s="10">
        <v>27607</v>
      </c>
      <c r="B441" s="49">
        <v>77153</v>
      </c>
      <c r="C441" s="8">
        <f>B441-B440</f>
        <v>383</v>
      </c>
      <c r="D441" s="8"/>
      <c r="E441" s="66">
        <v>6.24</v>
      </c>
      <c r="F441" s="18">
        <f>E441-E440</f>
        <v>0.12000000000000011</v>
      </c>
      <c r="G441" s="19">
        <f>(E441+E440+E439)/3</f>
        <v>5.8633333333333333</v>
      </c>
      <c r="H441" s="16">
        <v>8.4</v>
      </c>
      <c r="I441" s="16">
        <f>H441-H440</f>
        <v>-0.19999999999999929</v>
      </c>
      <c r="J441" s="14">
        <f t="shared" si="11"/>
        <v>8.6172299999999993</v>
      </c>
      <c r="K441" s="14">
        <f t="shared" si="12"/>
        <v>-0.91624000000000017</v>
      </c>
      <c r="L441" s="11">
        <v>8.6172299999999993E-2</v>
      </c>
      <c r="M441" s="20">
        <v>6.2400000000000004E-2</v>
      </c>
      <c r="N441" s="11">
        <v>7.968130000000001E-2</v>
      </c>
      <c r="O441" s="10">
        <v>27607</v>
      </c>
      <c r="Q441" s="44">
        <v>994</v>
      </c>
      <c r="V441" s="10">
        <v>27607</v>
      </c>
      <c r="AA441" s="58" t="s">
        <v>895</v>
      </c>
      <c r="AB441" s="58">
        <v>80.941800000000001</v>
      </c>
      <c r="AC441" s="58">
        <v>79.772400000000005</v>
      </c>
    </row>
    <row r="442" spans="1:29">
      <c r="A442" s="10">
        <v>27638</v>
      </c>
      <c r="B442" s="49">
        <v>77228</v>
      </c>
      <c r="C442" s="8">
        <f>B442-B441</f>
        <v>75</v>
      </c>
      <c r="D442" s="8"/>
      <c r="E442" s="66">
        <v>6.13</v>
      </c>
      <c r="F442" s="18">
        <f>E442-E441</f>
        <v>-0.11000000000000032</v>
      </c>
      <c r="G442" s="19">
        <f>(E442+E441+E440)/3</f>
        <v>6.163333333333334</v>
      </c>
      <c r="H442" s="16">
        <v>8.4</v>
      </c>
      <c r="I442" s="16">
        <f>H442-H441</f>
        <v>0</v>
      </c>
      <c r="J442" s="14">
        <f t="shared" si="11"/>
        <v>7.9051400000000012</v>
      </c>
      <c r="K442" s="14">
        <f t="shared" si="12"/>
        <v>-0.71208999999999811</v>
      </c>
      <c r="L442" s="11">
        <v>7.9051400000000008E-2</v>
      </c>
      <c r="M442" s="20">
        <v>6.13E-2</v>
      </c>
      <c r="N442" s="11">
        <v>7.4950699999999995E-2</v>
      </c>
      <c r="O442" s="10">
        <v>27638</v>
      </c>
      <c r="Q442" s="44">
        <v>1064</v>
      </c>
      <c r="V442" s="10">
        <v>27638</v>
      </c>
      <c r="AA442" s="58" t="s">
        <v>896</v>
      </c>
      <c r="AB442" s="58">
        <v>80.532499999999999</v>
      </c>
      <c r="AC442" s="58">
        <v>79.266000000000005</v>
      </c>
    </row>
    <row r="443" spans="1:29">
      <c r="A443" s="10">
        <v>27668</v>
      </c>
      <c r="B443" s="49">
        <v>77540</v>
      </c>
      <c r="C443" s="8">
        <f>B443-B442</f>
        <v>312</v>
      </c>
      <c r="D443" s="8"/>
      <c r="E443" s="66">
        <v>6.24</v>
      </c>
      <c r="F443" s="18">
        <f>E443-E442</f>
        <v>0.11000000000000032</v>
      </c>
      <c r="G443" s="19">
        <f>(E443+E442+E441)/3</f>
        <v>6.2033333333333331</v>
      </c>
      <c r="H443" s="16">
        <v>8.4</v>
      </c>
      <c r="I443" s="16">
        <f>H443-H442</f>
        <v>0</v>
      </c>
      <c r="J443" s="14">
        <f t="shared" si="11"/>
        <v>7.6470599999999997</v>
      </c>
      <c r="K443" s="14">
        <f t="shared" si="12"/>
        <v>-0.25808000000000142</v>
      </c>
      <c r="L443" s="11">
        <v>7.64706E-2</v>
      </c>
      <c r="M443" s="20">
        <v>6.2400000000000004E-2</v>
      </c>
      <c r="N443" s="11">
        <v>7.03125E-2</v>
      </c>
      <c r="O443" s="10">
        <v>27668</v>
      </c>
      <c r="Q443" s="44">
        <v>1096</v>
      </c>
      <c r="V443" s="10">
        <v>27668</v>
      </c>
      <c r="AA443" s="58" t="s">
        <v>897</v>
      </c>
      <c r="AB443" s="58">
        <v>80.314599999999999</v>
      </c>
      <c r="AC443" s="58">
        <v>79.479500000000002</v>
      </c>
    </row>
    <row r="444" spans="1:29">
      <c r="A444" s="10">
        <v>27699</v>
      </c>
      <c r="B444" s="49">
        <v>77685</v>
      </c>
      <c r="C444" s="8">
        <f>B444-B443</f>
        <v>145</v>
      </c>
      <c r="D444" s="8"/>
      <c r="E444" s="66">
        <v>5.65</v>
      </c>
      <c r="F444" s="18">
        <f>E444-E443</f>
        <v>-0.58999999999999986</v>
      </c>
      <c r="G444" s="19">
        <f>(E444+E443+E442)/3</f>
        <v>6.0066666666666668</v>
      </c>
      <c r="H444" s="16">
        <v>8.3000000000000007</v>
      </c>
      <c r="I444" s="16">
        <f>H444-H443</f>
        <v>-9.9999999999999645E-2</v>
      </c>
      <c r="J444" s="14">
        <f t="shared" si="11"/>
        <v>7.3786399999999999</v>
      </c>
      <c r="K444" s="14">
        <f t="shared" si="12"/>
        <v>-0.26841999999999988</v>
      </c>
      <c r="L444" s="11">
        <v>7.3786400000000002E-2</v>
      </c>
      <c r="M444" s="20">
        <v>5.6500000000000002E-2</v>
      </c>
      <c r="N444" s="11">
        <v>6.9767400000000007E-2</v>
      </c>
      <c r="O444" s="10">
        <v>27699</v>
      </c>
      <c r="Q444" s="44">
        <v>1110</v>
      </c>
      <c r="V444" s="10">
        <v>27699</v>
      </c>
      <c r="AA444" s="58" t="s">
        <v>898</v>
      </c>
      <c r="AB444" s="58">
        <v>80.393799999999999</v>
      </c>
      <c r="AC444" s="58">
        <v>79.453100000000006</v>
      </c>
    </row>
    <row r="445" spans="1:29">
      <c r="A445" s="10">
        <v>27729</v>
      </c>
      <c r="B445" s="49">
        <v>78017</v>
      </c>
      <c r="C445" s="8">
        <f>B445-B444</f>
        <v>332</v>
      </c>
      <c r="D445" s="8"/>
      <c r="E445" s="66">
        <v>5.31</v>
      </c>
      <c r="F445" s="18">
        <f>E445-E444</f>
        <v>-0.34000000000000075</v>
      </c>
      <c r="G445" s="19">
        <f>(E445+E444+E443)/3</f>
        <v>5.7333333333333343</v>
      </c>
      <c r="H445" s="16">
        <v>8.1999999999999993</v>
      </c>
      <c r="I445" s="16">
        <f>H445-H444</f>
        <v>-0.10000000000000142</v>
      </c>
      <c r="J445" s="14">
        <f t="shared" si="11"/>
        <v>7.1290899999999988</v>
      </c>
      <c r="K445" s="14">
        <f t="shared" si="12"/>
        <v>-0.24955000000000105</v>
      </c>
      <c r="L445" s="11">
        <v>7.129089999999999E-2</v>
      </c>
      <c r="M445" s="20">
        <v>5.3099999999999994E-2</v>
      </c>
      <c r="N445" s="11">
        <v>6.7307699999999998E-2</v>
      </c>
      <c r="O445" s="10">
        <v>27729</v>
      </c>
      <c r="Q445" s="44">
        <v>1091</v>
      </c>
      <c r="V445" s="10">
        <v>27729</v>
      </c>
      <c r="X445" s="70">
        <v>394700</v>
      </c>
      <c r="Y445" s="70">
        <v>1684904</v>
      </c>
      <c r="AA445" s="58" t="s">
        <v>899</v>
      </c>
      <c r="AB445" s="58">
        <v>80.242000000000004</v>
      </c>
      <c r="AC445" s="58">
        <v>79.424000000000007</v>
      </c>
    </row>
    <row r="446" spans="1:29">
      <c r="A446" s="10">
        <v>27760</v>
      </c>
      <c r="B446" s="49">
        <v>78503</v>
      </c>
      <c r="C446" s="8">
        <f>B446-B445</f>
        <v>486</v>
      </c>
      <c r="D446" s="8"/>
      <c r="E446" s="66">
        <v>5.37</v>
      </c>
      <c r="F446" s="18">
        <f>E446-E445</f>
        <v>6.0000000000000497E-2</v>
      </c>
      <c r="G446" s="19">
        <f>(E446+E445+E444)/3</f>
        <v>5.4433333333333325</v>
      </c>
      <c r="H446" s="16">
        <v>7.9</v>
      </c>
      <c r="I446" s="16">
        <f>H446-H445</f>
        <v>-0.29999999999999893</v>
      </c>
      <c r="J446" s="14">
        <f t="shared" si="11"/>
        <v>6.6921599999999994</v>
      </c>
      <c r="K446" s="14">
        <f t="shared" si="12"/>
        <v>-0.43692999999999937</v>
      </c>
      <c r="L446" s="11">
        <v>6.6921599999999998E-2</v>
      </c>
      <c r="M446" s="20">
        <v>5.3699999999999998E-2</v>
      </c>
      <c r="N446" s="11">
        <v>6.8833699999999998E-2</v>
      </c>
      <c r="O446" s="10">
        <v>27760</v>
      </c>
      <c r="Q446" s="44">
        <v>1195</v>
      </c>
      <c r="V446" s="10">
        <v>27760</v>
      </c>
      <c r="AA446" s="58" t="s">
        <v>900</v>
      </c>
      <c r="AB446" s="58">
        <v>80.007400000000004</v>
      </c>
      <c r="AC446" s="58">
        <v>79.041200000000003</v>
      </c>
    </row>
    <row r="447" spans="1:29">
      <c r="A447" s="10">
        <v>27791</v>
      </c>
      <c r="B447" s="49">
        <v>78816</v>
      </c>
      <c r="C447" s="8">
        <f>B447-B446</f>
        <v>313</v>
      </c>
      <c r="D447" s="8"/>
      <c r="E447" s="66">
        <v>4.84</v>
      </c>
      <c r="F447" s="18">
        <f>E447-E446</f>
        <v>-0.53000000000000025</v>
      </c>
      <c r="G447" s="19">
        <f>(E447+E446+E445)/3</f>
        <v>5.1733333333333329</v>
      </c>
      <c r="H447" s="16">
        <v>7.7</v>
      </c>
      <c r="I447" s="16">
        <f>H447-H446</f>
        <v>-0.20000000000000018</v>
      </c>
      <c r="J447" s="14">
        <f t="shared" si="11"/>
        <v>6.2737600000000002</v>
      </c>
      <c r="K447" s="14">
        <f t="shared" si="12"/>
        <v>-0.41839999999999922</v>
      </c>
      <c r="L447" s="11">
        <v>6.2737600000000004E-2</v>
      </c>
      <c r="M447" s="20">
        <v>4.8399999999999999E-2</v>
      </c>
      <c r="N447" s="11">
        <v>6.4393900000000004E-2</v>
      </c>
      <c r="O447" s="10">
        <v>27791</v>
      </c>
      <c r="Q447" s="44">
        <v>1190</v>
      </c>
      <c r="V447" s="10">
        <v>27791</v>
      </c>
      <c r="AA447" s="58" t="s">
        <v>901</v>
      </c>
      <c r="AB447" s="58">
        <v>80.048400000000001</v>
      </c>
      <c r="AC447" s="58">
        <v>78.502499999999998</v>
      </c>
    </row>
    <row r="448" spans="1:29">
      <c r="A448" s="10">
        <v>27820</v>
      </c>
      <c r="B448" s="49">
        <v>79048</v>
      </c>
      <c r="C448" s="8">
        <f>B448-B447</f>
        <v>232</v>
      </c>
      <c r="D448" s="8"/>
      <c r="E448" s="66">
        <v>5.21</v>
      </c>
      <c r="F448" s="18">
        <f>E448-E447</f>
        <v>0.37000000000000011</v>
      </c>
      <c r="G448" s="19">
        <f>(E448+E447+E446)/3</f>
        <v>5.1400000000000006</v>
      </c>
      <c r="H448" s="16">
        <v>7.6</v>
      </c>
      <c r="I448" s="16">
        <f>H448-H447</f>
        <v>-0.10000000000000053</v>
      </c>
      <c r="J448" s="14">
        <f t="shared" si="11"/>
        <v>6.0606099999999996</v>
      </c>
      <c r="K448" s="14">
        <f t="shared" si="12"/>
        <v>-0.21315000000000062</v>
      </c>
      <c r="L448" s="11">
        <v>6.0606099999999996E-2</v>
      </c>
      <c r="M448" s="20">
        <v>5.21E-2</v>
      </c>
      <c r="N448" s="11">
        <v>6.6037700000000005E-2</v>
      </c>
      <c r="O448" s="10">
        <v>27820</v>
      </c>
      <c r="Q448" s="44">
        <v>1164</v>
      </c>
      <c r="V448" s="10">
        <v>27820</v>
      </c>
      <c r="AA448" s="58" t="s">
        <v>902</v>
      </c>
      <c r="AB448" s="58">
        <v>79.972800000000007</v>
      </c>
      <c r="AC448" s="58">
        <v>78.885499999999993</v>
      </c>
    </row>
    <row r="449" spans="1:29">
      <c r="A449" s="10">
        <v>27851</v>
      </c>
      <c r="B449" s="49">
        <v>79292</v>
      </c>
      <c r="C449" s="8">
        <f>B449-B448</f>
        <v>244</v>
      </c>
      <c r="D449" s="8"/>
      <c r="E449" s="66">
        <v>4.83</v>
      </c>
      <c r="F449" s="18">
        <f>E449-E448</f>
        <v>-0.37999999999999989</v>
      </c>
      <c r="G449" s="19">
        <f>(E449+E448+E447)/3</f>
        <v>4.96</v>
      </c>
      <c r="H449" s="16">
        <v>7.7</v>
      </c>
      <c r="I449" s="16">
        <f>H449-H448</f>
        <v>0.10000000000000053</v>
      </c>
      <c r="J449" s="14">
        <f t="shared" si="11"/>
        <v>5.8490599999999997</v>
      </c>
      <c r="K449" s="14">
        <f t="shared" si="12"/>
        <v>-0.2115499999999999</v>
      </c>
      <c r="L449" s="11">
        <v>5.8490599999999997E-2</v>
      </c>
      <c r="M449" s="20">
        <v>4.8300000000000003E-2</v>
      </c>
      <c r="N449" s="11">
        <v>6.3789899999999997E-2</v>
      </c>
      <c r="O449" s="10">
        <v>27851</v>
      </c>
      <c r="Q449" s="44">
        <v>1132</v>
      </c>
      <c r="V449" s="10">
        <v>27851</v>
      </c>
      <c r="AA449" s="58" t="s">
        <v>903</v>
      </c>
      <c r="AB449" s="58">
        <v>79.607399999999998</v>
      </c>
      <c r="AC449" s="58">
        <v>78.3797</v>
      </c>
    </row>
    <row r="450" spans="1:29">
      <c r="A450" s="10">
        <v>27881</v>
      </c>
      <c r="B450" s="49">
        <v>79312</v>
      </c>
      <c r="C450" s="8">
        <f>B450-B449</f>
        <v>20</v>
      </c>
      <c r="D450" s="8"/>
      <c r="E450" s="66">
        <v>5.0999999999999996</v>
      </c>
      <c r="F450" s="18">
        <f>E450-E449</f>
        <v>0.26999999999999957</v>
      </c>
      <c r="G450" s="19">
        <f>(E450+E449+E448)/3</f>
        <v>5.0466666666666669</v>
      </c>
      <c r="H450" s="16">
        <v>7.4</v>
      </c>
      <c r="I450" s="16">
        <f>H450-H449</f>
        <v>-0.29999999999999982</v>
      </c>
      <c r="J450" s="14">
        <f t="shared" si="11"/>
        <v>6.21469</v>
      </c>
      <c r="K450" s="14">
        <f t="shared" si="12"/>
        <v>0.36563000000000034</v>
      </c>
      <c r="L450" s="11">
        <v>6.2146899999999998E-2</v>
      </c>
      <c r="M450" s="20">
        <v>5.0999999999999997E-2</v>
      </c>
      <c r="N450" s="11">
        <v>6.5420599999999995E-2</v>
      </c>
      <c r="O450" s="10">
        <v>27881</v>
      </c>
      <c r="Q450" s="44">
        <v>1194</v>
      </c>
      <c r="V450" s="10">
        <v>27881</v>
      </c>
      <c r="AA450" s="58" t="s">
        <v>904</v>
      </c>
      <c r="AB450" s="58">
        <v>79.556200000000004</v>
      </c>
      <c r="AC450" s="58">
        <v>78.347499999999997</v>
      </c>
    </row>
    <row r="451" spans="1:29">
      <c r="A451" s="10">
        <v>27912</v>
      </c>
      <c r="B451" s="49">
        <v>79376</v>
      </c>
      <c r="C451" s="8">
        <f>B451-B450</f>
        <v>64</v>
      </c>
      <c r="D451" s="8"/>
      <c r="E451" s="66">
        <v>5.58</v>
      </c>
      <c r="F451" s="18">
        <f>E451-E450</f>
        <v>0.48000000000000043</v>
      </c>
      <c r="G451" s="19">
        <f>(E451+E450+E449)/3</f>
        <v>5.17</v>
      </c>
      <c r="H451" s="16">
        <v>7.6</v>
      </c>
      <c r="I451" s="16">
        <f>H451-H450</f>
        <v>0.19999999999999929</v>
      </c>
      <c r="J451" s="14">
        <f t="shared" si="11"/>
        <v>5.9813099999999997</v>
      </c>
      <c r="K451" s="14">
        <f t="shared" si="12"/>
        <v>-0.23338000000000036</v>
      </c>
      <c r="L451" s="11">
        <v>5.9813099999999994E-2</v>
      </c>
      <c r="M451" s="20">
        <v>5.5800000000000002E-2</v>
      </c>
      <c r="N451" s="11">
        <v>6.3197000000000003E-2</v>
      </c>
      <c r="O451" s="10">
        <v>27912</v>
      </c>
      <c r="Q451" s="44">
        <v>1188</v>
      </c>
      <c r="V451" s="10">
        <v>27912</v>
      </c>
      <c r="AA451" s="58" t="s">
        <v>905</v>
      </c>
      <c r="AB451" s="58">
        <v>79.332099999999997</v>
      </c>
      <c r="AC451" s="58">
        <v>78.176900000000003</v>
      </c>
    </row>
    <row r="452" spans="1:29">
      <c r="A452" s="10">
        <v>27942</v>
      </c>
      <c r="B452" s="49">
        <v>79547</v>
      </c>
      <c r="C452" s="8">
        <f>B452-B451</f>
        <v>171</v>
      </c>
      <c r="D452" s="8"/>
      <c r="E452" s="66">
        <v>5.58</v>
      </c>
      <c r="F452" s="18">
        <f>E452-E451</f>
        <v>0</v>
      </c>
      <c r="G452" s="19">
        <f>(E452+E451+E450)/3</f>
        <v>5.419999999999999</v>
      </c>
      <c r="H452" s="16">
        <v>7.8</v>
      </c>
      <c r="I452" s="16">
        <f>H452-H451</f>
        <v>0.20000000000000018</v>
      </c>
      <c r="J452" s="14">
        <f t="shared" si="11"/>
        <v>5.5555599999999998</v>
      </c>
      <c r="K452" s="14">
        <f t="shared" si="12"/>
        <v>-0.42574999999999985</v>
      </c>
      <c r="L452" s="11">
        <v>5.5555599999999997E-2</v>
      </c>
      <c r="M452" s="20">
        <v>5.5800000000000002E-2</v>
      </c>
      <c r="N452" s="11">
        <v>6.6666699999999995E-2</v>
      </c>
      <c r="O452" s="10">
        <v>27942</v>
      </c>
      <c r="Q452" s="44">
        <v>1245</v>
      </c>
      <c r="V452" s="10">
        <v>27942</v>
      </c>
      <c r="AA452" s="58" t="s">
        <v>906</v>
      </c>
      <c r="AB452" s="58">
        <v>78.759100000000004</v>
      </c>
      <c r="AC452" s="58">
        <v>77.688000000000002</v>
      </c>
    </row>
    <row r="453" spans="1:29">
      <c r="A453" s="10">
        <v>27973</v>
      </c>
      <c r="B453" s="49">
        <v>79704</v>
      </c>
      <c r="C453" s="8">
        <f>B453-B452</f>
        <v>157</v>
      </c>
      <c r="D453" s="8"/>
      <c r="E453" s="66">
        <v>5.32</v>
      </c>
      <c r="F453" s="18">
        <f>E453-E452</f>
        <v>-0.25999999999999979</v>
      </c>
      <c r="G453" s="19">
        <f>(E453+E452+E451)/3</f>
        <v>5.4933333333333332</v>
      </c>
      <c r="H453" s="16">
        <v>7.8</v>
      </c>
      <c r="I453" s="16">
        <f>H453-H452</f>
        <v>0</v>
      </c>
      <c r="J453" s="14">
        <f t="shared" si="11"/>
        <v>5.7195600000000004</v>
      </c>
      <c r="K453" s="14">
        <f t="shared" si="12"/>
        <v>0.16400000000000059</v>
      </c>
      <c r="L453" s="11">
        <v>5.7195600000000006E-2</v>
      </c>
      <c r="M453" s="20">
        <v>5.3200000000000004E-2</v>
      </c>
      <c r="N453" s="11">
        <v>6.8265699999999999E-2</v>
      </c>
      <c r="O453" s="10">
        <v>27973</v>
      </c>
      <c r="Q453" s="44">
        <v>1309</v>
      </c>
      <c r="V453" s="10">
        <v>27973</v>
      </c>
      <c r="AA453" s="58" t="s">
        <v>907</v>
      </c>
      <c r="AB453" s="58">
        <v>78.844099999999997</v>
      </c>
      <c r="AC453" s="58">
        <v>77.900499999999994</v>
      </c>
    </row>
    <row r="454" spans="1:29">
      <c r="A454" s="10">
        <v>28004</v>
      </c>
      <c r="B454" s="49">
        <v>79892</v>
      </c>
      <c r="C454" s="8">
        <f>B454-B453</f>
        <v>188</v>
      </c>
      <c r="D454" s="8"/>
      <c r="E454" s="66">
        <v>5.25</v>
      </c>
      <c r="F454" s="18">
        <f>E454-E453</f>
        <v>-7.0000000000000284E-2</v>
      </c>
      <c r="G454" s="19">
        <f>(E454+E453+E452)/3</f>
        <v>5.3833333333333329</v>
      </c>
      <c r="H454" s="16">
        <v>7.6</v>
      </c>
      <c r="I454" s="16">
        <f>H454-H453</f>
        <v>-0.20000000000000018</v>
      </c>
      <c r="J454" s="14">
        <f t="shared" si="11"/>
        <v>5.49451</v>
      </c>
      <c r="K454" s="14">
        <f t="shared" si="12"/>
        <v>-0.22505000000000042</v>
      </c>
      <c r="L454" s="11">
        <v>5.4945099999999997E-2</v>
      </c>
      <c r="M454" s="20">
        <v>5.2499999999999998E-2</v>
      </c>
      <c r="N454" s="11">
        <v>6.7889900000000003E-2</v>
      </c>
      <c r="O454" s="10">
        <v>28004</v>
      </c>
      <c r="Q454" s="44">
        <v>1481</v>
      </c>
      <c r="V454" s="10">
        <v>28004</v>
      </c>
      <c r="AA454" s="58" t="s">
        <v>908</v>
      </c>
      <c r="AB454" s="58">
        <v>78.974999999999994</v>
      </c>
      <c r="AC454" s="58">
        <v>77.786600000000007</v>
      </c>
    </row>
    <row r="455" spans="1:29">
      <c r="A455" s="10">
        <v>28034</v>
      </c>
      <c r="B455" s="49">
        <v>79911</v>
      </c>
      <c r="C455" s="8">
        <f>B455-B454</f>
        <v>19</v>
      </c>
      <c r="D455" s="8"/>
      <c r="E455" s="66">
        <v>5.32</v>
      </c>
      <c r="F455" s="18">
        <f>E455-E454</f>
        <v>7.0000000000000284E-2</v>
      </c>
      <c r="G455" s="19">
        <f>(E455+E454+E453)/3</f>
        <v>5.2966666666666669</v>
      </c>
      <c r="H455" s="16">
        <v>7.7</v>
      </c>
      <c r="I455" s="16">
        <f>H455-H454</f>
        <v>0.10000000000000053</v>
      </c>
      <c r="J455" s="14">
        <f t="shared" si="11"/>
        <v>5.46448</v>
      </c>
      <c r="K455" s="14">
        <f t="shared" si="12"/>
        <v>-3.0030000000000001E-2</v>
      </c>
      <c r="L455" s="11">
        <v>5.46448E-2</v>
      </c>
      <c r="M455" s="20">
        <v>5.3200000000000004E-2</v>
      </c>
      <c r="N455" s="11">
        <v>6.75182E-2</v>
      </c>
      <c r="O455" s="10">
        <v>28034</v>
      </c>
      <c r="Q455" s="44">
        <v>1425</v>
      </c>
      <c r="V455" s="10">
        <v>28034</v>
      </c>
      <c r="AA455" s="58" t="s">
        <v>909</v>
      </c>
      <c r="AB455" s="58">
        <v>78.546099999999996</v>
      </c>
      <c r="AC455" s="58">
        <v>77.483999999999995</v>
      </c>
    </row>
    <row r="456" spans="1:29">
      <c r="A456" s="10">
        <v>28065</v>
      </c>
      <c r="B456" s="49">
        <v>80240</v>
      </c>
      <c r="C456" s="8">
        <f>B456-B455</f>
        <v>329</v>
      </c>
      <c r="D456" s="8"/>
      <c r="E456" s="66">
        <v>5.04</v>
      </c>
      <c r="F456" s="18">
        <f>E456-E455</f>
        <v>-0.28000000000000025</v>
      </c>
      <c r="G456" s="19">
        <f>(E456+E455+E454)/3</f>
        <v>5.2033333333333331</v>
      </c>
      <c r="H456" s="16">
        <v>7.8</v>
      </c>
      <c r="I456" s="16">
        <f>H456-H455</f>
        <v>9.9999999999999645E-2</v>
      </c>
      <c r="J456" s="14">
        <f t="shared" si="11"/>
        <v>5.0632900000000003</v>
      </c>
      <c r="K456" s="14">
        <f t="shared" si="12"/>
        <v>-0.40118999999999971</v>
      </c>
      <c r="L456" s="11">
        <v>5.0632900000000002E-2</v>
      </c>
      <c r="M456" s="20">
        <v>5.04E-2</v>
      </c>
      <c r="N456" s="11">
        <v>6.3405799999999998E-2</v>
      </c>
      <c r="O456" s="10">
        <v>28065</v>
      </c>
      <c r="Q456" s="44">
        <v>1531</v>
      </c>
      <c r="V456" s="10">
        <v>28065</v>
      </c>
      <c r="AA456" s="58" t="s">
        <v>910</v>
      </c>
      <c r="AB456" s="58">
        <v>78.6751</v>
      </c>
      <c r="AC456" s="58">
        <v>77.877899999999997</v>
      </c>
    </row>
    <row r="457" spans="1:29">
      <c r="A457" s="10">
        <v>28095</v>
      </c>
      <c r="B457" s="49">
        <v>80448</v>
      </c>
      <c r="C457" s="8">
        <f>B457-B456</f>
        <v>208</v>
      </c>
      <c r="D457" s="8"/>
      <c r="E457" s="66">
        <v>4.67</v>
      </c>
      <c r="F457" s="18">
        <f>E457-E456</f>
        <v>-0.37000000000000011</v>
      </c>
      <c r="G457" s="19">
        <f>(E457+E456+E455)/3</f>
        <v>5.0100000000000007</v>
      </c>
      <c r="H457" s="16">
        <v>7.8</v>
      </c>
      <c r="I457" s="16">
        <f>H457-H456</f>
        <v>0</v>
      </c>
      <c r="J457" s="14">
        <f t="shared" si="11"/>
        <v>5.0359699999999998</v>
      </c>
      <c r="K457" s="14">
        <f t="shared" si="12"/>
        <v>-2.7320000000000455E-2</v>
      </c>
      <c r="L457" s="11">
        <v>5.03597E-2</v>
      </c>
      <c r="M457" s="20">
        <v>4.6699999999999998E-2</v>
      </c>
      <c r="N457" s="11">
        <v>6.1261299999999998E-2</v>
      </c>
      <c r="O457" s="10">
        <v>28095</v>
      </c>
      <c r="Q457" s="44">
        <v>1511</v>
      </c>
      <c r="V457" s="10">
        <v>28095</v>
      </c>
      <c r="X457" s="70">
        <v>477404</v>
      </c>
      <c r="Y457" s="70">
        <v>1873412</v>
      </c>
      <c r="AA457" s="58" t="s">
        <v>911</v>
      </c>
      <c r="AB457" s="58">
        <v>79.319400000000002</v>
      </c>
      <c r="AC457" s="58">
        <v>78.031400000000005</v>
      </c>
    </row>
    <row r="458" spans="1:29">
      <c r="A458" s="10">
        <v>28126</v>
      </c>
      <c r="B458" s="49">
        <v>80690</v>
      </c>
      <c r="C458" s="8">
        <f>B458-B457</f>
        <v>242</v>
      </c>
      <c r="D458" s="8"/>
      <c r="E458" s="66">
        <v>4.17</v>
      </c>
      <c r="F458" s="18">
        <f>E458-E457</f>
        <v>-0.5</v>
      </c>
      <c r="G458" s="19">
        <f>(E458+E457+E456)/3</f>
        <v>4.626666666666666</v>
      </c>
      <c r="H458" s="16">
        <v>7.5</v>
      </c>
      <c r="I458" s="16">
        <f>H458-H457</f>
        <v>-0.29999999999999982</v>
      </c>
      <c r="J458" s="14">
        <f t="shared" si="11"/>
        <v>5.1971299999999996</v>
      </c>
      <c r="K458" s="14">
        <f t="shared" si="12"/>
        <v>0.16115999999999975</v>
      </c>
      <c r="L458" s="11">
        <v>5.1971299999999998E-2</v>
      </c>
      <c r="M458" s="20">
        <v>4.1700000000000001E-2</v>
      </c>
      <c r="N458" s="11">
        <v>6.0822900000000006E-2</v>
      </c>
      <c r="O458" s="10">
        <v>28126</v>
      </c>
      <c r="Q458" s="44">
        <v>1466</v>
      </c>
      <c r="V458" s="10">
        <v>28126</v>
      </c>
      <c r="AA458" s="58" t="s">
        <v>912</v>
      </c>
      <c r="AB458" s="58">
        <v>79.608699999999999</v>
      </c>
      <c r="AC458" s="58">
        <v>78.853499999999997</v>
      </c>
    </row>
    <row r="459" spans="1:29">
      <c r="A459" s="10">
        <v>28157</v>
      </c>
      <c r="B459" s="49">
        <v>80988</v>
      </c>
      <c r="C459" s="8">
        <f>B459-B458</f>
        <v>298</v>
      </c>
      <c r="D459" s="8"/>
      <c r="E459" s="66">
        <v>4.58</v>
      </c>
      <c r="F459" s="18">
        <f>E459-E458</f>
        <v>0.41000000000000014</v>
      </c>
      <c r="G459" s="19">
        <f>(E459+E458+E457)/3</f>
        <v>4.4733333333333336</v>
      </c>
      <c r="H459" s="16">
        <v>7.6</v>
      </c>
      <c r="I459" s="16">
        <f>H459-H458</f>
        <v>9.9999999999999645E-2</v>
      </c>
      <c r="J459" s="14">
        <f t="shared" si="11"/>
        <v>6.0822900000000004</v>
      </c>
      <c r="K459" s="14">
        <f t="shared" si="12"/>
        <v>0.88516000000000084</v>
      </c>
      <c r="L459" s="11">
        <v>6.0822900000000006E-2</v>
      </c>
      <c r="M459" s="20">
        <v>4.58E-2</v>
      </c>
      <c r="N459" s="11">
        <v>6.2277600000000002E-2</v>
      </c>
      <c r="O459" s="10">
        <v>28157</v>
      </c>
      <c r="Q459" s="44">
        <v>1560</v>
      </c>
      <c r="V459" s="10">
        <v>28157</v>
      </c>
      <c r="AA459" s="58" t="s">
        <v>913</v>
      </c>
      <c r="AB459" s="58">
        <v>78.946700000000007</v>
      </c>
      <c r="AC459" s="58">
        <v>78.322800000000001</v>
      </c>
    </row>
    <row r="460" spans="1:29">
      <c r="A460" s="10">
        <v>28185</v>
      </c>
      <c r="B460" s="49">
        <v>81391</v>
      </c>
      <c r="C460" s="8">
        <f>B460-B459</f>
        <v>403</v>
      </c>
      <c r="D460" s="8"/>
      <c r="E460" s="66">
        <v>4.7</v>
      </c>
      <c r="F460" s="18">
        <f>E460-E459</f>
        <v>0.12000000000000011</v>
      </c>
      <c r="G460" s="19">
        <f>(E460+E459+E458)/3</f>
        <v>4.4833333333333334</v>
      </c>
      <c r="H460" s="16">
        <v>7.4</v>
      </c>
      <c r="I460" s="16">
        <f>H460-H459</f>
        <v>-0.19999999999999929</v>
      </c>
      <c r="J460" s="14">
        <f t="shared" si="11"/>
        <v>6.4285700000000006</v>
      </c>
      <c r="K460" s="14">
        <f t="shared" si="12"/>
        <v>0.34628000000000014</v>
      </c>
      <c r="L460" s="11">
        <v>6.4285700000000001E-2</v>
      </c>
      <c r="M460" s="20">
        <v>4.7E-2</v>
      </c>
      <c r="N460" s="11">
        <v>6.1946899999999999E-2</v>
      </c>
      <c r="O460" s="10">
        <v>28185</v>
      </c>
      <c r="Q460" s="44">
        <v>1660</v>
      </c>
      <c r="V460" s="10">
        <v>28185</v>
      </c>
      <c r="AA460" s="58" t="s">
        <v>914</v>
      </c>
      <c r="AB460" s="58">
        <v>78.281700000000001</v>
      </c>
      <c r="AC460" s="58">
        <v>77.965500000000006</v>
      </c>
    </row>
    <row r="461" spans="1:29">
      <c r="A461" s="10">
        <v>28216</v>
      </c>
      <c r="B461" s="49">
        <v>81728</v>
      </c>
      <c r="C461" s="8">
        <f>B461-B460</f>
        <v>337</v>
      </c>
      <c r="D461" s="8"/>
      <c r="E461" s="66">
        <v>4.72</v>
      </c>
      <c r="F461" s="18">
        <f>E461-E460</f>
        <v>1.9999999999999574E-2</v>
      </c>
      <c r="G461" s="19">
        <f>(E461+E460+E459)/3</f>
        <v>4.666666666666667</v>
      </c>
      <c r="H461" s="16">
        <v>7.2</v>
      </c>
      <c r="I461" s="16">
        <f>H461-H460</f>
        <v>-0.20000000000000018</v>
      </c>
      <c r="J461" s="14">
        <f t="shared" si="11"/>
        <v>6.9518700000000004</v>
      </c>
      <c r="K461" s="14">
        <f t="shared" si="12"/>
        <v>0.52329999999999988</v>
      </c>
      <c r="L461" s="11">
        <v>6.9518700000000003E-2</v>
      </c>
      <c r="M461" s="20">
        <v>4.7199999999999999E-2</v>
      </c>
      <c r="N461" s="11">
        <v>6.3492099999999996E-2</v>
      </c>
      <c r="O461" s="10">
        <v>28216</v>
      </c>
      <c r="Q461" s="44">
        <v>1660</v>
      </c>
      <c r="V461" s="10">
        <v>28216</v>
      </c>
      <c r="AA461" s="58" t="s">
        <v>915</v>
      </c>
      <c r="AB461" s="58">
        <v>78.2697</v>
      </c>
      <c r="AC461" s="58">
        <v>78.253699999999995</v>
      </c>
    </row>
    <row r="462" spans="1:29">
      <c r="A462" s="10">
        <v>28246</v>
      </c>
      <c r="B462" s="49">
        <v>82088</v>
      </c>
      <c r="C462" s="8">
        <f>B462-B461</f>
        <v>360</v>
      </c>
      <c r="D462" s="8"/>
      <c r="E462" s="66">
        <v>5.12</v>
      </c>
      <c r="F462" s="18">
        <f>E462-E461</f>
        <v>0.40000000000000036</v>
      </c>
      <c r="G462" s="19">
        <f>(E462+E461+E460)/3</f>
        <v>4.8466666666666667</v>
      </c>
      <c r="H462" s="16">
        <v>7</v>
      </c>
      <c r="I462" s="16">
        <f>H462-H461</f>
        <v>-0.20000000000000018</v>
      </c>
      <c r="J462" s="14">
        <f t="shared" si="11"/>
        <v>6.73759</v>
      </c>
      <c r="K462" s="14">
        <f t="shared" si="12"/>
        <v>-0.21428000000000047</v>
      </c>
      <c r="L462" s="11">
        <v>6.7375900000000002E-2</v>
      </c>
      <c r="M462" s="20">
        <v>5.1200000000000002E-2</v>
      </c>
      <c r="N462" s="11">
        <v>6.3157900000000003E-2</v>
      </c>
      <c r="O462" s="10">
        <v>28246</v>
      </c>
      <c r="Q462" s="44">
        <v>1668</v>
      </c>
      <c r="V462" s="10">
        <v>28246</v>
      </c>
      <c r="AA462" s="58" t="s">
        <v>916</v>
      </c>
      <c r="AB462" s="58">
        <v>78.322400000000002</v>
      </c>
      <c r="AC462" s="58">
        <v>78.285799999999995</v>
      </c>
    </row>
    <row r="463" spans="1:29">
      <c r="A463" s="10">
        <v>28277</v>
      </c>
      <c r="B463" s="49">
        <v>82488</v>
      </c>
      <c r="C463" s="8">
        <f>B463-B462</f>
        <v>400</v>
      </c>
      <c r="D463" s="8"/>
      <c r="E463" s="66">
        <v>5.24</v>
      </c>
      <c r="F463" s="18">
        <f>E463-E462</f>
        <v>0.12000000000000011</v>
      </c>
      <c r="G463" s="19">
        <f>(E463+E462+E461)/3</f>
        <v>5.0266666666666664</v>
      </c>
      <c r="H463" s="16">
        <v>7.2</v>
      </c>
      <c r="I463" s="16">
        <f>H463-H462</f>
        <v>0.20000000000000018</v>
      </c>
      <c r="J463" s="14">
        <f t="shared" si="11"/>
        <v>6.7019399999999996</v>
      </c>
      <c r="K463" s="14">
        <f t="shared" si="12"/>
        <v>-3.5650000000000404E-2</v>
      </c>
      <c r="L463" s="11">
        <v>6.7019399999999993E-2</v>
      </c>
      <c r="M463" s="20">
        <v>5.2400000000000002E-2</v>
      </c>
      <c r="N463" s="11">
        <v>6.6433600000000009E-2</v>
      </c>
      <c r="O463" s="10">
        <v>28277</v>
      </c>
      <c r="Q463" s="44">
        <v>1752</v>
      </c>
      <c r="V463" s="10">
        <v>28277</v>
      </c>
      <c r="AA463" s="58" t="s">
        <v>917</v>
      </c>
      <c r="AB463" s="58">
        <v>77.9238</v>
      </c>
      <c r="AC463" s="58">
        <v>77.868600000000001</v>
      </c>
    </row>
    <row r="464" spans="1:29">
      <c r="A464" s="10">
        <v>28307</v>
      </c>
      <c r="B464" s="49">
        <v>82834</v>
      </c>
      <c r="C464" s="8">
        <f>B464-B463</f>
        <v>346</v>
      </c>
      <c r="D464" s="8"/>
      <c r="E464" s="66">
        <v>5.36</v>
      </c>
      <c r="F464" s="18">
        <f>E464-E463</f>
        <v>0.12000000000000011</v>
      </c>
      <c r="G464" s="19">
        <f>(E464+E463+E462)/3</f>
        <v>5.2400000000000011</v>
      </c>
      <c r="H464" s="16">
        <v>6.9</v>
      </c>
      <c r="I464" s="16">
        <f>H464-H463</f>
        <v>-0.29999999999999982</v>
      </c>
      <c r="J464" s="14">
        <f t="shared" si="11"/>
        <v>6.6666699999999999</v>
      </c>
      <c r="K464" s="14">
        <f t="shared" si="12"/>
        <v>-3.526999999999969E-2</v>
      </c>
      <c r="L464" s="11">
        <v>6.6666699999999995E-2</v>
      </c>
      <c r="M464" s="20">
        <v>5.3600000000000002E-2</v>
      </c>
      <c r="N464" s="11">
        <v>6.25E-2</v>
      </c>
      <c r="O464" s="10">
        <v>28307</v>
      </c>
      <c r="Q464" s="44">
        <v>1687</v>
      </c>
      <c r="V464" s="10">
        <v>28307</v>
      </c>
      <c r="AA464" s="58" t="s">
        <v>918</v>
      </c>
      <c r="AB464" s="58">
        <v>78.315100000000001</v>
      </c>
      <c r="AC464" s="58">
        <v>78.206299999999999</v>
      </c>
    </row>
    <row r="465" spans="1:29">
      <c r="A465" s="10">
        <v>28338</v>
      </c>
      <c r="B465" s="49">
        <v>83075</v>
      </c>
      <c r="C465" s="8">
        <f>B465-B464</f>
        <v>241</v>
      </c>
      <c r="D465" s="8"/>
      <c r="E465" s="66">
        <v>5.84</v>
      </c>
      <c r="F465" s="18">
        <f>E465-E464</f>
        <v>0.47999999999999954</v>
      </c>
      <c r="G465" s="19">
        <f>(E465+E464+E463)/3</f>
        <v>5.4799999999999995</v>
      </c>
      <c r="H465" s="16">
        <v>7</v>
      </c>
      <c r="I465" s="16">
        <f>H465-H464</f>
        <v>9.9999999999999645E-2</v>
      </c>
      <c r="J465" s="14">
        <f t="shared" si="11"/>
        <v>6.6317600000000008</v>
      </c>
      <c r="K465" s="14">
        <f t="shared" si="12"/>
        <v>-3.4909999999999108E-2</v>
      </c>
      <c r="L465" s="11">
        <v>6.6317600000000004E-2</v>
      </c>
      <c r="M465" s="20">
        <v>5.8400000000000001E-2</v>
      </c>
      <c r="N465" s="11">
        <v>6.2176200000000001E-2</v>
      </c>
      <c r="O465" s="10">
        <v>28338</v>
      </c>
      <c r="Q465" s="44">
        <v>1780</v>
      </c>
      <c r="V465" s="10">
        <v>28338</v>
      </c>
      <c r="AA465" s="58" t="s">
        <v>919</v>
      </c>
      <c r="AB465" s="58">
        <v>78.087100000000007</v>
      </c>
      <c r="AC465" s="58">
        <v>78.289000000000001</v>
      </c>
    </row>
    <row r="466" spans="1:29">
      <c r="A466" s="10">
        <v>28369</v>
      </c>
      <c r="B466" s="49">
        <v>83532</v>
      </c>
      <c r="C466" s="8">
        <f>B466-B465</f>
        <v>457</v>
      </c>
      <c r="D466" s="8"/>
      <c r="E466" s="66">
        <v>6.06</v>
      </c>
      <c r="F466" s="18">
        <f>E466-E465</f>
        <v>0.21999999999999975</v>
      </c>
      <c r="G466" s="19">
        <f>(E466+E465+E464)/3</f>
        <v>5.753333333333333</v>
      </c>
      <c r="H466" s="16">
        <v>6.8</v>
      </c>
      <c r="I466" s="16">
        <f>H466-H465</f>
        <v>-0.20000000000000018</v>
      </c>
      <c r="J466" s="14">
        <f t="shared" si="11"/>
        <v>6.42361</v>
      </c>
      <c r="K466" s="14">
        <f t="shared" si="12"/>
        <v>-0.20815000000000072</v>
      </c>
      <c r="L466" s="11">
        <v>6.4236100000000004E-2</v>
      </c>
      <c r="M466" s="20">
        <v>6.0599999999999994E-2</v>
      </c>
      <c r="N466" s="11">
        <v>6.18557E-2</v>
      </c>
      <c r="O466" s="10">
        <v>28369</v>
      </c>
      <c r="Q466" s="44">
        <v>1674</v>
      </c>
      <c r="V466" s="10">
        <v>28369</v>
      </c>
      <c r="AA466" s="58" t="s">
        <v>920</v>
      </c>
      <c r="AB466" s="58">
        <v>78.203999999999994</v>
      </c>
      <c r="AC466" s="58">
        <v>78.385800000000003</v>
      </c>
    </row>
    <row r="467" spans="1:29">
      <c r="A467" s="10">
        <v>28399</v>
      </c>
      <c r="B467" s="49">
        <v>83800</v>
      </c>
      <c r="C467" s="8">
        <f>B467-B466</f>
        <v>268</v>
      </c>
      <c r="D467" s="8"/>
      <c r="E467" s="66">
        <v>6.46</v>
      </c>
      <c r="F467" s="18">
        <f>E467-E466</f>
        <v>0.40000000000000036</v>
      </c>
      <c r="G467" s="19">
        <f>(E467+E466+E465)/3</f>
        <v>6.12</v>
      </c>
      <c r="H467" s="16">
        <v>6.8</v>
      </c>
      <c r="I467" s="16">
        <f>H467-H466</f>
        <v>0</v>
      </c>
      <c r="J467" s="14">
        <f t="shared" si="11"/>
        <v>6.3903299999999996</v>
      </c>
      <c r="K467" s="14">
        <f t="shared" si="12"/>
        <v>-3.328000000000042E-2</v>
      </c>
      <c r="L467" s="11">
        <v>6.3903299999999996E-2</v>
      </c>
      <c r="M467" s="20">
        <v>6.4600000000000005E-2</v>
      </c>
      <c r="N467" s="11">
        <v>5.9829100000000003E-2</v>
      </c>
      <c r="O467" s="10">
        <v>28399</v>
      </c>
      <c r="Q467" s="44">
        <v>1758</v>
      </c>
      <c r="V467" s="10">
        <v>28399</v>
      </c>
      <c r="AA467" s="58" t="s">
        <v>921</v>
      </c>
      <c r="AB467" s="58">
        <v>78.4345</v>
      </c>
      <c r="AC467" s="58">
        <v>78.542100000000005</v>
      </c>
    </row>
    <row r="468" spans="1:29">
      <c r="A468" s="10">
        <v>28430</v>
      </c>
      <c r="B468" s="49">
        <v>84173</v>
      </c>
      <c r="C468" s="8">
        <f>B468-B467</f>
        <v>373</v>
      </c>
      <c r="D468" s="8"/>
      <c r="E468" s="66">
        <v>6.65</v>
      </c>
      <c r="F468" s="18">
        <f>E468-E467</f>
        <v>0.19000000000000039</v>
      </c>
      <c r="G468" s="19">
        <f>(E468+E467+E466)/3</f>
        <v>6.39</v>
      </c>
      <c r="H468" s="16">
        <v>6.8</v>
      </c>
      <c r="I468" s="16">
        <f>H468-H467</f>
        <v>0</v>
      </c>
      <c r="J468" s="14">
        <f t="shared" si="11"/>
        <v>6.712559999999999</v>
      </c>
      <c r="K468" s="14">
        <f t="shared" si="12"/>
        <v>0.32222999999999935</v>
      </c>
      <c r="L468" s="11">
        <v>6.7125599999999994E-2</v>
      </c>
      <c r="M468" s="20">
        <v>6.6500000000000004E-2</v>
      </c>
      <c r="N468" s="11">
        <v>6.1328800000000003E-2</v>
      </c>
      <c r="O468" s="10">
        <v>28430</v>
      </c>
      <c r="Q468" s="44">
        <v>1771</v>
      </c>
      <c r="V468" s="10">
        <v>28430</v>
      </c>
      <c r="AA468" s="58" t="s">
        <v>922</v>
      </c>
      <c r="AB468" s="58">
        <v>78.6327</v>
      </c>
      <c r="AC468" s="58">
        <v>78.672399999999996</v>
      </c>
    </row>
    <row r="469" spans="1:29">
      <c r="A469" s="10">
        <v>28460</v>
      </c>
      <c r="B469" s="49">
        <v>84410</v>
      </c>
      <c r="C469" s="8">
        <f>B469-B468</f>
        <v>237</v>
      </c>
      <c r="D469" s="8"/>
      <c r="E469" s="66">
        <v>6.52</v>
      </c>
      <c r="F469" s="18">
        <f>E469-E468</f>
        <v>-0.13000000000000078</v>
      </c>
      <c r="G469" s="19">
        <f>(E469+E468+E467)/3</f>
        <v>6.543333333333333</v>
      </c>
      <c r="H469" s="16">
        <v>6.4</v>
      </c>
      <c r="I469" s="16">
        <f>H469-H468</f>
        <v>-0.39999999999999947</v>
      </c>
      <c r="J469" s="14">
        <f t="shared" si="11"/>
        <v>6.6780800000000005</v>
      </c>
      <c r="K469" s="14">
        <f t="shared" si="12"/>
        <v>-3.4479999999998512E-2</v>
      </c>
      <c r="L469" s="11">
        <v>6.6780800000000001E-2</v>
      </c>
      <c r="M469" s="20">
        <v>6.5199999999999994E-2</v>
      </c>
      <c r="N469" s="11">
        <v>6.4516099999999993E-2</v>
      </c>
      <c r="O469" s="10">
        <v>28460</v>
      </c>
      <c r="Q469" s="44">
        <v>1754</v>
      </c>
      <c r="V469" s="10">
        <v>28460</v>
      </c>
      <c r="X469" s="70">
        <v>495509</v>
      </c>
      <c r="Y469" s="70">
        <v>2081826</v>
      </c>
      <c r="AA469" s="58" t="s">
        <v>923</v>
      </c>
      <c r="AB469" s="58">
        <v>79.267399999999995</v>
      </c>
      <c r="AC469" s="58">
        <v>79.276399999999995</v>
      </c>
    </row>
    <row r="470" spans="1:29">
      <c r="A470" s="10">
        <v>28491</v>
      </c>
      <c r="B470" s="49">
        <v>84594</v>
      </c>
      <c r="C470" s="8">
        <f>B470-B469</f>
        <v>184</v>
      </c>
      <c r="D470" s="8"/>
      <c r="E470" s="66">
        <v>6.53</v>
      </c>
      <c r="F470" s="18">
        <f>E470-E469</f>
        <v>1.0000000000000675E-2</v>
      </c>
      <c r="G470" s="19">
        <f>(E470+E469+E468)/3</f>
        <v>6.5666666666666673</v>
      </c>
      <c r="H470" s="16">
        <v>6.4</v>
      </c>
      <c r="I470" s="16">
        <f>H470-H469</f>
        <v>0</v>
      </c>
      <c r="J470" s="14">
        <f t="shared" si="11"/>
        <v>6.8143099999999999</v>
      </c>
      <c r="K470" s="14">
        <f t="shared" si="12"/>
        <v>0.13622999999999941</v>
      </c>
      <c r="L470" s="11">
        <v>6.8143099999999998E-2</v>
      </c>
      <c r="M470" s="20">
        <v>6.5299999999999997E-2</v>
      </c>
      <c r="N470" s="11">
        <v>6.4080899999999996E-2</v>
      </c>
      <c r="O470" s="10">
        <v>28491</v>
      </c>
      <c r="Q470" s="44">
        <v>1740</v>
      </c>
      <c r="V470" s="10">
        <v>28491</v>
      </c>
      <c r="AA470" s="58" t="s">
        <v>924</v>
      </c>
      <c r="AB470" s="58">
        <v>78.841099999999997</v>
      </c>
      <c r="AC470" s="58">
        <v>78.8108</v>
      </c>
    </row>
    <row r="471" spans="1:29">
      <c r="A471" s="10">
        <v>28522</v>
      </c>
      <c r="B471" s="49">
        <v>84948</v>
      </c>
      <c r="C471" s="8">
        <f>B471-B470</f>
        <v>354</v>
      </c>
      <c r="D471" s="8"/>
      <c r="E471" s="66">
        <v>7.18</v>
      </c>
      <c r="F471" s="18">
        <f>E471-E470</f>
        <v>0.64999999999999947</v>
      </c>
      <c r="G471" s="19">
        <f>(E471+E470+E469)/3</f>
        <v>6.7433333333333332</v>
      </c>
      <c r="H471" s="16">
        <v>6.3</v>
      </c>
      <c r="I471" s="16">
        <f>H471-H470</f>
        <v>-0.10000000000000053</v>
      </c>
      <c r="J471" s="14">
        <f t="shared" si="11"/>
        <v>6.2394600000000002</v>
      </c>
      <c r="K471" s="14">
        <f t="shared" si="12"/>
        <v>-0.57484999999999964</v>
      </c>
      <c r="L471" s="11">
        <v>6.2394600000000001E-2</v>
      </c>
      <c r="M471" s="20">
        <v>7.1800000000000003E-2</v>
      </c>
      <c r="N471" s="11">
        <v>6.1976500000000004E-2</v>
      </c>
      <c r="O471" s="10">
        <v>28522</v>
      </c>
      <c r="Q471" s="44">
        <v>1736</v>
      </c>
      <c r="V471" s="10">
        <v>28522</v>
      </c>
      <c r="AA471" s="58" t="s">
        <v>925</v>
      </c>
      <c r="AB471" s="58">
        <v>79.761300000000006</v>
      </c>
      <c r="AC471" s="58">
        <v>79.804299999999998</v>
      </c>
    </row>
    <row r="472" spans="1:29">
      <c r="A472" s="10">
        <v>28550</v>
      </c>
      <c r="B472" s="49">
        <v>85460</v>
      </c>
      <c r="C472" s="8">
        <f>B472-B471</f>
        <v>512</v>
      </c>
      <c r="D472" s="8"/>
      <c r="E472" s="66">
        <v>6.86</v>
      </c>
      <c r="F472" s="18">
        <f>E472-E471</f>
        <v>-0.3199999999999994</v>
      </c>
      <c r="G472" s="19">
        <f>(E472+E471+E470)/3</f>
        <v>6.8566666666666665</v>
      </c>
      <c r="H472" s="16">
        <v>6.3</v>
      </c>
      <c r="I472" s="16">
        <f>H472-H471</f>
        <v>0</v>
      </c>
      <c r="J472" s="14">
        <f t="shared" si="11"/>
        <v>6.3758400000000011</v>
      </c>
      <c r="K472" s="14">
        <f t="shared" si="12"/>
        <v>0.13638000000000083</v>
      </c>
      <c r="L472" s="11">
        <v>6.3758400000000007E-2</v>
      </c>
      <c r="M472" s="20">
        <v>6.8600000000000008E-2</v>
      </c>
      <c r="N472" s="11">
        <v>6.3333299999999995E-2</v>
      </c>
      <c r="O472" s="10">
        <v>28550</v>
      </c>
      <c r="Q472" s="44">
        <v>1799</v>
      </c>
      <c r="V472" s="10">
        <v>28550</v>
      </c>
      <c r="AA472" s="58" t="s">
        <v>926</v>
      </c>
      <c r="AB472" s="58">
        <v>79.731999999999999</v>
      </c>
      <c r="AC472" s="58">
        <v>79.659400000000005</v>
      </c>
    </row>
    <row r="473" spans="1:29">
      <c r="A473" s="10">
        <v>28581</v>
      </c>
      <c r="B473" s="49">
        <v>86162</v>
      </c>
      <c r="C473" s="8">
        <f>B473-B472</f>
        <v>702</v>
      </c>
      <c r="D473" s="8"/>
      <c r="E473" s="66">
        <v>6.97</v>
      </c>
      <c r="F473" s="18">
        <f>E473-E472</f>
        <v>0.10999999999999943</v>
      </c>
      <c r="G473" s="19">
        <f>(E473+E472+E471)/3</f>
        <v>7.003333333333333</v>
      </c>
      <c r="H473" s="16">
        <v>6.1</v>
      </c>
      <c r="I473" s="16">
        <f>H473-H472</f>
        <v>-0.20000000000000018</v>
      </c>
      <c r="J473" s="14">
        <f t="shared" si="11"/>
        <v>6.5</v>
      </c>
      <c r="K473" s="14">
        <f t="shared" si="12"/>
        <v>0.12415999999999894</v>
      </c>
      <c r="L473" s="11">
        <v>6.5000000000000002E-2</v>
      </c>
      <c r="M473" s="20">
        <v>6.9699999999999998E-2</v>
      </c>
      <c r="N473" s="11">
        <v>6.6334999999999991E-2</v>
      </c>
      <c r="O473" s="10">
        <v>28581</v>
      </c>
      <c r="Q473" s="44">
        <v>1948</v>
      </c>
      <c r="V473" s="10">
        <v>28581</v>
      </c>
      <c r="AA473" s="58" t="s">
        <v>927</v>
      </c>
      <c r="AB473" s="58">
        <v>80.112700000000004</v>
      </c>
      <c r="AC473" s="58">
        <v>79.936000000000007</v>
      </c>
    </row>
    <row r="474" spans="1:29">
      <c r="A474" s="10">
        <v>28611</v>
      </c>
      <c r="B474" s="49">
        <v>86509</v>
      </c>
      <c r="C474" s="8">
        <f>B474-B473</f>
        <v>347</v>
      </c>
      <c r="D474" s="8"/>
      <c r="E474" s="66">
        <v>7.27</v>
      </c>
      <c r="F474" s="18">
        <f>E474-E473</f>
        <v>0.29999999999999982</v>
      </c>
      <c r="G474" s="19">
        <f>(E474+E473+E472)/3</f>
        <v>7.0333333333333323</v>
      </c>
      <c r="H474" s="16">
        <v>6</v>
      </c>
      <c r="I474" s="16">
        <f>H474-H473</f>
        <v>-9.9999999999999645E-2</v>
      </c>
      <c r="J474" s="14">
        <f t="shared" si="11"/>
        <v>7.1428599999999998</v>
      </c>
      <c r="K474" s="14">
        <f t="shared" si="12"/>
        <v>0.64285999999999976</v>
      </c>
      <c r="L474" s="11">
        <v>7.1428599999999995E-2</v>
      </c>
      <c r="M474" s="20">
        <v>7.2700000000000001E-2</v>
      </c>
      <c r="N474" s="11">
        <v>6.7656800000000003E-2</v>
      </c>
      <c r="O474" s="10">
        <v>28611</v>
      </c>
      <c r="Q474" s="44">
        <v>1766</v>
      </c>
      <c r="V474" s="10">
        <v>28611</v>
      </c>
      <c r="AA474" s="58" t="s">
        <v>928</v>
      </c>
      <c r="AB474" s="58">
        <v>80.469499999999996</v>
      </c>
      <c r="AC474" s="58">
        <v>80.290499999999994</v>
      </c>
    </row>
    <row r="475" spans="1:29">
      <c r="A475" s="10">
        <v>28642</v>
      </c>
      <c r="B475" s="49">
        <v>86950</v>
      </c>
      <c r="C475" s="8">
        <f>B475-B474</f>
        <v>441</v>
      </c>
      <c r="D475" s="8"/>
      <c r="E475" s="66">
        <v>7.48</v>
      </c>
      <c r="F475" s="18">
        <f>E475-E474</f>
        <v>0.21000000000000085</v>
      </c>
      <c r="G475" s="19">
        <f>(E475+E474+E473)/3</f>
        <v>7.2399999999999993</v>
      </c>
      <c r="H475" s="16">
        <v>5.9</v>
      </c>
      <c r="I475" s="16">
        <f>H475-H474</f>
        <v>-9.9999999999999645E-2</v>
      </c>
      <c r="J475" s="14">
        <f t="shared" si="11"/>
        <v>7.438019999999999</v>
      </c>
      <c r="K475" s="14">
        <f t="shared" si="12"/>
        <v>0.2951599999999992</v>
      </c>
      <c r="L475" s="11">
        <v>7.4380199999999994E-2</v>
      </c>
      <c r="M475" s="20">
        <v>7.4800000000000005E-2</v>
      </c>
      <c r="N475" s="11">
        <v>6.8852499999999997E-2</v>
      </c>
      <c r="O475" s="10">
        <v>28642</v>
      </c>
      <c r="Q475" s="44">
        <v>1983</v>
      </c>
      <c r="V475" s="10">
        <v>28642</v>
      </c>
      <c r="AA475" s="58" t="s">
        <v>929</v>
      </c>
      <c r="AB475" s="58">
        <v>80.754800000000003</v>
      </c>
      <c r="AC475" s="58">
        <v>80.426500000000004</v>
      </c>
    </row>
    <row r="476" spans="1:29">
      <c r="A476" s="10">
        <v>28672</v>
      </c>
      <c r="B476" s="49">
        <v>87204</v>
      </c>
      <c r="C476" s="8">
        <f>B476-B475</f>
        <v>254</v>
      </c>
      <c r="D476" s="8"/>
      <c r="E476" s="66">
        <v>8.01</v>
      </c>
      <c r="F476" s="18">
        <f>E476-E475</f>
        <v>0.52999999999999936</v>
      </c>
      <c r="G476" s="19">
        <f>(E476+E475+E474)/3</f>
        <v>7.586666666666666</v>
      </c>
      <c r="H476" s="16">
        <v>6.2</v>
      </c>
      <c r="I476" s="16">
        <f>H476-H475</f>
        <v>0.29999999999999982</v>
      </c>
      <c r="J476" s="14">
        <f t="shared" si="11"/>
        <v>7.7302599999999995</v>
      </c>
      <c r="K476" s="14">
        <f t="shared" si="12"/>
        <v>0.2922400000000005</v>
      </c>
      <c r="L476" s="11">
        <v>7.7302599999999999E-2</v>
      </c>
      <c r="M476" s="20">
        <v>8.0100000000000005E-2</v>
      </c>
      <c r="N476" s="11">
        <v>7.1895399999999998E-2</v>
      </c>
      <c r="O476" s="10">
        <v>28672</v>
      </c>
      <c r="Q476" s="44">
        <v>1786</v>
      </c>
      <c r="V476" s="10">
        <v>28672</v>
      </c>
      <c r="AA476" s="58" t="s">
        <v>930</v>
      </c>
      <c r="AB476" s="58">
        <v>81.159300000000002</v>
      </c>
      <c r="AC476" s="58">
        <v>80.855999999999995</v>
      </c>
    </row>
    <row r="477" spans="1:29">
      <c r="A477" s="10">
        <v>28703</v>
      </c>
      <c r="B477" s="49">
        <v>87483</v>
      </c>
      <c r="C477" s="8">
        <f>B477-B476</f>
        <v>279</v>
      </c>
      <c r="D477" s="8"/>
      <c r="E477" s="66">
        <v>7.97</v>
      </c>
      <c r="F477" s="18">
        <f>E477-E476</f>
        <v>-4.0000000000000036E-2</v>
      </c>
      <c r="G477" s="19">
        <f>(E477+E476+E475)/3</f>
        <v>7.82</v>
      </c>
      <c r="H477" s="16">
        <v>5.9</v>
      </c>
      <c r="I477" s="16">
        <f>H477-H476</f>
        <v>-0.29999999999999982</v>
      </c>
      <c r="J477" s="14">
        <f t="shared" si="11"/>
        <v>7.8559699999999992</v>
      </c>
      <c r="K477" s="14">
        <f t="shared" si="12"/>
        <v>0.12570999999999977</v>
      </c>
      <c r="L477" s="11">
        <v>7.8559699999999996E-2</v>
      </c>
      <c r="M477" s="20">
        <v>7.9699999999999993E-2</v>
      </c>
      <c r="N477" s="11">
        <v>7.4796699999999994E-2</v>
      </c>
      <c r="O477" s="10">
        <v>28703</v>
      </c>
      <c r="Q477" s="44">
        <v>1691</v>
      </c>
      <c r="V477" s="10">
        <v>28703</v>
      </c>
      <c r="AA477" s="58" t="s">
        <v>931</v>
      </c>
      <c r="AB477" s="58">
        <v>81.630499999999998</v>
      </c>
      <c r="AC477" s="58">
        <v>81.115099999999998</v>
      </c>
    </row>
    <row r="478" spans="1:29">
      <c r="A478" s="10">
        <v>28734</v>
      </c>
      <c r="B478" s="49">
        <v>87621</v>
      </c>
      <c r="C478" s="8">
        <f>B478-B477</f>
        <v>138</v>
      </c>
      <c r="D478" s="8"/>
      <c r="E478" s="66">
        <v>8.33</v>
      </c>
      <c r="F478" s="18">
        <f>E478-E477</f>
        <v>0.36000000000000032</v>
      </c>
      <c r="G478" s="19">
        <f>(E478+E477+E476)/3</f>
        <v>8.1033333333333335</v>
      </c>
      <c r="H478" s="16">
        <v>6</v>
      </c>
      <c r="I478" s="16">
        <f>H478-H477</f>
        <v>9.9999999999999645E-2</v>
      </c>
      <c r="J478" s="14">
        <f t="shared" si="11"/>
        <v>8.4828700000000001</v>
      </c>
      <c r="K478" s="14">
        <f t="shared" si="12"/>
        <v>0.6269000000000009</v>
      </c>
      <c r="L478" s="11">
        <v>8.4828700000000007E-2</v>
      </c>
      <c r="M478" s="20">
        <v>8.3299999999999999E-2</v>
      </c>
      <c r="N478" s="11">
        <v>7.9287999999999997E-2</v>
      </c>
      <c r="O478" s="10">
        <v>28734</v>
      </c>
      <c r="Q478" s="44">
        <v>1751</v>
      </c>
      <c r="V478" s="10">
        <v>28734</v>
      </c>
      <c r="AA478" s="58" t="s">
        <v>932</v>
      </c>
      <c r="AB478" s="58">
        <v>81.822599999999994</v>
      </c>
      <c r="AC478" s="58">
        <v>81.53</v>
      </c>
    </row>
    <row r="479" spans="1:29">
      <c r="A479" s="10">
        <v>28764</v>
      </c>
      <c r="B479" s="49">
        <v>87956</v>
      </c>
      <c r="C479" s="8">
        <f>B479-B478</f>
        <v>335</v>
      </c>
      <c r="D479" s="8"/>
      <c r="E479" s="66">
        <v>8.9</v>
      </c>
      <c r="F479" s="18">
        <f>E479-E478</f>
        <v>0.57000000000000028</v>
      </c>
      <c r="G479" s="19">
        <f>(E479+E478+E477)/3</f>
        <v>8.4</v>
      </c>
      <c r="H479" s="16">
        <v>5.8</v>
      </c>
      <c r="I479" s="16">
        <f>H479-H478</f>
        <v>-0.20000000000000018</v>
      </c>
      <c r="J479" s="14">
        <f t="shared" si="11"/>
        <v>8.9285700000000006</v>
      </c>
      <c r="K479" s="14">
        <f t="shared" si="12"/>
        <v>0.44570000000000043</v>
      </c>
      <c r="L479" s="11">
        <v>8.928570000000001E-2</v>
      </c>
      <c r="M479" s="20">
        <v>8.900000000000001E-2</v>
      </c>
      <c r="N479" s="11">
        <v>8.3871000000000001E-2</v>
      </c>
      <c r="O479" s="10">
        <v>28764</v>
      </c>
      <c r="Q479" s="44">
        <v>1781</v>
      </c>
      <c r="V479" s="10">
        <v>28764</v>
      </c>
      <c r="AA479" s="58" t="s">
        <v>933</v>
      </c>
      <c r="AB479" s="58">
        <v>82.803700000000006</v>
      </c>
      <c r="AC479" s="58">
        <v>82.555599999999998</v>
      </c>
    </row>
    <row r="480" spans="1:29">
      <c r="A480" s="10">
        <v>28795</v>
      </c>
      <c r="B480" s="49">
        <v>88391</v>
      </c>
      <c r="C480" s="8">
        <f>B480-B479</f>
        <v>435</v>
      </c>
      <c r="D480" s="8"/>
      <c r="E480" s="66">
        <v>9.8699999999999992</v>
      </c>
      <c r="F480" s="18">
        <f>E480-E479</f>
        <v>0.96999999999999886</v>
      </c>
      <c r="G480" s="19">
        <f>(E480+E479+E478)/3</f>
        <v>9.0333333333333332</v>
      </c>
      <c r="H480" s="16">
        <v>5.9</v>
      </c>
      <c r="I480" s="16">
        <f>H480-H479</f>
        <v>0.10000000000000053</v>
      </c>
      <c r="J480" s="14">
        <f t="shared" si="11"/>
        <v>8.8709699999999998</v>
      </c>
      <c r="K480" s="14">
        <f t="shared" si="12"/>
        <v>-5.7600000000000762E-2</v>
      </c>
      <c r="L480" s="11">
        <v>8.8709700000000002E-2</v>
      </c>
      <c r="M480" s="20">
        <v>9.8699999999999996E-2</v>
      </c>
      <c r="N480" s="11">
        <v>8.5072200000000001E-2</v>
      </c>
      <c r="O480" s="10">
        <v>28795</v>
      </c>
      <c r="Q480" s="44">
        <v>1795</v>
      </c>
      <c r="V480" s="10">
        <v>28795</v>
      </c>
      <c r="AA480" s="58" t="s">
        <v>934</v>
      </c>
      <c r="AB480" s="58">
        <v>83.105699999999999</v>
      </c>
      <c r="AC480" s="58">
        <v>82.878100000000003</v>
      </c>
    </row>
    <row r="481" spans="1:29">
      <c r="A481" s="10">
        <v>28825</v>
      </c>
      <c r="B481" s="49">
        <v>88671</v>
      </c>
      <c r="C481" s="8">
        <f>B481-B480</f>
        <v>280</v>
      </c>
      <c r="D481" s="8"/>
      <c r="E481" s="66">
        <v>9.9499999999999993</v>
      </c>
      <c r="F481" s="18">
        <f>E481-E480</f>
        <v>8.0000000000000071E-2</v>
      </c>
      <c r="G481" s="19">
        <f>(E481+E480+E479)/3</f>
        <v>9.5733333333333324</v>
      </c>
      <c r="H481" s="16">
        <v>6</v>
      </c>
      <c r="I481" s="16">
        <f>H481-H480</f>
        <v>9.9999999999999645E-2</v>
      </c>
      <c r="J481" s="14">
        <f t="shared" si="11"/>
        <v>8.9887599999999992</v>
      </c>
      <c r="K481" s="14">
        <f t="shared" si="12"/>
        <v>0.1177899999999994</v>
      </c>
      <c r="L481" s="11">
        <v>8.9887599999999998E-2</v>
      </c>
      <c r="M481" s="20">
        <v>9.9499999999999991E-2</v>
      </c>
      <c r="N481" s="11">
        <v>8.4529499999999994E-2</v>
      </c>
      <c r="O481" s="10">
        <v>28825</v>
      </c>
      <c r="Q481" s="44">
        <v>1818</v>
      </c>
      <c r="V481" s="10">
        <v>28825</v>
      </c>
      <c r="X481" s="70">
        <v>549104</v>
      </c>
      <c r="Y481" s="70">
        <v>2351599</v>
      </c>
      <c r="AA481" s="58" t="s">
        <v>935</v>
      </c>
      <c r="AB481" s="58">
        <v>83.467100000000002</v>
      </c>
      <c r="AC481" s="58">
        <v>83.313999999999993</v>
      </c>
    </row>
    <row r="482" spans="1:29">
      <c r="A482" s="10">
        <v>28856</v>
      </c>
      <c r="B482" s="49">
        <v>88808</v>
      </c>
      <c r="C482" s="8">
        <f>B482-B481</f>
        <v>137</v>
      </c>
      <c r="D482" s="8"/>
      <c r="E482" s="66">
        <v>10.84</v>
      </c>
      <c r="F482" s="18">
        <f>E482-E481</f>
        <v>0.89000000000000057</v>
      </c>
      <c r="G482" s="19">
        <f>(E482+E481+E480)/3</f>
        <v>10.219999999999999</v>
      </c>
      <c r="H482" s="16">
        <v>5.9</v>
      </c>
      <c r="I482" s="16">
        <f>H482-H481</f>
        <v>-9.9999999999999645E-2</v>
      </c>
      <c r="J482" s="14">
        <f t="shared" si="11"/>
        <v>9.2504000000000008</v>
      </c>
      <c r="K482" s="14">
        <f t="shared" si="12"/>
        <v>0.26164000000000165</v>
      </c>
      <c r="L482" s="11">
        <v>9.2504000000000003E-2</v>
      </c>
      <c r="M482" s="20">
        <v>0.1084</v>
      </c>
      <c r="N482" s="11">
        <v>8.5578399999999999E-2</v>
      </c>
      <c r="O482" s="10">
        <v>28856</v>
      </c>
      <c r="Q482" s="44">
        <v>1461</v>
      </c>
      <c r="V482" s="10">
        <v>28856</v>
      </c>
      <c r="AA482" s="58" t="s">
        <v>936</v>
      </c>
      <c r="AB482" s="58">
        <v>83.364599999999996</v>
      </c>
      <c r="AC482" s="58">
        <v>83.031099999999995</v>
      </c>
    </row>
    <row r="483" spans="1:29">
      <c r="A483" s="10">
        <v>28887</v>
      </c>
      <c r="B483" s="49">
        <v>89055</v>
      </c>
      <c r="C483" s="8">
        <f>B483-B482</f>
        <v>247</v>
      </c>
      <c r="D483" s="8"/>
      <c r="E483" s="66">
        <v>10.050000000000001</v>
      </c>
      <c r="F483" s="18">
        <f>E483-E482</f>
        <v>-0.78999999999999915</v>
      </c>
      <c r="G483" s="19">
        <f>(E483+E482+E481)/3</f>
        <v>10.28</v>
      </c>
      <c r="H483" s="16">
        <v>5.9</v>
      </c>
      <c r="I483" s="16">
        <f>H483-H482</f>
        <v>0</v>
      </c>
      <c r="J483" s="14">
        <f t="shared" si="11"/>
        <v>9.8412699999999997</v>
      </c>
      <c r="K483" s="14">
        <f t="shared" si="12"/>
        <v>0.5908699999999989</v>
      </c>
      <c r="L483" s="11">
        <v>9.8412699999999992E-2</v>
      </c>
      <c r="M483" s="20">
        <v>0.10050000000000001</v>
      </c>
      <c r="N483" s="11">
        <v>9.1482600000000011E-2</v>
      </c>
      <c r="O483" s="10">
        <v>28887</v>
      </c>
      <c r="Q483" s="44">
        <v>1492</v>
      </c>
      <c r="V483" s="10">
        <v>28887</v>
      </c>
      <c r="AA483" s="58" t="s">
        <v>937</v>
      </c>
      <c r="AB483" s="58">
        <v>83.716099999999997</v>
      </c>
      <c r="AC483" s="58">
        <v>83.230599999999995</v>
      </c>
    </row>
    <row r="484" spans="1:29">
      <c r="A484" s="10">
        <v>28915</v>
      </c>
      <c r="B484" s="49">
        <v>89479</v>
      </c>
      <c r="C484" s="8">
        <f>B484-B483</f>
        <v>424</v>
      </c>
      <c r="D484" s="8"/>
      <c r="E484" s="66">
        <v>10.050000000000001</v>
      </c>
      <c r="F484" s="18">
        <f>E484-E483</f>
        <v>0</v>
      </c>
      <c r="G484" s="19">
        <f>(E484+E483+E482)/3</f>
        <v>10.313333333333334</v>
      </c>
      <c r="H484" s="16">
        <v>5.8</v>
      </c>
      <c r="I484" s="16">
        <f>H484-H483</f>
        <v>-0.10000000000000053</v>
      </c>
      <c r="J484" s="14">
        <f t="shared" si="11"/>
        <v>10.252370000000001</v>
      </c>
      <c r="K484" s="14">
        <f t="shared" si="12"/>
        <v>0.41110000000000113</v>
      </c>
      <c r="L484" s="11">
        <v>0.10252370000000001</v>
      </c>
      <c r="M484" s="20">
        <v>0.10050000000000001</v>
      </c>
      <c r="N484" s="11">
        <v>9.40439E-2</v>
      </c>
      <c r="O484" s="10">
        <v>28915</v>
      </c>
      <c r="Q484" s="44">
        <v>1720</v>
      </c>
      <c r="V484" s="10">
        <v>28915</v>
      </c>
      <c r="AA484" s="58" t="s">
        <v>938</v>
      </c>
      <c r="AB484" s="58">
        <v>83.843199999999996</v>
      </c>
      <c r="AC484" s="58">
        <v>83.386799999999994</v>
      </c>
    </row>
    <row r="485" spans="1:29">
      <c r="A485" s="10">
        <v>28946</v>
      </c>
      <c r="B485" s="49">
        <v>89417</v>
      </c>
      <c r="C485" s="8">
        <f>B485-B484</f>
        <v>-62</v>
      </c>
      <c r="D485" s="8"/>
      <c r="E485" s="66">
        <v>10.07</v>
      </c>
      <c r="F485" s="18">
        <f>E485-E484</f>
        <v>1.9999999999999574E-2</v>
      </c>
      <c r="G485" s="19">
        <f>(E485+E484+E483)/3</f>
        <v>10.056666666666667</v>
      </c>
      <c r="H485" s="16">
        <v>5.8</v>
      </c>
      <c r="I485" s="16">
        <f>H485-H484</f>
        <v>0</v>
      </c>
      <c r="J485" s="14">
        <f t="shared" si="11"/>
        <v>10.48513</v>
      </c>
      <c r="K485" s="14">
        <f t="shared" si="12"/>
        <v>0.23275999999999897</v>
      </c>
      <c r="L485" s="11">
        <v>0.10485129999999999</v>
      </c>
      <c r="M485" s="20">
        <v>0.1007</v>
      </c>
      <c r="N485" s="11">
        <v>9.3312600000000009E-2</v>
      </c>
      <c r="O485" s="10">
        <v>28946</v>
      </c>
      <c r="Q485" s="44">
        <v>1597</v>
      </c>
      <c r="V485" s="10">
        <v>28946</v>
      </c>
      <c r="AA485" s="58" t="s">
        <v>939</v>
      </c>
      <c r="AB485" s="58">
        <v>84.296700000000001</v>
      </c>
      <c r="AC485" s="58">
        <v>84.097099999999998</v>
      </c>
    </row>
    <row r="486" spans="1:29">
      <c r="A486" s="10">
        <v>28976</v>
      </c>
      <c r="B486" s="49">
        <v>89789</v>
      </c>
      <c r="C486" s="8">
        <f>B486-B485</f>
        <v>372</v>
      </c>
      <c r="D486" s="8"/>
      <c r="E486" s="66">
        <v>10.38</v>
      </c>
      <c r="F486" s="18">
        <f>E486-E485</f>
        <v>0.3100000000000005</v>
      </c>
      <c r="G486" s="19">
        <f>(E486+E485+E484)/3</f>
        <v>10.166666666666668</v>
      </c>
      <c r="H486" s="16">
        <v>5.6</v>
      </c>
      <c r="I486" s="16">
        <f>H486-H485</f>
        <v>-0.20000000000000018</v>
      </c>
      <c r="J486" s="14">
        <f t="shared" si="11"/>
        <v>10.69767</v>
      </c>
      <c r="K486" s="14">
        <f t="shared" si="12"/>
        <v>0.21254000000000062</v>
      </c>
      <c r="L486" s="11">
        <v>0.10697670000000001</v>
      </c>
      <c r="M486" s="20">
        <v>0.1038</v>
      </c>
      <c r="N486" s="11">
        <v>9.4281299999999998E-2</v>
      </c>
      <c r="O486" s="10">
        <v>28976</v>
      </c>
      <c r="Q486" s="44">
        <v>1684</v>
      </c>
      <c r="V486" s="10">
        <v>28976</v>
      </c>
      <c r="AA486" s="58" t="s">
        <v>940</v>
      </c>
      <c r="AB486" s="58">
        <v>84.084000000000003</v>
      </c>
      <c r="AC486" s="58">
        <v>83.837000000000003</v>
      </c>
    </row>
    <row r="487" spans="1:29">
      <c r="A487" s="10">
        <v>29007</v>
      </c>
      <c r="B487" s="49">
        <v>90108</v>
      </c>
      <c r="C487" s="8">
        <f>B487-B486</f>
        <v>319</v>
      </c>
      <c r="D487" s="8"/>
      <c r="E487" s="66">
        <v>10.24</v>
      </c>
      <c r="F487" s="18">
        <f>E487-E486</f>
        <v>-0.14000000000000057</v>
      </c>
      <c r="G487" s="19">
        <f>(E487+E486+E485)/3</f>
        <v>10.23</v>
      </c>
      <c r="H487" s="16">
        <v>5.7</v>
      </c>
      <c r="I487" s="16">
        <f>H487-H486</f>
        <v>0.10000000000000053</v>
      </c>
      <c r="J487" s="14">
        <f t="shared" si="11"/>
        <v>11.076919999999999</v>
      </c>
      <c r="K487" s="14">
        <f t="shared" si="12"/>
        <v>0.37924999999999898</v>
      </c>
      <c r="L487" s="11">
        <v>0.1107692</v>
      </c>
      <c r="M487" s="20">
        <v>0.1024</v>
      </c>
      <c r="N487" s="11">
        <v>9.3558299999999997E-2</v>
      </c>
      <c r="O487" s="10">
        <v>29007</v>
      </c>
      <c r="Q487" s="44">
        <v>1640</v>
      </c>
      <c r="V487" s="10">
        <v>29007</v>
      </c>
      <c r="AA487" s="58" t="s">
        <v>941</v>
      </c>
      <c r="AB487" s="58">
        <v>84.287999999999997</v>
      </c>
      <c r="AC487" s="58">
        <v>83.976600000000005</v>
      </c>
    </row>
    <row r="488" spans="1:29">
      <c r="A488" s="10">
        <v>29037</v>
      </c>
      <c r="B488" s="49">
        <v>90217</v>
      </c>
      <c r="C488" s="8">
        <f>B488-B487</f>
        <v>109</v>
      </c>
      <c r="D488" s="8"/>
      <c r="E488" s="66">
        <v>10.54</v>
      </c>
      <c r="F488" s="18">
        <f>E488-E487</f>
        <v>0.29999999999999893</v>
      </c>
      <c r="G488" s="19">
        <f>(E488+E487+E486)/3</f>
        <v>10.386666666666668</v>
      </c>
      <c r="H488" s="16">
        <v>5.7</v>
      </c>
      <c r="I488" s="16">
        <f>H488-H487</f>
        <v>0</v>
      </c>
      <c r="J488" s="14">
        <f t="shared" si="11"/>
        <v>11.450379999999999</v>
      </c>
      <c r="K488" s="14">
        <f t="shared" si="12"/>
        <v>0.37345999999999968</v>
      </c>
      <c r="L488" s="11">
        <v>0.11450379999999999</v>
      </c>
      <c r="M488" s="20">
        <v>0.10539999999999999</v>
      </c>
      <c r="N488" s="11">
        <v>9.60366E-2</v>
      </c>
      <c r="O488" s="10">
        <v>29037</v>
      </c>
      <c r="Q488" s="44">
        <v>1534</v>
      </c>
      <c r="V488" s="10">
        <v>29037</v>
      </c>
      <c r="AA488" s="58" t="s">
        <v>942</v>
      </c>
      <c r="AB488" s="58">
        <v>84.260300000000001</v>
      </c>
      <c r="AC488" s="58">
        <v>83.880200000000002</v>
      </c>
    </row>
    <row r="489" spans="1:29">
      <c r="A489" s="10">
        <v>29068</v>
      </c>
      <c r="B489" s="49">
        <v>90300</v>
      </c>
      <c r="C489" s="8">
        <f>B489-B488</f>
        <v>83</v>
      </c>
      <c r="D489" s="8"/>
      <c r="E489" s="66">
        <v>10.75</v>
      </c>
      <c r="F489" s="18">
        <f>E489-E488</f>
        <v>0.21000000000000085</v>
      </c>
      <c r="G489" s="19">
        <f>(E489+E488+E487)/3</f>
        <v>10.51</v>
      </c>
      <c r="H489" s="16">
        <v>6</v>
      </c>
      <c r="I489" s="16">
        <f>H489-H488</f>
        <v>0.29999999999999982</v>
      </c>
      <c r="J489" s="14">
        <f t="shared" si="11"/>
        <v>11.836119999999999</v>
      </c>
      <c r="K489" s="14">
        <f t="shared" si="12"/>
        <v>0.38574000000000019</v>
      </c>
      <c r="L489" s="11">
        <v>0.1183612</v>
      </c>
      <c r="M489" s="20">
        <v>0.1075</v>
      </c>
      <c r="N489" s="11">
        <v>9.9848700000000012E-2</v>
      </c>
      <c r="O489" s="10">
        <v>29068</v>
      </c>
      <c r="Q489" s="44">
        <v>1591</v>
      </c>
      <c r="V489" s="10">
        <v>29068</v>
      </c>
      <c r="AA489" s="58" t="s">
        <v>943</v>
      </c>
      <c r="AB489" s="58">
        <v>84.635499999999993</v>
      </c>
      <c r="AC489" s="58">
        <v>83.963200000000001</v>
      </c>
    </row>
    <row r="490" spans="1:29">
      <c r="A490" s="10">
        <v>29099</v>
      </c>
      <c r="B490" s="49">
        <v>90327</v>
      </c>
      <c r="C490" s="8">
        <f>B490-B489</f>
        <v>27</v>
      </c>
      <c r="D490" s="8"/>
      <c r="E490" s="66">
        <v>11.29</v>
      </c>
      <c r="F490" s="18">
        <f>E490-E489</f>
        <v>0.53999999999999915</v>
      </c>
      <c r="G490" s="19">
        <f>(E490+E489+E488)/3</f>
        <v>10.86</v>
      </c>
      <c r="H490" s="16">
        <v>5.9</v>
      </c>
      <c r="I490" s="16">
        <f>H490-H489</f>
        <v>-9.9999999999999645E-2</v>
      </c>
      <c r="J490" s="14">
        <f t="shared" si="11"/>
        <v>11.8797</v>
      </c>
      <c r="K490" s="14">
        <f t="shared" si="12"/>
        <v>4.3580000000000396E-2</v>
      </c>
      <c r="L490" s="11">
        <v>0.118797</v>
      </c>
      <c r="M490" s="20">
        <v>0.11289999999999999</v>
      </c>
      <c r="N490" s="11">
        <v>9.8950499999999997E-2</v>
      </c>
      <c r="O490" s="10">
        <v>29099</v>
      </c>
      <c r="Q490" s="44">
        <v>1638</v>
      </c>
      <c r="V490" s="10">
        <v>29099</v>
      </c>
      <c r="AA490" s="58" t="s">
        <v>944</v>
      </c>
      <c r="AB490" s="58">
        <v>84.308000000000007</v>
      </c>
      <c r="AC490" s="58">
        <v>84.170599999999993</v>
      </c>
    </row>
    <row r="491" spans="1:29">
      <c r="A491" s="10">
        <v>29129</v>
      </c>
      <c r="B491" s="49">
        <v>90481</v>
      </c>
      <c r="C491" s="8">
        <f>B491-B490</f>
        <v>154</v>
      </c>
      <c r="D491" s="8"/>
      <c r="E491" s="66">
        <v>12.06</v>
      </c>
      <c r="F491" s="18">
        <f>E491-E490</f>
        <v>0.77000000000000135</v>
      </c>
      <c r="G491" s="19">
        <f>(E491+E490+E489)/3</f>
        <v>11.366666666666667</v>
      </c>
      <c r="H491" s="16">
        <v>6</v>
      </c>
      <c r="I491" s="16">
        <f>H491-H490</f>
        <v>9.9999999999999645E-2</v>
      </c>
      <c r="J491" s="14">
        <f t="shared" si="11"/>
        <v>12.071540000000001</v>
      </c>
      <c r="K491" s="14">
        <f t="shared" si="12"/>
        <v>0.1918400000000009</v>
      </c>
      <c r="L491" s="11">
        <v>0.1207154</v>
      </c>
      <c r="M491" s="20">
        <v>0.1206</v>
      </c>
      <c r="N491" s="11">
        <v>0.1011905</v>
      </c>
      <c r="O491" s="10">
        <v>29129</v>
      </c>
      <c r="Q491" s="44">
        <v>1481</v>
      </c>
      <c r="V491" s="10">
        <v>29129</v>
      </c>
      <c r="AA491" s="58" t="s">
        <v>945</v>
      </c>
      <c r="AB491" s="58">
        <v>84.614400000000003</v>
      </c>
      <c r="AC491" s="58">
        <v>84.466300000000004</v>
      </c>
    </row>
    <row r="492" spans="1:29">
      <c r="A492" s="10">
        <v>29160</v>
      </c>
      <c r="B492" s="49">
        <v>90573</v>
      </c>
      <c r="C492" s="8">
        <f>B492-B491</f>
        <v>92</v>
      </c>
      <c r="D492" s="8"/>
      <c r="E492" s="66">
        <v>15.26</v>
      </c>
      <c r="F492" s="18">
        <f>E492-E491</f>
        <v>3.1999999999999993</v>
      </c>
      <c r="G492" s="19">
        <f>(E492+E491+E490)/3</f>
        <v>12.87</v>
      </c>
      <c r="H492" s="16">
        <v>5.9</v>
      </c>
      <c r="I492" s="16">
        <f>H492-H491</f>
        <v>-9.9999999999999645E-2</v>
      </c>
      <c r="J492" s="14">
        <f t="shared" si="11"/>
        <v>12.592590000000001</v>
      </c>
      <c r="K492" s="14">
        <f t="shared" si="12"/>
        <v>0.52105000000000068</v>
      </c>
      <c r="L492" s="11">
        <v>0.12592590000000001</v>
      </c>
      <c r="M492" s="20">
        <v>0.15259999999999999</v>
      </c>
      <c r="N492" s="11">
        <v>0.1065089</v>
      </c>
      <c r="O492" s="10">
        <v>29160</v>
      </c>
      <c r="Q492" s="44">
        <v>1276</v>
      </c>
      <c r="V492" s="10">
        <v>29160</v>
      </c>
      <c r="AA492" s="58" t="s">
        <v>946</v>
      </c>
      <c r="AB492" s="58">
        <v>84.750600000000006</v>
      </c>
      <c r="AC492" s="58">
        <v>84.6922</v>
      </c>
    </row>
    <row r="493" spans="1:29">
      <c r="A493" s="10">
        <v>29190</v>
      </c>
      <c r="B493" s="49">
        <v>90672</v>
      </c>
      <c r="C493" s="8">
        <f>B493-B492</f>
        <v>99</v>
      </c>
      <c r="D493" s="8"/>
      <c r="E493" s="66">
        <v>13.96</v>
      </c>
      <c r="F493" s="18">
        <f>E493-E492</f>
        <v>-1.2999999999999989</v>
      </c>
      <c r="G493" s="19">
        <f>(E493+E492+E491)/3</f>
        <v>13.76</v>
      </c>
      <c r="H493" s="16">
        <v>6</v>
      </c>
      <c r="I493" s="16">
        <f>H493-H492</f>
        <v>9.9999999999999645E-2</v>
      </c>
      <c r="J493" s="14">
        <f t="shared" si="11"/>
        <v>13.25479</v>
      </c>
      <c r="K493" s="14">
        <f t="shared" si="12"/>
        <v>0.66219999999999857</v>
      </c>
      <c r="L493" s="11">
        <v>0.1325479</v>
      </c>
      <c r="M493" s="20">
        <v>0.1396</v>
      </c>
      <c r="N493" s="11">
        <v>0.1132353</v>
      </c>
      <c r="O493" s="10">
        <v>29190</v>
      </c>
      <c r="Q493" s="44">
        <v>1254</v>
      </c>
      <c r="V493" s="10">
        <v>29190</v>
      </c>
      <c r="X493" s="70">
        <v>607126</v>
      </c>
      <c r="Y493" s="70">
        <v>2627333</v>
      </c>
      <c r="AA493" s="58" t="s">
        <v>947</v>
      </c>
      <c r="AB493" s="58">
        <v>85.043300000000002</v>
      </c>
      <c r="AC493" s="58">
        <v>85.000100000000003</v>
      </c>
    </row>
    <row r="494" spans="1:29">
      <c r="A494" s="10">
        <v>29221</v>
      </c>
      <c r="B494" s="49">
        <v>90800</v>
      </c>
      <c r="C494" s="8">
        <f>B494-B493</f>
        <v>128</v>
      </c>
      <c r="D494" s="8">
        <v>1000</v>
      </c>
      <c r="E494" s="66">
        <v>14.77</v>
      </c>
      <c r="F494" s="18">
        <f>E494-E493</f>
        <v>0.80999999999999872</v>
      </c>
      <c r="G494" s="19">
        <f>(E494+E493+E492)/3</f>
        <v>14.663333333333334</v>
      </c>
      <c r="H494" s="16">
        <v>6.3</v>
      </c>
      <c r="I494" s="16">
        <f>H494-H493</f>
        <v>0.29999999999999982</v>
      </c>
      <c r="J494" s="14">
        <f t="shared" ref="J494:J557" si="13">L494*100</f>
        <v>13.86861</v>
      </c>
      <c r="K494" s="14">
        <f t="shared" si="12"/>
        <v>0.61382000000000048</v>
      </c>
      <c r="L494" s="11">
        <v>0.13868610000000001</v>
      </c>
      <c r="M494" s="20">
        <v>0.1477</v>
      </c>
      <c r="N494" s="11">
        <v>0.11970800000000001</v>
      </c>
      <c r="O494" s="10">
        <v>29221</v>
      </c>
      <c r="Q494" s="44">
        <v>1280</v>
      </c>
      <c r="V494" s="10">
        <v>29221</v>
      </c>
      <c r="AA494" s="58" t="s">
        <v>948</v>
      </c>
      <c r="AB494" s="58">
        <v>85.187100000000001</v>
      </c>
      <c r="AC494" s="58">
        <v>85.547200000000004</v>
      </c>
    </row>
    <row r="495" spans="1:29">
      <c r="A495" s="10">
        <v>29252</v>
      </c>
      <c r="B495" s="49">
        <v>90883</v>
      </c>
      <c r="C495" s="8">
        <f>B495-B494</f>
        <v>83</v>
      </c>
      <c r="D495" s="8">
        <v>1000</v>
      </c>
      <c r="E495" s="66">
        <v>13.44</v>
      </c>
      <c r="F495" s="18">
        <f>E495-E494</f>
        <v>-1.33</v>
      </c>
      <c r="G495" s="19">
        <f>(E495+E494+E493)/3</f>
        <v>14.056666666666667</v>
      </c>
      <c r="H495" s="16">
        <v>6.3</v>
      </c>
      <c r="I495" s="16">
        <f>H495-H494</f>
        <v>0</v>
      </c>
      <c r="J495" s="14">
        <f t="shared" si="13"/>
        <v>14.161849999999998</v>
      </c>
      <c r="K495" s="14">
        <f t="shared" si="12"/>
        <v>0.29323999999999728</v>
      </c>
      <c r="L495" s="11">
        <v>0.14161849999999998</v>
      </c>
      <c r="M495" s="20">
        <v>0.13439999999999999</v>
      </c>
      <c r="N495" s="11">
        <v>0.1199422</v>
      </c>
      <c r="O495" s="10">
        <v>29252</v>
      </c>
      <c r="Q495" s="44">
        <v>1199</v>
      </c>
      <c r="V495" s="10">
        <v>29252</v>
      </c>
      <c r="AA495" s="58" t="s">
        <v>949</v>
      </c>
      <c r="AB495" s="58">
        <v>84.688100000000006</v>
      </c>
      <c r="AC495" s="58">
        <v>84.581100000000006</v>
      </c>
    </row>
    <row r="496" spans="1:29">
      <c r="A496" s="10">
        <v>29281</v>
      </c>
      <c r="B496" s="49">
        <v>90994</v>
      </c>
      <c r="C496" s="8">
        <f>B496-B495</f>
        <v>111</v>
      </c>
      <c r="D496" s="8">
        <v>1000</v>
      </c>
      <c r="E496" s="66">
        <v>16.329999999999998</v>
      </c>
      <c r="F496" s="18">
        <f>E496-E495</f>
        <v>2.8899999999999988</v>
      </c>
      <c r="G496" s="19">
        <f>(E496+E495+E494)/3</f>
        <v>14.846666666666664</v>
      </c>
      <c r="H496" s="16">
        <v>6.3</v>
      </c>
      <c r="I496" s="16">
        <f>H496-H495</f>
        <v>0</v>
      </c>
      <c r="J496" s="14">
        <f t="shared" si="13"/>
        <v>14.592269999999999</v>
      </c>
      <c r="K496" s="14">
        <f t="shared" ref="K496:K559" si="14">J496-J495</f>
        <v>0.43042000000000158</v>
      </c>
      <c r="L496" s="11">
        <v>0.14592269999999999</v>
      </c>
      <c r="M496" s="20">
        <v>0.16329999999999997</v>
      </c>
      <c r="N496" s="11">
        <v>0.12607450000000001</v>
      </c>
      <c r="O496" s="10">
        <v>29281</v>
      </c>
      <c r="Q496" s="44">
        <v>988</v>
      </c>
      <c r="V496" s="10">
        <v>29281</v>
      </c>
      <c r="AA496" s="58" t="s">
        <v>950</v>
      </c>
      <c r="AB496" s="58">
        <v>84.769800000000004</v>
      </c>
      <c r="AC496" s="58">
        <v>84.354600000000005</v>
      </c>
    </row>
    <row r="497" spans="1:29">
      <c r="A497" s="10">
        <v>29312</v>
      </c>
      <c r="B497" s="49">
        <v>90849</v>
      </c>
      <c r="C497" s="8">
        <f>B497-B496</f>
        <v>-145</v>
      </c>
      <c r="D497" s="8">
        <v>1000</v>
      </c>
      <c r="E497" s="66">
        <v>19.79</v>
      </c>
      <c r="F497" s="18">
        <f>E497-E496</f>
        <v>3.4600000000000009</v>
      </c>
      <c r="G497" s="19">
        <f>(E497+E496+E495)/3</f>
        <v>16.52</v>
      </c>
      <c r="H497" s="16">
        <v>6.9</v>
      </c>
      <c r="I497" s="16">
        <f>H497-H496</f>
        <v>0.60000000000000053</v>
      </c>
      <c r="J497" s="14">
        <f t="shared" si="13"/>
        <v>14.58924</v>
      </c>
      <c r="K497" s="14">
        <f t="shared" si="14"/>
        <v>-3.029999999998978E-3</v>
      </c>
      <c r="L497" s="11">
        <v>0.14589240000000001</v>
      </c>
      <c r="M497" s="20">
        <v>0.19789999999999999</v>
      </c>
      <c r="N497" s="11">
        <v>0.1308677</v>
      </c>
      <c r="O497" s="10">
        <v>29312</v>
      </c>
      <c r="Q497" s="44">
        <v>808</v>
      </c>
      <c r="V497" s="10">
        <v>29312</v>
      </c>
      <c r="AA497" s="58" t="s">
        <v>951</v>
      </c>
      <c r="AB497" s="58">
        <v>84.59</v>
      </c>
      <c r="AC497" s="58">
        <v>84.300200000000004</v>
      </c>
    </row>
    <row r="498" spans="1:29">
      <c r="A498" s="10">
        <v>29342</v>
      </c>
      <c r="B498" s="49">
        <v>90420</v>
      </c>
      <c r="C498" s="8">
        <f>B498-B497</f>
        <v>-429</v>
      </c>
      <c r="D498" s="8">
        <v>1000</v>
      </c>
      <c r="E498" s="66">
        <v>14.07</v>
      </c>
      <c r="F498" s="18">
        <f>E498-E497</f>
        <v>-5.7199999999999989</v>
      </c>
      <c r="G498" s="19">
        <f>(E498+E497+E496)/3</f>
        <v>16.73</v>
      </c>
      <c r="H498" s="16">
        <v>7.5</v>
      </c>
      <c r="I498" s="16">
        <f>H498-H497</f>
        <v>0.59999999999999964</v>
      </c>
      <c r="J498" s="14">
        <f t="shared" si="13"/>
        <v>14.425769999999998</v>
      </c>
      <c r="K498" s="14">
        <f t="shared" si="14"/>
        <v>-0.163470000000002</v>
      </c>
      <c r="L498" s="11">
        <v>0.14425769999999999</v>
      </c>
      <c r="M498" s="20">
        <v>0.14069999999999999</v>
      </c>
      <c r="N498" s="11">
        <v>0.1313559</v>
      </c>
      <c r="O498" s="10">
        <v>29342</v>
      </c>
      <c r="Q498" s="44">
        <v>861</v>
      </c>
      <c r="V498" s="10">
        <v>29342</v>
      </c>
      <c r="AA498" s="58" t="s">
        <v>952</v>
      </c>
      <c r="AB498" s="58">
        <v>83.961100000000002</v>
      </c>
      <c r="AC498" s="58">
        <v>83.479799999999997</v>
      </c>
    </row>
    <row r="499" spans="1:29">
      <c r="A499" s="10">
        <v>29373</v>
      </c>
      <c r="B499" s="49">
        <v>90101</v>
      </c>
      <c r="C499" s="8">
        <f>B499-B498</f>
        <v>-319</v>
      </c>
      <c r="D499" s="8">
        <v>1000</v>
      </c>
      <c r="E499" s="66">
        <v>11.06</v>
      </c>
      <c r="F499" s="18">
        <f>E499-E498</f>
        <v>-3.01</v>
      </c>
      <c r="G499" s="19">
        <f>(E499+E498+E497)/3</f>
        <v>14.973333333333334</v>
      </c>
      <c r="H499" s="16">
        <v>7.6</v>
      </c>
      <c r="I499" s="16">
        <f>H499-H498</f>
        <v>9.9999999999999645E-2</v>
      </c>
      <c r="J499" s="14">
        <f t="shared" si="13"/>
        <v>14.265930000000001</v>
      </c>
      <c r="K499" s="14">
        <f t="shared" si="14"/>
        <v>-0.15983999999999732</v>
      </c>
      <c r="L499" s="11">
        <v>0.14265930000000002</v>
      </c>
      <c r="M499" s="20">
        <v>0.1106</v>
      </c>
      <c r="N499" s="11">
        <v>0.1360449</v>
      </c>
      <c r="O499" s="10">
        <v>29373</v>
      </c>
      <c r="Q499" s="44">
        <v>1118</v>
      </c>
      <c r="V499" s="10">
        <v>29373</v>
      </c>
      <c r="AA499" s="58" t="s">
        <v>953</v>
      </c>
      <c r="AB499" s="58">
        <v>83.784000000000006</v>
      </c>
      <c r="AC499" s="58">
        <v>83.400700000000001</v>
      </c>
    </row>
    <row r="500" spans="1:29">
      <c r="A500" s="10">
        <v>29403</v>
      </c>
      <c r="B500" s="49">
        <v>89840</v>
      </c>
      <c r="C500" s="8">
        <f>B500-B499</f>
        <v>-261</v>
      </c>
      <c r="D500" s="8">
        <v>1000</v>
      </c>
      <c r="E500" s="66">
        <v>9.4700000000000006</v>
      </c>
      <c r="F500" s="18">
        <f>E500-E499</f>
        <v>-1.5899999999999999</v>
      </c>
      <c r="G500" s="19">
        <f>(E500+E499+E498)/3</f>
        <v>11.533333333333333</v>
      </c>
      <c r="H500" s="16">
        <v>7.8</v>
      </c>
      <c r="I500" s="16">
        <f>H500-H499</f>
        <v>0.20000000000000018</v>
      </c>
      <c r="J500" s="14">
        <f t="shared" si="13"/>
        <v>13.150680000000001</v>
      </c>
      <c r="K500" s="14">
        <f t="shared" si="14"/>
        <v>-1.1152499999999996</v>
      </c>
      <c r="L500" s="11">
        <v>0.13150680000000001</v>
      </c>
      <c r="M500" s="20">
        <v>9.4700000000000006E-2</v>
      </c>
      <c r="N500" s="11">
        <v>0.12378299999999999</v>
      </c>
      <c r="O500" s="10">
        <v>29403</v>
      </c>
      <c r="Q500" s="44">
        <v>1259</v>
      </c>
      <c r="V500" s="10">
        <v>29403</v>
      </c>
      <c r="AA500" s="58" t="s">
        <v>954</v>
      </c>
      <c r="AB500" s="58">
        <v>82.791300000000007</v>
      </c>
      <c r="AC500" s="58">
        <v>82.203000000000003</v>
      </c>
    </row>
    <row r="501" spans="1:29">
      <c r="A501" s="10">
        <v>29434</v>
      </c>
      <c r="B501" s="49">
        <v>90099</v>
      </c>
      <c r="C501" s="8">
        <f>B501-B500</f>
        <v>259</v>
      </c>
      <c r="D501" s="8"/>
      <c r="E501" s="66">
        <v>10.48</v>
      </c>
      <c r="F501" s="18">
        <f>E501-E500</f>
        <v>1.0099999999999998</v>
      </c>
      <c r="G501" s="19">
        <f>(E501+E500+E499)/3</f>
        <v>10.336666666666668</v>
      </c>
      <c r="H501" s="16">
        <v>7.7</v>
      </c>
      <c r="I501" s="16">
        <f>H501-H500</f>
        <v>-9.9999999999999645E-2</v>
      </c>
      <c r="J501" s="14">
        <f t="shared" si="13"/>
        <v>12.890090000000001</v>
      </c>
      <c r="K501" s="14">
        <f t="shared" si="14"/>
        <v>-0.26059000000000054</v>
      </c>
      <c r="L501" s="11">
        <v>0.12890090000000001</v>
      </c>
      <c r="M501" s="20">
        <v>0.1048</v>
      </c>
      <c r="N501" s="11">
        <v>0.11829439999999999</v>
      </c>
      <c r="O501" s="10">
        <v>29434</v>
      </c>
      <c r="Q501" s="44">
        <v>1367</v>
      </c>
      <c r="V501" s="10">
        <v>29434</v>
      </c>
      <c r="AA501" s="58" t="s">
        <v>955</v>
      </c>
      <c r="AB501" s="58">
        <v>83.405500000000004</v>
      </c>
      <c r="AC501" s="58">
        <v>82.756</v>
      </c>
    </row>
    <row r="502" spans="1:29">
      <c r="A502" s="10">
        <v>29465</v>
      </c>
      <c r="B502" s="49">
        <v>90213</v>
      </c>
      <c r="C502" s="8">
        <f>B502-B501</f>
        <v>114</v>
      </c>
      <c r="D502" s="8"/>
      <c r="E502" s="66">
        <v>10.74</v>
      </c>
      <c r="F502" s="18">
        <f>E502-E501</f>
        <v>0.25999999999999979</v>
      </c>
      <c r="G502" s="19">
        <f>(E502+E501+E500)/3</f>
        <v>10.229999999999999</v>
      </c>
      <c r="H502" s="16">
        <v>7.5</v>
      </c>
      <c r="I502" s="16">
        <f>H502-H501</f>
        <v>-0.20000000000000018</v>
      </c>
      <c r="J502" s="14">
        <f t="shared" si="13"/>
        <v>12.76882</v>
      </c>
      <c r="K502" s="14">
        <f t="shared" si="14"/>
        <v>-0.12127000000000088</v>
      </c>
      <c r="L502" s="11">
        <v>0.1276882</v>
      </c>
      <c r="M502" s="20">
        <v>0.1074</v>
      </c>
      <c r="N502" s="11">
        <v>0.1200546</v>
      </c>
      <c r="O502" s="10">
        <v>29465</v>
      </c>
      <c r="Q502" s="44">
        <v>1484</v>
      </c>
      <c r="V502" s="10">
        <v>29465</v>
      </c>
      <c r="AA502" s="58" t="s">
        <v>956</v>
      </c>
      <c r="AB502" s="58">
        <v>82.930199999999999</v>
      </c>
      <c r="AC502" s="58">
        <v>82.339600000000004</v>
      </c>
    </row>
    <row r="503" spans="1:29">
      <c r="A503" s="10">
        <v>29495</v>
      </c>
      <c r="B503" s="49">
        <v>90490</v>
      </c>
      <c r="C503" s="8">
        <f>B503-B502</f>
        <v>277</v>
      </c>
      <c r="D503" s="8"/>
      <c r="E503" s="66">
        <v>13.05</v>
      </c>
      <c r="F503" s="18">
        <f>E503-E502</f>
        <v>2.3100000000000005</v>
      </c>
      <c r="G503" s="19">
        <f>(E503+E502+E501)/3</f>
        <v>11.423333333333332</v>
      </c>
      <c r="H503" s="16">
        <v>7.5</v>
      </c>
      <c r="I503" s="16">
        <f>H503-H502</f>
        <v>0</v>
      </c>
      <c r="J503" s="14">
        <f t="shared" si="13"/>
        <v>12.63298</v>
      </c>
      <c r="K503" s="14">
        <f t="shared" si="14"/>
        <v>-0.13583999999999996</v>
      </c>
      <c r="L503" s="11">
        <v>0.12632979999999999</v>
      </c>
      <c r="M503" s="20">
        <v>0.1305</v>
      </c>
      <c r="N503" s="11">
        <v>0.1216216</v>
      </c>
      <c r="O503" s="10">
        <v>29495</v>
      </c>
      <c r="Q503" s="44">
        <v>1366</v>
      </c>
      <c r="V503" s="10">
        <v>29495</v>
      </c>
      <c r="AA503" s="58" t="s">
        <v>957</v>
      </c>
      <c r="AB503" s="58">
        <v>82.623500000000007</v>
      </c>
      <c r="AC503" s="58">
        <v>81.914299999999997</v>
      </c>
    </row>
    <row r="504" spans="1:29">
      <c r="A504" s="10">
        <v>29526</v>
      </c>
      <c r="B504" s="49">
        <v>90747</v>
      </c>
      <c r="C504" s="8">
        <f>B504-B503</f>
        <v>257</v>
      </c>
      <c r="D504" s="8"/>
      <c r="E504" s="66">
        <v>13.77</v>
      </c>
      <c r="F504" s="18">
        <f>E504-E503</f>
        <v>0.71999999999999886</v>
      </c>
      <c r="G504" s="19">
        <f>(E504+E503+E502)/3</f>
        <v>12.520000000000001</v>
      </c>
      <c r="H504" s="16">
        <v>7.5</v>
      </c>
      <c r="I504" s="16">
        <f>H504-H503</f>
        <v>0</v>
      </c>
      <c r="J504" s="14">
        <f t="shared" si="13"/>
        <v>12.631580000000001</v>
      </c>
      <c r="K504" s="14">
        <f t="shared" si="14"/>
        <v>-1.3999999999985135E-3</v>
      </c>
      <c r="L504" s="11">
        <v>0.12631580000000001</v>
      </c>
      <c r="M504" s="20">
        <v>0.13769999999999999</v>
      </c>
      <c r="N504" s="11">
        <v>0.1216578</v>
      </c>
      <c r="O504" s="10">
        <v>29526</v>
      </c>
      <c r="Q504" s="44">
        <v>1383</v>
      </c>
      <c r="V504" s="10">
        <v>29526</v>
      </c>
      <c r="AA504" s="58" t="s">
        <v>958</v>
      </c>
      <c r="AB504" s="58">
        <v>82.697100000000006</v>
      </c>
      <c r="AC504" s="58">
        <v>81.868099999999998</v>
      </c>
    </row>
    <row r="505" spans="1:29" ht="19">
      <c r="A505" s="10">
        <v>29556</v>
      </c>
      <c r="B505" s="49">
        <v>90943</v>
      </c>
      <c r="C505" s="8">
        <f>B505-B504</f>
        <v>196</v>
      </c>
      <c r="D505" s="8"/>
      <c r="E505" s="66">
        <v>17.71</v>
      </c>
      <c r="F505" s="18">
        <f>E505-E504</f>
        <v>3.9400000000000013</v>
      </c>
      <c r="G505" s="19">
        <f>(E505+E504+E503)/3</f>
        <v>14.843333333333334</v>
      </c>
      <c r="H505" s="16">
        <v>7.2</v>
      </c>
      <c r="I505" s="16">
        <f>H505-H504</f>
        <v>-0.29999999999999982</v>
      </c>
      <c r="J505" s="14">
        <f t="shared" si="13"/>
        <v>12.35371</v>
      </c>
      <c r="K505" s="14">
        <f t="shared" si="14"/>
        <v>-0.27787000000000184</v>
      </c>
      <c r="L505" s="11">
        <v>0.1235371</v>
      </c>
      <c r="M505" s="20">
        <v>0.17710000000000001</v>
      </c>
      <c r="N505" s="11">
        <v>0.1215324</v>
      </c>
      <c r="O505" s="10">
        <v>29556</v>
      </c>
      <c r="Q505" s="44">
        <v>1249</v>
      </c>
      <c r="V505" s="10">
        <v>29556</v>
      </c>
      <c r="W505" s="41">
        <v>226545805</v>
      </c>
      <c r="X505" s="70">
        <v>640306</v>
      </c>
      <c r="Y505" s="70">
        <v>2857307</v>
      </c>
      <c r="AA505" s="58" t="s">
        <v>959</v>
      </c>
      <c r="AB505" s="58">
        <v>82.962900000000005</v>
      </c>
      <c r="AC505" s="58">
        <v>81.670299999999997</v>
      </c>
    </row>
    <row r="506" spans="1:29">
      <c r="A506" s="10">
        <v>29587</v>
      </c>
      <c r="B506" s="49">
        <v>91033</v>
      </c>
      <c r="C506" s="8">
        <f>B506-B505</f>
        <v>90</v>
      </c>
      <c r="D506" s="8"/>
      <c r="E506" s="66">
        <v>22</v>
      </c>
      <c r="F506" s="18">
        <f>E506-E505</f>
        <v>4.2899999999999991</v>
      </c>
      <c r="G506" s="19">
        <f>(E506+E505+E504)/3</f>
        <v>17.826666666666668</v>
      </c>
      <c r="H506" s="16">
        <v>7.5</v>
      </c>
      <c r="I506" s="16">
        <f>H506-H505</f>
        <v>0.29999999999999982</v>
      </c>
      <c r="J506" s="14">
        <f t="shared" si="13"/>
        <v>11.79487</v>
      </c>
      <c r="K506" s="14">
        <f t="shared" si="14"/>
        <v>-0.55884</v>
      </c>
      <c r="L506" s="11">
        <v>0.11794869999999999</v>
      </c>
      <c r="M506" s="20">
        <v>0.22</v>
      </c>
      <c r="N506" s="11">
        <v>0.1134289</v>
      </c>
      <c r="O506" s="10">
        <v>29587</v>
      </c>
      <c r="Q506" s="44">
        <v>1221</v>
      </c>
      <c r="V506" s="10">
        <v>29587</v>
      </c>
      <c r="AA506" s="58" t="s">
        <v>960</v>
      </c>
      <c r="AB506" s="58">
        <v>82.328000000000003</v>
      </c>
      <c r="AC506" s="58">
        <v>81.403400000000005</v>
      </c>
    </row>
    <row r="507" spans="1:29">
      <c r="A507" s="10">
        <v>29618</v>
      </c>
      <c r="B507" s="49">
        <v>91105</v>
      </c>
      <c r="C507" s="8">
        <f>B507-B506</f>
        <v>72</v>
      </c>
      <c r="D507" s="8"/>
      <c r="E507" s="66">
        <v>17.25</v>
      </c>
      <c r="F507" s="18">
        <f>E507-E506</f>
        <v>-4.75</v>
      </c>
      <c r="G507" s="19">
        <f>(E507+E506+E505)/3</f>
        <v>18.986666666666668</v>
      </c>
      <c r="H507" s="16">
        <v>7.4</v>
      </c>
      <c r="I507" s="16">
        <f>H507-H506</f>
        <v>-9.9999999999999645E-2</v>
      </c>
      <c r="J507" s="14">
        <f t="shared" si="13"/>
        <v>11.39241</v>
      </c>
      <c r="K507" s="14">
        <f t="shared" si="14"/>
        <v>-0.4024599999999996</v>
      </c>
      <c r="L507" s="11">
        <v>0.1139241</v>
      </c>
      <c r="M507" s="20">
        <v>0.17249999999999999</v>
      </c>
      <c r="N507" s="11">
        <v>0.10838710000000001</v>
      </c>
      <c r="O507" s="10">
        <v>29618</v>
      </c>
      <c r="Q507" s="44">
        <v>1199</v>
      </c>
      <c r="V507" s="10">
        <v>29618</v>
      </c>
      <c r="AA507" s="58" t="s">
        <v>961</v>
      </c>
      <c r="AB507" s="58">
        <v>82.875900000000001</v>
      </c>
      <c r="AC507" s="58">
        <v>82.278899999999993</v>
      </c>
    </row>
    <row r="508" spans="1:29">
      <c r="A508" s="10">
        <v>29646</v>
      </c>
      <c r="B508" s="49">
        <v>91210</v>
      </c>
      <c r="C508" s="8">
        <f>B508-B507</f>
        <v>105</v>
      </c>
      <c r="D508" s="8"/>
      <c r="E508" s="66">
        <v>15.53</v>
      </c>
      <c r="F508" s="18">
        <f>E508-E507</f>
        <v>-1.7200000000000006</v>
      </c>
      <c r="G508" s="19">
        <f>(E508+E507+E506)/3</f>
        <v>18.260000000000002</v>
      </c>
      <c r="H508" s="16">
        <v>7.4</v>
      </c>
      <c r="I508" s="16">
        <f>H508-H507</f>
        <v>0</v>
      </c>
      <c r="J508" s="14">
        <f t="shared" si="13"/>
        <v>10.611739999999999</v>
      </c>
      <c r="K508" s="14">
        <f t="shared" si="14"/>
        <v>-0.78067000000000064</v>
      </c>
      <c r="L508" s="11">
        <v>0.10611739999999999</v>
      </c>
      <c r="M508" s="20">
        <v>0.15529999999999999</v>
      </c>
      <c r="N508" s="11">
        <v>9.9236599999999994E-2</v>
      </c>
      <c r="O508" s="10">
        <v>29646</v>
      </c>
      <c r="Q508" s="44">
        <v>1183</v>
      </c>
      <c r="V508" s="10">
        <v>29646</v>
      </c>
      <c r="AA508" s="58" t="s">
        <v>962</v>
      </c>
      <c r="AB508" s="58">
        <v>83.075699999999998</v>
      </c>
      <c r="AC508" s="58">
        <v>82.460999999999999</v>
      </c>
    </row>
    <row r="509" spans="1:29">
      <c r="A509" s="10">
        <v>29677</v>
      </c>
      <c r="B509" s="49">
        <v>91283</v>
      </c>
      <c r="C509" s="8">
        <f>B509-B508</f>
        <v>73</v>
      </c>
      <c r="D509" s="8"/>
      <c r="E509" s="66">
        <v>14.51</v>
      </c>
      <c r="F509" s="18">
        <f>E509-E508</f>
        <v>-1.0199999999999996</v>
      </c>
      <c r="G509" s="19">
        <f>(E509+E508+E507)/3</f>
        <v>15.763333333333334</v>
      </c>
      <c r="H509" s="16">
        <v>7.2</v>
      </c>
      <c r="I509" s="16">
        <f>H509-H508</f>
        <v>-0.20000000000000018</v>
      </c>
      <c r="J509" s="14">
        <f t="shared" si="13"/>
        <v>10.13597</v>
      </c>
      <c r="K509" s="14">
        <f t="shared" si="14"/>
        <v>-0.47576999999999892</v>
      </c>
      <c r="L509" s="11">
        <v>0.1013597</v>
      </c>
      <c r="M509" s="20">
        <v>0.14510000000000001</v>
      </c>
      <c r="N509" s="11">
        <v>9.433960000000001E-2</v>
      </c>
      <c r="O509" s="10">
        <v>29677</v>
      </c>
      <c r="Q509" s="44">
        <v>1190</v>
      </c>
      <c r="V509" s="10">
        <v>29677</v>
      </c>
      <c r="AA509" s="58" t="s">
        <v>963</v>
      </c>
      <c r="AB509" s="58">
        <v>82.701800000000006</v>
      </c>
      <c r="AC509" s="58">
        <v>81.921400000000006</v>
      </c>
    </row>
    <row r="510" spans="1:29">
      <c r="A510" s="10">
        <v>29707</v>
      </c>
      <c r="B510" s="49">
        <v>91296</v>
      </c>
      <c r="C510" s="8">
        <f>B510-B509</f>
        <v>13</v>
      </c>
      <c r="D510" s="8"/>
      <c r="E510" s="66">
        <v>19.79</v>
      </c>
      <c r="F510" s="18">
        <f>E510-E509</f>
        <v>5.2799999999999994</v>
      </c>
      <c r="G510" s="19">
        <f>(E510+E509+E508)/3</f>
        <v>16.61</v>
      </c>
      <c r="H510" s="16">
        <v>7.5</v>
      </c>
      <c r="I510" s="16">
        <f>H510-H509</f>
        <v>0.29999999999999982</v>
      </c>
      <c r="J510" s="14">
        <f t="shared" si="13"/>
        <v>9.7919199999999993</v>
      </c>
      <c r="K510" s="14">
        <f t="shared" si="14"/>
        <v>-0.34405000000000108</v>
      </c>
      <c r="L510" s="11">
        <v>9.7919199999999998E-2</v>
      </c>
      <c r="M510" s="20">
        <v>0.19789999999999999</v>
      </c>
      <c r="N510" s="11">
        <v>9.6129800000000001E-2</v>
      </c>
      <c r="O510" s="10">
        <v>29707</v>
      </c>
      <c r="Q510" s="44">
        <v>1173</v>
      </c>
      <c r="V510" s="10">
        <v>29707</v>
      </c>
      <c r="AA510" s="58" t="s">
        <v>964</v>
      </c>
      <c r="AB510" s="58">
        <v>82.767099999999999</v>
      </c>
      <c r="AC510" s="58">
        <v>81.967699999999994</v>
      </c>
    </row>
    <row r="511" spans="1:29">
      <c r="A511" s="10">
        <v>29738</v>
      </c>
      <c r="B511" s="49">
        <v>91490</v>
      </c>
      <c r="C511" s="8">
        <f>B511-B510</f>
        <v>194</v>
      </c>
      <c r="D511" s="8"/>
      <c r="E511" s="66">
        <v>19.010000000000002</v>
      </c>
      <c r="F511" s="18">
        <f>E511-E510</f>
        <v>-0.77999999999999758</v>
      </c>
      <c r="G511" s="19">
        <f>(E511+E510+E509)/3</f>
        <v>17.77</v>
      </c>
      <c r="H511" s="16">
        <v>7.5</v>
      </c>
      <c r="I511" s="16">
        <f>H511-H510</f>
        <v>0</v>
      </c>
      <c r="J511" s="14">
        <f t="shared" si="13"/>
        <v>9.6969700000000003</v>
      </c>
      <c r="K511" s="14">
        <f t="shared" si="14"/>
        <v>-9.494999999999898E-2</v>
      </c>
      <c r="L511" s="11">
        <v>9.6969700000000006E-2</v>
      </c>
      <c r="M511" s="20">
        <v>0.19010000000000002</v>
      </c>
      <c r="N511" s="11">
        <v>9.3827200000000013E-2</v>
      </c>
      <c r="O511" s="10">
        <v>29738</v>
      </c>
      <c r="Q511" s="44">
        <v>976</v>
      </c>
      <c r="V511" s="10">
        <v>29738</v>
      </c>
      <c r="AA511" s="58" t="s">
        <v>965</v>
      </c>
      <c r="AB511" s="58">
        <v>82.878500000000003</v>
      </c>
      <c r="AC511" s="58">
        <v>82.033299999999997</v>
      </c>
    </row>
    <row r="512" spans="1:29">
      <c r="A512" s="10">
        <v>29768</v>
      </c>
      <c r="B512" s="49">
        <v>91601</v>
      </c>
      <c r="C512" s="8">
        <f>B512-B511</f>
        <v>111</v>
      </c>
      <c r="D512" s="8">
        <v>1000</v>
      </c>
      <c r="E512" s="66">
        <v>21.09</v>
      </c>
      <c r="F512" s="18">
        <f>E512-E511</f>
        <v>2.0799999999999983</v>
      </c>
      <c r="G512" s="19">
        <f>(E512+E511+E510)/3</f>
        <v>19.963333333333335</v>
      </c>
      <c r="H512" s="16">
        <v>7.2</v>
      </c>
      <c r="I512" s="16">
        <f>H512-H511</f>
        <v>-0.29999999999999982</v>
      </c>
      <c r="J512" s="14">
        <f t="shared" si="13"/>
        <v>10.77482</v>
      </c>
      <c r="K512" s="14">
        <f t="shared" si="14"/>
        <v>1.0778499999999998</v>
      </c>
      <c r="L512" s="11">
        <v>0.1077482</v>
      </c>
      <c r="M512" s="20">
        <v>0.2109</v>
      </c>
      <c r="N512" s="11">
        <v>0.1113861</v>
      </c>
      <c r="O512" s="10">
        <v>29768</v>
      </c>
      <c r="Q512" s="44">
        <v>935</v>
      </c>
      <c r="V512" s="10">
        <v>29768</v>
      </c>
      <c r="AA512" s="58" t="s">
        <v>966</v>
      </c>
      <c r="AB512" s="58">
        <v>82.583399999999997</v>
      </c>
      <c r="AC512" s="58">
        <v>81.669700000000006</v>
      </c>
    </row>
    <row r="513" spans="1:29">
      <c r="A513" s="10">
        <v>29799</v>
      </c>
      <c r="B513" s="49">
        <v>91565</v>
      </c>
      <c r="C513" s="8">
        <f>B513-B512</f>
        <v>-36</v>
      </c>
      <c r="D513" s="8">
        <v>1000</v>
      </c>
      <c r="E513" s="66">
        <v>17.46</v>
      </c>
      <c r="F513" s="18">
        <f>E513-E512</f>
        <v>-3.629999999999999</v>
      </c>
      <c r="G513" s="19">
        <f>(E513+E512+E511)/3</f>
        <v>19.186666666666667</v>
      </c>
      <c r="H513" s="16">
        <v>7.4</v>
      </c>
      <c r="I513" s="16">
        <f>H513-H512</f>
        <v>0.20000000000000018</v>
      </c>
      <c r="J513" s="14">
        <f t="shared" si="13"/>
        <v>10.817310000000001</v>
      </c>
      <c r="K513" s="14">
        <f t="shared" si="14"/>
        <v>4.2490000000000805E-2</v>
      </c>
      <c r="L513" s="11">
        <v>0.10817310000000001</v>
      </c>
      <c r="M513" s="20">
        <v>0.17460000000000001</v>
      </c>
      <c r="N513" s="11">
        <v>0.11562120000000001</v>
      </c>
      <c r="O513" s="10">
        <v>29799</v>
      </c>
      <c r="Q513" s="44">
        <v>889</v>
      </c>
      <c r="V513" s="10">
        <v>29799</v>
      </c>
      <c r="AA513" s="58" t="s">
        <v>967</v>
      </c>
      <c r="AB513" s="58">
        <v>82.736999999999995</v>
      </c>
      <c r="AC513" s="58">
        <v>81.801000000000002</v>
      </c>
    </row>
    <row r="514" spans="1:29">
      <c r="A514" s="10">
        <v>29830</v>
      </c>
      <c r="B514" s="49">
        <v>91477</v>
      </c>
      <c r="C514" s="8">
        <f>B514-B513</f>
        <v>-88</v>
      </c>
      <c r="D514" s="8">
        <v>1000</v>
      </c>
      <c r="E514" s="66">
        <v>17.52</v>
      </c>
      <c r="F514" s="18">
        <f>E514-E513</f>
        <v>5.9999999999998721E-2</v>
      </c>
      <c r="G514" s="19">
        <f>(E514+E513+E512)/3</f>
        <v>18.690000000000001</v>
      </c>
      <c r="H514" s="16">
        <v>7.6</v>
      </c>
      <c r="I514" s="16">
        <f>H514-H513</f>
        <v>0.19999999999999929</v>
      </c>
      <c r="J514" s="14">
        <f t="shared" si="13"/>
        <v>10.965439999999999</v>
      </c>
      <c r="K514" s="14">
        <f t="shared" si="14"/>
        <v>0.14812999999999832</v>
      </c>
      <c r="L514" s="11">
        <v>0.10965439999999999</v>
      </c>
      <c r="M514" s="20">
        <v>0.17519999999999999</v>
      </c>
      <c r="N514" s="11">
        <v>0.11814859999999999</v>
      </c>
      <c r="O514" s="10">
        <v>29830</v>
      </c>
      <c r="Q514" s="44">
        <v>847</v>
      </c>
      <c r="V514" s="10">
        <v>29830</v>
      </c>
      <c r="AA514" s="58" t="s">
        <v>968</v>
      </c>
      <c r="AB514" s="58">
        <v>82.621899999999997</v>
      </c>
      <c r="AC514" s="58">
        <v>81.506600000000006</v>
      </c>
    </row>
    <row r="515" spans="1:29">
      <c r="A515" s="10">
        <v>29860</v>
      </c>
      <c r="B515" s="49">
        <v>91380</v>
      </c>
      <c r="C515" s="8">
        <f>B515-B514</f>
        <v>-97</v>
      </c>
      <c r="D515" s="8">
        <v>1000</v>
      </c>
      <c r="E515" s="66">
        <v>16.96</v>
      </c>
      <c r="F515" s="18">
        <f>E515-E514</f>
        <v>-0.55999999999999872</v>
      </c>
      <c r="G515" s="19">
        <f>(E515+E514+E513)/3</f>
        <v>17.313333333333336</v>
      </c>
      <c r="H515" s="16">
        <v>7.9</v>
      </c>
      <c r="I515" s="16">
        <f>H515-H514</f>
        <v>0.30000000000000071</v>
      </c>
      <c r="J515" s="14">
        <f t="shared" si="13"/>
        <v>10.27155</v>
      </c>
      <c r="K515" s="14">
        <f t="shared" si="14"/>
        <v>-0.69388999999999967</v>
      </c>
      <c r="L515" s="11">
        <v>0.1027155</v>
      </c>
      <c r="M515" s="20">
        <v>0.1696</v>
      </c>
      <c r="N515" s="11">
        <v>0.1096386</v>
      </c>
      <c r="O515" s="10">
        <v>29860</v>
      </c>
      <c r="Q515" s="44">
        <v>731</v>
      </c>
      <c r="V515" s="10">
        <v>29860</v>
      </c>
      <c r="AA515" s="58" t="s">
        <v>969</v>
      </c>
      <c r="AB515" s="58">
        <v>81.993799999999993</v>
      </c>
      <c r="AC515" s="58">
        <v>80.837900000000005</v>
      </c>
    </row>
    <row r="516" spans="1:29">
      <c r="A516" s="10">
        <v>29891</v>
      </c>
      <c r="B516" s="49">
        <v>91171</v>
      </c>
      <c r="C516" s="8">
        <f>B516-B515</f>
        <v>-209</v>
      </c>
      <c r="D516" s="8">
        <v>1000</v>
      </c>
      <c r="E516" s="66">
        <v>14.44</v>
      </c>
      <c r="F516" s="18">
        <f>E516-E515</f>
        <v>-2.5200000000000014</v>
      </c>
      <c r="G516" s="19">
        <f>(E516+E515+E514)/3</f>
        <v>16.306666666666668</v>
      </c>
      <c r="H516" s="16">
        <v>8.3000000000000007</v>
      </c>
      <c r="I516" s="16">
        <f>H516-H515</f>
        <v>0.40000000000000036</v>
      </c>
      <c r="J516" s="14">
        <f t="shared" si="13"/>
        <v>9.57944</v>
      </c>
      <c r="K516" s="14">
        <f t="shared" si="14"/>
        <v>-0.69210999999999956</v>
      </c>
      <c r="L516" s="11">
        <v>9.5794400000000002E-2</v>
      </c>
      <c r="M516" s="20">
        <v>0.1444</v>
      </c>
      <c r="N516" s="11">
        <v>0.102503</v>
      </c>
      <c r="O516" s="10">
        <v>29891</v>
      </c>
      <c r="Q516" s="44">
        <v>748</v>
      </c>
      <c r="V516" s="10">
        <v>29891</v>
      </c>
      <c r="AA516" s="58" t="s">
        <v>970</v>
      </c>
      <c r="AB516" s="58">
        <v>80.863699999999994</v>
      </c>
      <c r="AC516" s="58">
        <v>79.750699999999995</v>
      </c>
    </row>
    <row r="517" spans="1:29">
      <c r="A517" s="10">
        <v>29921</v>
      </c>
      <c r="B517" s="49">
        <v>90895</v>
      </c>
      <c r="C517" s="8">
        <f>B517-B516</f>
        <v>-276</v>
      </c>
      <c r="D517" s="8">
        <v>1000</v>
      </c>
      <c r="E517" s="66">
        <v>13.03</v>
      </c>
      <c r="F517" s="18">
        <f>E517-E516</f>
        <v>-1.4100000000000001</v>
      </c>
      <c r="G517" s="19">
        <f>(E517+E516+E515)/3</f>
        <v>14.81</v>
      </c>
      <c r="H517" s="16">
        <v>8.5</v>
      </c>
      <c r="I517" s="16">
        <f>H517-H516</f>
        <v>0.19999999999999929</v>
      </c>
      <c r="J517" s="14">
        <f t="shared" si="13"/>
        <v>8.9120399999999993</v>
      </c>
      <c r="K517" s="14">
        <f t="shared" si="14"/>
        <v>-0.66740000000000066</v>
      </c>
      <c r="L517" s="11">
        <v>8.9120399999999989E-2</v>
      </c>
      <c r="M517" s="20">
        <v>0.1303</v>
      </c>
      <c r="N517" s="11">
        <v>9.5406400000000002E-2</v>
      </c>
      <c r="O517" s="10">
        <v>29921</v>
      </c>
      <c r="Q517" s="44">
        <v>796</v>
      </c>
      <c r="V517" s="10">
        <v>29921</v>
      </c>
      <c r="X517" s="70">
        <v>711923</v>
      </c>
      <c r="Y517" s="70">
        <v>3207041</v>
      </c>
      <c r="AA517" s="58" t="s">
        <v>971</v>
      </c>
      <c r="AB517" s="58">
        <v>80.206199999999995</v>
      </c>
      <c r="AC517" s="58">
        <v>79.021000000000001</v>
      </c>
    </row>
    <row r="518" spans="1:29">
      <c r="A518" s="10">
        <v>29952</v>
      </c>
      <c r="B518" s="49">
        <v>90565</v>
      </c>
      <c r="C518" s="8">
        <f>B518-B517</f>
        <v>-330</v>
      </c>
      <c r="D518" s="8">
        <v>1000</v>
      </c>
      <c r="E518" s="66">
        <v>13.13</v>
      </c>
      <c r="F518" s="18">
        <f>E518-E517</f>
        <v>0.10000000000000142</v>
      </c>
      <c r="G518" s="19">
        <f>(E518+E517+E516)/3</f>
        <v>13.533333333333333</v>
      </c>
      <c r="H518" s="16">
        <v>8.6</v>
      </c>
      <c r="I518" s="16">
        <f>H518-H517</f>
        <v>9.9999999999999645E-2</v>
      </c>
      <c r="J518" s="14">
        <f t="shared" si="13"/>
        <v>8.2568800000000007</v>
      </c>
      <c r="K518" s="14">
        <f t="shared" si="14"/>
        <v>-0.65515999999999863</v>
      </c>
      <c r="L518" s="11">
        <v>8.2568800000000012E-2</v>
      </c>
      <c r="M518" s="20">
        <v>0.1313</v>
      </c>
      <c r="N518" s="11">
        <v>9.2505900000000002E-2</v>
      </c>
      <c r="O518" s="10">
        <v>29952</v>
      </c>
      <c r="Q518" s="44">
        <v>794</v>
      </c>
      <c r="V518" s="10">
        <v>29952</v>
      </c>
      <c r="AA518" s="58" t="s">
        <v>972</v>
      </c>
      <c r="AB518" s="58">
        <v>79.853200000000001</v>
      </c>
      <c r="AC518" s="58">
        <v>78.432199999999995</v>
      </c>
    </row>
    <row r="519" spans="1:29">
      <c r="A519" s="10">
        <v>29983</v>
      </c>
      <c r="B519" s="49">
        <v>90563</v>
      </c>
      <c r="C519" s="8">
        <f>B519-B518</f>
        <v>-2</v>
      </c>
      <c r="D519" s="8">
        <v>1000</v>
      </c>
      <c r="E519" s="66">
        <v>15.69</v>
      </c>
      <c r="F519" s="18">
        <f>E519-E518</f>
        <v>2.5599999999999987</v>
      </c>
      <c r="G519" s="19">
        <f>(E519+E518+E517)/3</f>
        <v>13.950000000000001</v>
      </c>
      <c r="H519" s="16">
        <v>8.9</v>
      </c>
      <c r="I519" s="16">
        <f>H519-H518</f>
        <v>0.30000000000000071</v>
      </c>
      <c r="J519" s="14">
        <f t="shared" si="13"/>
        <v>7.6136400000000011</v>
      </c>
      <c r="K519" s="14">
        <f t="shared" si="14"/>
        <v>-0.64323999999999959</v>
      </c>
      <c r="L519" s="11">
        <v>7.6136400000000007E-2</v>
      </c>
      <c r="M519" s="20">
        <v>0.15689999999999998</v>
      </c>
      <c r="N519" s="11">
        <v>9.1967400000000005E-2</v>
      </c>
      <c r="O519" s="10">
        <v>29983</v>
      </c>
      <c r="Q519" s="44">
        <v>808</v>
      </c>
      <c r="V519" s="10">
        <v>29983</v>
      </c>
      <c r="AA519" s="58" t="s">
        <v>973</v>
      </c>
      <c r="AB519" s="58">
        <v>79.193799999999996</v>
      </c>
      <c r="AC519" s="58">
        <v>77.789900000000003</v>
      </c>
    </row>
    <row r="520" spans="1:29">
      <c r="A520" s="10">
        <v>30011</v>
      </c>
      <c r="B520" s="49">
        <v>90434</v>
      </c>
      <c r="C520" s="8">
        <f>B520-B519</f>
        <v>-129</v>
      </c>
      <c r="D520" s="8">
        <v>1000</v>
      </c>
      <c r="E520" s="66">
        <v>14.11</v>
      </c>
      <c r="F520" s="18">
        <f>E520-E519</f>
        <v>-1.58</v>
      </c>
      <c r="G520" s="19">
        <f>(E520+E519+E518)/3</f>
        <v>14.31</v>
      </c>
      <c r="H520" s="16">
        <v>9</v>
      </c>
      <c r="I520" s="16">
        <f>H520-H519</f>
        <v>9.9999999999999645E-2</v>
      </c>
      <c r="J520" s="14">
        <f t="shared" si="13"/>
        <v>6.8848799999999999</v>
      </c>
      <c r="K520" s="14">
        <f t="shared" si="14"/>
        <v>-0.72876000000000118</v>
      </c>
      <c r="L520" s="11">
        <v>6.8848800000000002E-2</v>
      </c>
      <c r="M520" s="20">
        <v>0.1411</v>
      </c>
      <c r="N520" s="11">
        <v>8.6805599999999997E-2</v>
      </c>
      <c r="O520" s="10">
        <v>30011</v>
      </c>
      <c r="Q520" s="44">
        <v>891</v>
      </c>
      <c r="V520" s="10">
        <v>30011</v>
      </c>
      <c r="AA520" s="58" t="s">
        <v>974</v>
      </c>
      <c r="AB520" s="58">
        <v>78.677499999999995</v>
      </c>
      <c r="AC520" s="58">
        <v>77.123199999999997</v>
      </c>
    </row>
    <row r="521" spans="1:29">
      <c r="A521" s="10">
        <v>30042</v>
      </c>
      <c r="B521" s="49">
        <v>90150</v>
      </c>
      <c r="C521" s="8">
        <f>B521-B520</f>
        <v>-284</v>
      </c>
      <c r="D521" s="8">
        <v>1000</v>
      </c>
      <c r="E521" s="66">
        <v>15.48</v>
      </c>
      <c r="F521" s="18">
        <f>E521-E520</f>
        <v>1.370000000000001</v>
      </c>
      <c r="G521" s="19">
        <f>(E521+E520+E519)/3</f>
        <v>15.093333333333334</v>
      </c>
      <c r="H521" s="16">
        <v>9.3000000000000007</v>
      </c>
      <c r="I521" s="16">
        <f>H521-H520</f>
        <v>0.30000000000000071</v>
      </c>
      <c r="J521" s="14">
        <f t="shared" si="13"/>
        <v>6.6217699999999988</v>
      </c>
      <c r="K521" s="14">
        <f t="shared" si="14"/>
        <v>-0.26311000000000107</v>
      </c>
      <c r="L521" s="11">
        <v>6.621769999999999E-2</v>
      </c>
      <c r="M521" s="20">
        <v>0.15479999999999999</v>
      </c>
      <c r="N521" s="11">
        <v>8.8505699999999993E-2</v>
      </c>
      <c r="O521" s="10">
        <v>30042</v>
      </c>
      <c r="Q521" s="44">
        <v>888</v>
      </c>
      <c r="V521" s="10">
        <v>30042</v>
      </c>
      <c r="AA521" s="58" t="s">
        <v>975</v>
      </c>
      <c r="AB521" s="58">
        <v>78.813000000000002</v>
      </c>
      <c r="AC521" s="58">
        <v>77.384399999999999</v>
      </c>
    </row>
    <row r="522" spans="1:29">
      <c r="A522" s="10">
        <v>30072</v>
      </c>
      <c r="B522" s="49">
        <v>90107</v>
      </c>
      <c r="C522" s="8">
        <f>B522-B521</f>
        <v>-43</v>
      </c>
      <c r="D522" s="8">
        <v>1000</v>
      </c>
      <c r="E522" s="66">
        <v>15.28</v>
      </c>
      <c r="F522" s="18">
        <f>E522-E521</f>
        <v>-0.20000000000000107</v>
      </c>
      <c r="G522" s="19">
        <f>(E522+E521+E520)/3</f>
        <v>14.956666666666665</v>
      </c>
      <c r="H522" s="16">
        <v>9.4</v>
      </c>
      <c r="I522" s="16">
        <f>H522-H521</f>
        <v>9.9999999999999645E-2</v>
      </c>
      <c r="J522" s="14">
        <f t="shared" si="13"/>
        <v>6.9119299999999999</v>
      </c>
      <c r="K522" s="14">
        <f t="shared" si="14"/>
        <v>0.29016000000000108</v>
      </c>
      <c r="L522" s="11">
        <v>6.9119299999999995E-2</v>
      </c>
      <c r="M522" s="20">
        <v>0.15279999999999999</v>
      </c>
      <c r="N522" s="11">
        <v>8.656040000000001E-2</v>
      </c>
      <c r="O522" s="10">
        <v>30072</v>
      </c>
      <c r="Q522" s="44">
        <v>953</v>
      </c>
      <c r="V522" s="10">
        <v>30072</v>
      </c>
      <c r="AA522" s="58" t="s">
        <v>976</v>
      </c>
      <c r="AB522" s="58">
        <v>79.536600000000007</v>
      </c>
      <c r="AC522" s="58">
        <v>77.849100000000007</v>
      </c>
    </row>
    <row r="523" spans="1:29">
      <c r="A523" s="10">
        <v>30103</v>
      </c>
      <c r="B523" s="49">
        <v>89865</v>
      </c>
      <c r="C523" s="8">
        <f>B523-B522</f>
        <v>-242</v>
      </c>
      <c r="D523" s="8">
        <v>1000</v>
      </c>
      <c r="E523" s="66">
        <v>13.76</v>
      </c>
      <c r="F523" s="18">
        <f>E523-E522</f>
        <v>-1.5199999999999996</v>
      </c>
      <c r="G523" s="19">
        <f>(E523+E522+E521)/3</f>
        <v>14.839999999999998</v>
      </c>
      <c r="H523" s="16">
        <v>9.6</v>
      </c>
      <c r="I523" s="16">
        <f>H523-H522</f>
        <v>0.19999999999999929</v>
      </c>
      <c r="J523" s="14">
        <f t="shared" si="13"/>
        <v>7.1823200000000007</v>
      </c>
      <c r="K523" s="14">
        <f t="shared" si="14"/>
        <v>0.2703900000000008</v>
      </c>
      <c r="L523" s="11">
        <v>7.1823200000000004E-2</v>
      </c>
      <c r="M523" s="20">
        <v>0.1376</v>
      </c>
      <c r="N523" s="11">
        <v>8.4650099999999992E-2</v>
      </c>
      <c r="O523" s="10">
        <v>30103</v>
      </c>
      <c r="Q523" s="44">
        <v>913</v>
      </c>
      <c r="V523" s="10">
        <v>30103</v>
      </c>
      <c r="AA523" s="58" t="s">
        <v>977</v>
      </c>
      <c r="AB523" s="58">
        <v>80.109099999999998</v>
      </c>
      <c r="AC523" s="58">
        <v>78.494799999999998</v>
      </c>
    </row>
    <row r="524" spans="1:29">
      <c r="A524" s="10">
        <v>30133</v>
      </c>
      <c r="B524" s="49">
        <v>89521</v>
      </c>
      <c r="C524" s="8">
        <f>B524-B523</f>
        <v>-344</v>
      </c>
      <c r="D524" s="8">
        <v>1000</v>
      </c>
      <c r="E524" s="66">
        <v>14.73</v>
      </c>
      <c r="F524" s="18">
        <f>E524-E523</f>
        <v>0.97000000000000064</v>
      </c>
      <c r="G524" s="19">
        <f>(E524+E523+E522)/3</f>
        <v>14.590000000000002</v>
      </c>
      <c r="H524" s="16">
        <v>9.8000000000000007</v>
      </c>
      <c r="I524" s="16">
        <f>H524-H523</f>
        <v>0.20000000000000107</v>
      </c>
      <c r="J524" s="14">
        <f t="shared" si="13"/>
        <v>6.5573800000000002</v>
      </c>
      <c r="K524" s="14">
        <f t="shared" si="14"/>
        <v>-0.6249400000000005</v>
      </c>
      <c r="L524" s="11">
        <v>6.5573800000000002E-2</v>
      </c>
      <c r="M524" s="20">
        <v>0.14730000000000001</v>
      </c>
      <c r="N524" s="11">
        <v>7.68374E-2</v>
      </c>
      <c r="O524" s="10">
        <v>30133</v>
      </c>
      <c r="Q524" s="44">
        <v>1044</v>
      </c>
      <c r="V524" s="10">
        <v>30133</v>
      </c>
      <c r="AA524" s="58" t="s">
        <v>978</v>
      </c>
      <c r="AB524" s="58">
        <v>80.255300000000005</v>
      </c>
      <c r="AC524" s="58">
        <v>78.837699999999998</v>
      </c>
    </row>
    <row r="525" spans="1:29">
      <c r="A525" s="10">
        <v>30164</v>
      </c>
      <c r="B525" s="49">
        <v>89363</v>
      </c>
      <c r="C525" s="8">
        <f>B525-B524</f>
        <v>-158</v>
      </c>
      <c r="D525" s="8">
        <v>1000</v>
      </c>
      <c r="E525" s="66">
        <v>11.41</v>
      </c>
      <c r="F525" s="18">
        <f>E525-E524</f>
        <v>-3.3200000000000003</v>
      </c>
      <c r="G525" s="19">
        <f>(E525+E524+E523)/3</f>
        <v>13.299999999999999</v>
      </c>
      <c r="H525" s="16">
        <v>9.8000000000000007</v>
      </c>
      <c r="I525" s="16">
        <f>H525-H524</f>
        <v>0</v>
      </c>
      <c r="J525" s="14">
        <f t="shared" si="13"/>
        <v>5.9652900000000004</v>
      </c>
      <c r="K525" s="14">
        <f t="shared" si="14"/>
        <v>-0.59208999999999978</v>
      </c>
      <c r="L525" s="11">
        <v>5.9652900000000002E-2</v>
      </c>
      <c r="M525" s="20">
        <v>0.11410000000000001</v>
      </c>
      <c r="N525" s="11">
        <v>7.0562300000000008E-2</v>
      </c>
      <c r="O525" s="10">
        <v>30164</v>
      </c>
      <c r="Q525" s="44">
        <v>926</v>
      </c>
      <c r="V525" s="10">
        <v>30164</v>
      </c>
      <c r="AA525" s="58" t="s">
        <v>979</v>
      </c>
      <c r="AB525" s="58">
        <v>80.186499999999995</v>
      </c>
      <c r="AC525" s="58">
        <v>78.852999999999994</v>
      </c>
    </row>
    <row r="526" spans="1:29">
      <c r="A526" s="10">
        <v>30195</v>
      </c>
      <c r="B526" s="49">
        <v>89183</v>
      </c>
      <c r="C526" s="8">
        <f>B526-B525</f>
        <v>-180</v>
      </c>
      <c r="D526" s="8">
        <v>1000</v>
      </c>
      <c r="E526" s="66">
        <v>11.28</v>
      </c>
      <c r="F526" s="18">
        <f>E526-E525</f>
        <v>-0.13000000000000078</v>
      </c>
      <c r="G526" s="19">
        <f>(E526+E525+E524)/3</f>
        <v>12.473333333333334</v>
      </c>
      <c r="H526" s="16">
        <v>10.1</v>
      </c>
      <c r="I526" s="16">
        <f>H526-H525</f>
        <v>0.29999999999999893</v>
      </c>
      <c r="J526" s="14">
        <f t="shared" si="13"/>
        <v>4.9409200000000002</v>
      </c>
      <c r="K526" s="14">
        <f t="shared" si="14"/>
        <v>-1.0243700000000002</v>
      </c>
      <c r="L526" s="11">
        <v>4.94092E-2</v>
      </c>
      <c r="M526" s="20">
        <v>0.1128</v>
      </c>
      <c r="N526" s="11">
        <v>5.8823500000000001E-2</v>
      </c>
      <c r="O526" s="10">
        <v>30195</v>
      </c>
      <c r="Q526" s="44">
        <v>1042</v>
      </c>
      <c r="V526" s="10">
        <v>30195</v>
      </c>
      <c r="AA526" s="58" t="s">
        <v>980</v>
      </c>
      <c r="AB526" s="58">
        <v>80.756799999999998</v>
      </c>
      <c r="AC526" s="58">
        <v>79.558000000000007</v>
      </c>
    </row>
    <row r="527" spans="1:29">
      <c r="A527" s="10">
        <v>30225</v>
      </c>
      <c r="B527" s="49">
        <v>88907</v>
      </c>
      <c r="C527" s="8">
        <f>B527-B526</f>
        <v>-276</v>
      </c>
      <c r="D527" s="8">
        <v>1000</v>
      </c>
      <c r="E527" s="66">
        <v>10.87</v>
      </c>
      <c r="F527" s="18">
        <f>E527-E526</f>
        <v>-0.41000000000000014</v>
      </c>
      <c r="G527" s="19">
        <f>(E527+E526+E525)/3</f>
        <v>11.186666666666667</v>
      </c>
      <c r="H527" s="16">
        <v>10.4</v>
      </c>
      <c r="I527" s="16">
        <f>H527-H526</f>
        <v>0.30000000000000071</v>
      </c>
      <c r="J527" s="14">
        <f t="shared" si="13"/>
        <v>5.0321199999999999</v>
      </c>
      <c r="K527" s="14">
        <f t="shared" si="14"/>
        <v>9.1199999999999726E-2</v>
      </c>
      <c r="L527" s="11">
        <v>5.0321199999999996E-2</v>
      </c>
      <c r="M527" s="20">
        <v>0.10869999999999999</v>
      </c>
      <c r="N527" s="11">
        <v>5.8631900000000001E-2</v>
      </c>
      <c r="O527" s="10">
        <v>30225</v>
      </c>
      <c r="Q527" s="44">
        <v>1149</v>
      </c>
      <c r="V527" s="10">
        <v>30225</v>
      </c>
      <c r="AA527" s="58" t="s">
        <v>981</v>
      </c>
      <c r="AB527" s="58">
        <v>80.572699999999998</v>
      </c>
      <c r="AC527" s="58">
        <v>79.372699999999995</v>
      </c>
    </row>
    <row r="528" spans="1:29">
      <c r="A528" s="10">
        <v>30256</v>
      </c>
      <c r="B528" s="49">
        <v>88786</v>
      </c>
      <c r="C528" s="8">
        <f>B528-B527</f>
        <v>-121</v>
      </c>
      <c r="D528" s="8">
        <v>1000</v>
      </c>
      <c r="E528" s="66">
        <v>9.43</v>
      </c>
      <c r="F528" s="18">
        <f>E528-E527</f>
        <v>-1.4399999999999995</v>
      </c>
      <c r="G528" s="19">
        <f>(E528+E527+E526)/3</f>
        <v>10.526666666666666</v>
      </c>
      <c r="H528" s="16">
        <v>10.8</v>
      </c>
      <c r="I528" s="16">
        <f>H528-H527</f>
        <v>0.40000000000000036</v>
      </c>
      <c r="J528" s="14">
        <f t="shared" si="13"/>
        <v>4.4776100000000003</v>
      </c>
      <c r="K528" s="14">
        <f t="shared" si="14"/>
        <v>-0.55450999999999961</v>
      </c>
      <c r="L528" s="11">
        <v>4.4776100000000006E-2</v>
      </c>
      <c r="M528" s="20">
        <v>9.4299999999999995E-2</v>
      </c>
      <c r="N528" s="11">
        <v>5.1891899999999998E-2</v>
      </c>
      <c r="O528" s="10">
        <v>30256</v>
      </c>
      <c r="Q528" s="44">
        <v>1229</v>
      </c>
      <c r="V528" s="10">
        <v>30256</v>
      </c>
      <c r="AA528" s="58" t="s">
        <v>982</v>
      </c>
      <c r="AB528" s="58">
        <v>80.356099999999998</v>
      </c>
      <c r="AC528" s="58">
        <v>79.086399999999998</v>
      </c>
    </row>
    <row r="529" spans="1:29">
      <c r="A529" s="10">
        <v>30286</v>
      </c>
      <c r="B529" s="49">
        <v>88771</v>
      </c>
      <c r="C529" s="8">
        <f>B529-B528</f>
        <v>-15</v>
      </c>
      <c r="D529" s="8"/>
      <c r="E529" s="66">
        <v>9.1</v>
      </c>
      <c r="F529" s="18">
        <f>E529-E528</f>
        <v>-0.33000000000000007</v>
      </c>
      <c r="G529" s="19">
        <f>(E529+E528+E527)/3</f>
        <v>9.7999999999999989</v>
      </c>
      <c r="H529" s="16">
        <v>10.8</v>
      </c>
      <c r="I529" s="16">
        <f>H529-H528</f>
        <v>0</v>
      </c>
      <c r="J529" s="14">
        <f t="shared" si="13"/>
        <v>3.82572</v>
      </c>
      <c r="K529" s="14">
        <f t="shared" si="14"/>
        <v>-0.6518900000000003</v>
      </c>
      <c r="L529" s="11">
        <v>3.8257199999999998E-2</v>
      </c>
      <c r="M529" s="20">
        <v>9.0999999999999998E-2</v>
      </c>
      <c r="N529" s="11">
        <v>4.5161300000000001E-2</v>
      </c>
      <c r="O529" s="10">
        <v>30286</v>
      </c>
      <c r="Q529" s="44">
        <v>1351</v>
      </c>
      <c r="V529" s="10">
        <v>30286</v>
      </c>
      <c r="X529" s="70">
        <v>789410</v>
      </c>
      <c r="Y529" s="70">
        <v>3343789</v>
      </c>
      <c r="AA529" s="58" t="s">
        <v>983</v>
      </c>
      <c r="AB529" s="58">
        <v>79.869799999999998</v>
      </c>
      <c r="AC529" s="58">
        <v>78.749799999999993</v>
      </c>
    </row>
    <row r="530" spans="1:29">
      <c r="A530" s="10">
        <v>30317</v>
      </c>
      <c r="B530" s="49">
        <v>88990</v>
      </c>
      <c r="C530" s="8">
        <f>B530-B529</f>
        <v>219</v>
      </c>
      <c r="D530" s="8"/>
      <c r="E530" s="66">
        <v>11.2</v>
      </c>
      <c r="F530" s="18">
        <f>E530-E529</f>
        <v>2.0999999999999996</v>
      </c>
      <c r="G530" s="19">
        <f>(E530+E529+E528)/3</f>
        <v>9.9099999999999984</v>
      </c>
      <c r="H530" s="16">
        <v>10.4</v>
      </c>
      <c r="I530" s="16">
        <f>H530-H529</f>
        <v>-0.40000000000000036</v>
      </c>
      <c r="J530" s="14">
        <f t="shared" si="13"/>
        <v>3.70763</v>
      </c>
      <c r="K530" s="14">
        <f t="shared" si="14"/>
        <v>-0.11809000000000003</v>
      </c>
      <c r="L530" s="11">
        <v>3.70763E-2</v>
      </c>
      <c r="M530" s="20">
        <v>0.11199999999999999</v>
      </c>
      <c r="N530" s="11">
        <v>4.6087900000000001E-2</v>
      </c>
      <c r="O530" s="10">
        <v>30317</v>
      </c>
      <c r="Q530" s="44">
        <v>1426</v>
      </c>
      <c r="V530" s="10">
        <v>30317</v>
      </c>
      <c r="AA530" s="58" t="s">
        <v>984</v>
      </c>
      <c r="AB530" s="58">
        <v>79.303799999999995</v>
      </c>
      <c r="AC530" s="58">
        <v>78.149699999999996</v>
      </c>
    </row>
    <row r="531" spans="1:29">
      <c r="A531" s="10">
        <v>30348</v>
      </c>
      <c r="B531" s="49">
        <v>88917</v>
      </c>
      <c r="C531" s="8">
        <f>B531-B530</f>
        <v>-73</v>
      </c>
      <c r="D531" s="8"/>
      <c r="E531" s="66">
        <v>8.6300000000000008</v>
      </c>
      <c r="F531" s="18">
        <f>E531-E530</f>
        <v>-2.5699999999999985</v>
      </c>
      <c r="G531" s="19">
        <f>(E531+E530+E529)/3</f>
        <v>9.6433333333333326</v>
      </c>
      <c r="H531" s="16">
        <v>10.4</v>
      </c>
      <c r="I531" s="16">
        <f>H531-H530</f>
        <v>0</v>
      </c>
      <c r="J531" s="14">
        <f t="shared" si="13"/>
        <v>3.4846900000000001</v>
      </c>
      <c r="K531" s="14">
        <f t="shared" si="14"/>
        <v>-0.22293999999999992</v>
      </c>
      <c r="L531" s="11">
        <v>3.48469E-2</v>
      </c>
      <c r="M531" s="20">
        <v>8.6300000000000002E-2</v>
      </c>
      <c r="N531" s="11">
        <v>4.4776100000000006E-2</v>
      </c>
      <c r="O531" s="10">
        <v>30348</v>
      </c>
      <c r="Q531" s="44">
        <v>1471</v>
      </c>
      <c r="V531" s="10">
        <v>30348</v>
      </c>
      <c r="AA531" s="58" t="s">
        <v>985</v>
      </c>
      <c r="AB531" s="58">
        <v>79.713300000000004</v>
      </c>
      <c r="AC531" s="58">
        <v>78.669399999999996</v>
      </c>
    </row>
    <row r="532" spans="1:29">
      <c r="A532" s="10">
        <v>30376</v>
      </c>
      <c r="B532" s="49">
        <v>89090</v>
      </c>
      <c r="C532" s="8">
        <f>B532-B531</f>
        <v>173</v>
      </c>
      <c r="D532" s="8"/>
      <c r="E532" s="66">
        <v>8.65</v>
      </c>
      <c r="F532" s="18">
        <f>E532-E531</f>
        <v>1.9999999999999574E-2</v>
      </c>
      <c r="G532" s="19">
        <f>(E532+E531+E530)/3</f>
        <v>9.4933333333333341</v>
      </c>
      <c r="H532" s="16">
        <v>10.3</v>
      </c>
      <c r="I532" s="16">
        <f>H532-H531</f>
        <v>-9.9999999999999645E-2</v>
      </c>
      <c r="J532" s="14">
        <f t="shared" si="13"/>
        <v>3.59029</v>
      </c>
      <c r="K532" s="14">
        <f t="shared" si="14"/>
        <v>0.10559999999999992</v>
      </c>
      <c r="L532" s="11">
        <v>3.5902900000000001E-2</v>
      </c>
      <c r="M532" s="20">
        <v>8.6500000000000007E-2</v>
      </c>
      <c r="N532" s="11">
        <v>4.5793400000000005E-2</v>
      </c>
      <c r="O532" s="10">
        <v>30376</v>
      </c>
      <c r="Q532" s="44">
        <v>1475</v>
      </c>
      <c r="V532" s="10">
        <v>30376</v>
      </c>
      <c r="AA532" s="58" t="s">
        <v>986</v>
      </c>
      <c r="AB532" s="58">
        <v>80.219200000000001</v>
      </c>
      <c r="AC532" s="58">
        <v>79.295000000000002</v>
      </c>
    </row>
    <row r="533" spans="1:29">
      <c r="A533" s="10">
        <v>30407</v>
      </c>
      <c r="B533" s="49">
        <v>89364</v>
      </c>
      <c r="C533" s="8">
        <f>B533-B532</f>
        <v>274</v>
      </c>
      <c r="D533" s="8"/>
      <c r="E533" s="66">
        <v>9.1199999999999992</v>
      </c>
      <c r="F533" s="18">
        <f>E533-E532</f>
        <v>0.46999999999999886</v>
      </c>
      <c r="G533" s="19">
        <f>(E533+E532+E531)/3</f>
        <v>8.7999999999999989</v>
      </c>
      <c r="H533" s="16">
        <v>10.199999999999999</v>
      </c>
      <c r="I533" s="16">
        <f>H533-H532</f>
        <v>-0.10000000000000142</v>
      </c>
      <c r="J533" s="14">
        <f t="shared" si="13"/>
        <v>4</v>
      </c>
      <c r="K533" s="14">
        <f t="shared" si="14"/>
        <v>0.40971000000000002</v>
      </c>
      <c r="L533" s="11">
        <v>0.04</v>
      </c>
      <c r="M533" s="20">
        <v>9.1199999999999989E-2</v>
      </c>
      <c r="N533" s="11">
        <v>4.1182699999999996E-2</v>
      </c>
      <c r="O533" s="10">
        <v>30407</v>
      </c>
      <c r="Q533" s="44">
        <v>1566</v>
      </c>
      <c r="V533" s="10">
        <v>30407</v>
      </c>
      <c r="AA533" s="58" t="s">
        <v>987</v>
      </c>
      <c r="AB533" s="58">
        <v>80.661299999999997</v>
      </c>
      <c r="AC533" s="58">
        <v>79.529499999999999</v>
      </c>
    </row>
    <row r="534" spans="1:29">
      <c r="A534" s="10">
        <v>30437</v>
      </c>
      <c r="B534" s="49">
        <v>89644</v>
      </c>
      <c r="C534" s="8">
        <f>B534-B533</f>
        <v>280</v>
      </c>
      <c r="D534" s="8"/>
      <c r="E534" s="66">
        <v>8.84</v>
      </c>
      <c r="F534" s="18">
        <f>E534-E533</f>
        <v>-0.27999999999999936</v>
      </c>
      <c r="G534" s="19">
        <f>(E534+E533+E532)/3</f>
        <v>8.8699999999999992</v>
      </c>
      <c r="H534" s="16">
        <v>10.1</v>
      </c>
      <c r="I534" s="16">
        <f>H534-H533</f>
        <v>-9.9999999999999645E-2</v>
      </c>
      <c r="J534" s="14">
        <f t="shared" si="13"/>
        <v>3.4410799999999999</v>
      </c>
      <c r="K534" s="14">
        <f t="shared" si="14"/>
        <v>-0.55892000000000008</v>
      </c>
      <c r="L534" s="11">
        <v>3.4410799999999998E-2</v>
      </c>
      <c r="M534" s="20">
        <v>8.8399999999999992E-2</v>
      </c>
      <c r="N534" s="11">
        <v>3.6687600000000001E-2</v>
      </c>
      <c r="O534" s="10">
        <v>30437</v>
      </c>
      <c r="Q534" s="44">
        <v>1669</v>
      </c>
      <c r="V534" s="10">
        <v>30437</v>
      </c>
      <c r="AA534" s="58" t="s">
        <v>988</v>
      </c>
      <c r="AB534" s="58">
        <v>80.746099999999998</v>
      </c>
      <c r="AC534" s="58">
        <v>79.791600000000003</v>
      </c>
    </row>
    <row r="535" spans="1:29">
      <c r="A535" s="10">
        <v>30468</v>
      </c>
      <c r="B535" s="49">
        <v>90021</v>
      </c>
      <c r="C535" s="8">
        <f>B535-B534</f>
        <v>377</v>
      </c>
      <c r="D535" s="8"/>
      <c r="E535" s="66">
        <v>9.3800000000000008</v>
      </c>
      <c r="F535" s="18">
        <f>E535-E534</f>
        <v>0.54000000000000092</v>
      </c>
      <c r="G535" s="19">
        <f>(E535+E534+E533)/3</f>
        <v>9.1133333333333315</v>
      </c>
      <c r="H535" s="16">
        <v>10.1</v>
      </c>
      <c r="I535" s="16">
        <f>H535-H534</f>
        <v>0</v>
      </c>
      <c r="J535" s="14">
        <f t="shared" si="13"/>
        <v>2.4742299999999999</v>
      </c>
      <c r="K535" s="14">
        <f t="shared" si="14"/>
        <v>-0.96684999999999999</v>
      </c>
      <c r="L535" s="11">
        <v>2.4742299999999998E-2</v>
      </c>
      <c r="M535" s="20">
        <v>9.3800000000000008E-2</v>
      </c>
      <c r="N535" s="11">
        <v>3.2258099999999998E-2</v>
      </c>
      <c r="O535" s="10">
        <v>30468</v>
      </c>
      <c r="Q535" s="44">
        <v>1769</v>
      </c>
      <c r="V535" s="10">
        <v>30468</v>
      </c>
      <c r="AA535" s="58" t="s">
        <v>989</v>
      </c>
      <c r="AB535" s="58">
        <v>80.607699999999994</v>
      </c>
      <c r="AC535" s="58">
        <v>79.842600000000004</v>
      </c>
    </row>
    <row r="536" spans="1:29">
      <c r="A536" s="10">
        <v>30498</v>
      </c>
      <c r="B536" s="49">
        <v>90437</v>
      </c>
      <c r="C536" s="8">
        <f>B536-B535</f>
        <v>416</v>
      </c>
      <c r="D536" s="8"/>
      <c r="E536" s="66">
        <v>9.31</v>
      </c>
      <c r="F536" s="18">
        <f>E536-E535</f>
        <v>-7.0000000000000284E-2</v>
      </c>
      <c r="G536" s="19">
        <f>(E536+E535+E534)/3</f>
        <v>9.1766666666666676</v>
      </c>
      <c r="H536" s="16">
        <v>9.4</v>
      </c>
      <c r="I536" s="16">
        <f>H536-H535</f>
        <v>-0.69999999999999929</v>
      </c>
      <c r="J536" s="14">
        <f t="shared" si="13"/>
        <v>2.3589699999999998</v>
      </c>
      <c r="K536" s="14">
        <f t="shared" si="14"/>
        <v>-0.11526000000000014</v>
      </c>
      <c r="L536" s="11">
        <v>2.3589699999999998E-2</v>
      </c>
      <c r="M536" s="20">
        <v>9.3100000000000002E-2</v>
      </c>
      <c r="N536" s="11">
        <v>3.20579E-2</v>
      </c>
      <c r="O536" s="10">
        <v>30498</v>
      </c>
      <c r="Q536" s="44">
        <v>1795</v>
      </c>
      <c r="V536" s="10">
        <v>30498</v>
      </c>
      <c r="AA536" s="58" t="s">
        <v>990</v>
      </c>
      <c r="AB536" s="58">
        <v>81.153099999999995</v>
      </c>
      <c r="AC536" s="58">
        <v>80.351399999999998</v>
      </c>
    </row>
    <row r="537" spans="1:29">
      <c r="A537" s="10">
        <v>30529</v>
      </c>
      <c r="B537" s="49">
        <v>90129</v>
      </c>
      <c r="C537" s="8">
        <f>B537-B536</f>
        <v>-308</v>
      </c>
      <c r="D537" s="8"/>
      <c r="E537" s="66">
        <v>9.64</v>
      </c>
      <c r="F537" s="18">
        <f>E537-E536</f>
        <v>0.33000000000000007</v>
      </c>
      <c r="G537" s="19">
        <f>(E537+E536+E535)/3</f>
        <v>9.4433333333333351</v>
      </c>
      <c r="H537" s="16">
        <v>9.5</v>
      </c>
      <c r="I537" s="16">
        <f>H537-H536</f>
        <v>9.9999999999999645E-2</v>
      </c>
      <c r="J537" s="14">
        <f t="shared" si="13"/>
        <v>2.4565000000000001</v>
      </c>
      <c r="K537" s="14">
        <f t="shared" si="14"/>
        <v>9.7530000000000339E-2</v>
      </c>
      <c r="L537" s="11">
        <v>2.4565E-2</v>
      </c>
      <c r="M537" s="20">
        <v>9.64E-2</v>
      </c>
      <c r="N537" s="11">
        <v>3.0896E-2</v>
      </c>
      <c r="O537" s="10">
        <v>30529</v>
      </c>
      <c r="Q537" s="44">
        <v>1713</v>
      </c>
      <c r="V537" s="10">
        <v>30529</v>
      </c>
      <c r="AA537" s="58" t="s">
        <v>991</v>
      </c>
      <c r="AB537" s="58">
        <v>80.521500000000003</v>
      </c>
      <c r="AC537" s="58">
        <v>79.739199999999997</v>
      </c>
    </row>
    <row r="538" spans="1:29">
      <c r="A538" s="10">
        <v>30560</v>
      </c>
      <c r="B538" s="49">
        <v>91247</v>
      </c>
      <c r="C538" s="8">
        <f>B538-B537</f>
        <v>1118</v>
      </c>
      <c r="D538" s="8"/>
      <c r="E538" s="66">
        <v>9.61</v>
      </c>
      <c r="F538" s="18">
        <f>E538-E537</f>
        <v>-3.0000000000001137E-2</v>
      </c>
      <c r="G538" s="19">
        <f>(E538+E537+E536)/3</f>
        <v>9.5200000000000014</v>
      </c>
      <c r="H538" s="16">
        <v>9.1999999999999993</v>
      </c>
      <c r="I538" s="16">
        <f>H538-H537</f>
        <v>-0.30000000000000071</v>
      </c>
      <c r="J538" s="14">
        <f t="shared" si="13"/>
        <v>2.76356</v>
      </c>
      <c r="K538" s="14">
        <f t="shared" si="14"/>
        <v>0.30705999999999989</v>
      </c>
      <c r="L538" s="11">
        <v>2.76356E-2</v>
      </c>
      <c r="M538" s="20">
        <v>9.6099999999999991E-2</v>
      </c>
      <c r="N538" s="11">
        <v>3.3950599999999997E-2</v>
      </c>
      <c r="O538" s="10">
        <v>30560</v>
      </c>
      <c r="Q538" s="44">
        <v>1585</v>
      </c>
      <c r="V538" s="10">
        <v>30560</v>
      </c>
      <c r="AA538" s="58" t="s">
        <v>992</v>
      </c>
      <c r="AB538" s="58">
        <v>80.605199999999996</v>
      </c>
      <c r="AC538" s="58">
        <v>79.656199999999998</v>
      </c>
    </row>
    <row r="539" spans="1:29">
      <c r="A539" s="10">
        <v>30590</v>
      </c>
      <c r="B539" s="49">
        <v>91520</v>
      </c>
      <c r="C539" s="8">
        <f>B539-B538</f>
        <v>273</v>
      </c>
      <c r="D539" s="8"/>
      <c r="E539" s="66">
        <v>10.59</v>
      </c>
      <c r="F539" s="18">
        <f>E539-E538</f>
        <v>0.98000000000000043</v>
      </c>
      <c r="G539" s="19">
        <f>(E539+E538+E537)/3</f>
        <v>9.9466666666666672</v>
      </c>
      <c r="H539" s="16">
        <v>8.8000000000000007</v>
      </c>
      <c r="I539" s="16">
        <f>H539-H538</f>
        <v>-0.39999999999999858</v>
      </c>
      <c r="J539" s="14">
        <f t="shared" si="13"/>
        <v>2.7522899999999999</v>
      </c>
      <c r="K539" s="14">
        <f t="shared" si="14"/>
        <v>-1.1270000000000113E-2</v>
      </c>
      <c r="L539" s="11">
        <v>2.7522899999999999E-2</v>
      </c>
      <c r="M539" s="20">
        <v>0.10589999999999999</v>
      </c>
      <c r="N539" s="11">
        <v>3.5897399999999996E-2</v>
      </c>
      <c r="O539" s="10">
        <v>30590</v>
      </c>
      <c r="Q539" s="44">
        <v>1716</v>
      </c>
      <c r="V539" s="10">
        <v>30590</v>
      </c>
      <c r="AA539" s="58" t="s">
        <v>993</v>
      </c>
      <c r="AB539" s="58">
        <v>80.987799999999993</v>
      </c>
      <c r="AC539" s="58">
        <v>79.918300000000002</v>
      </c>
    </row>
    <row r="540" spans="1:29">
      <c r="A540" s="10">
        <v>30621</v>
      </c>
      <c r="B540" s="49">
        <v>91875</v>
      </c>
      <c r="C540" s="8">
        <f>B540-B539</f>
        <v>355</v>
      </c>
      <c r="D540" s="8"/>
      <c r="E540" s="66">
        <v>9.4499999999999993</v>
      </c>
      <c r="F540" s="18">
        <f>E540-E539</f>
        <v>-1.1400000000000006</v>
      </c>
      <c r="G540" s="19">
        <f>(E540+E539+E538)/3</f>
        <v>9.8833333333333329</v>
      </c>
      <c r="H540" s="16">
        <v>8.5</v>
      </c>
      <c r="I540" s="16">
        <f>H540-H539</f>
        <v>-0.30000000000000071</v>
      </c>
      <c r="J540" s="14">
        <f t="shared" si="13"/>
        <v>3.1632699999999998</v>
      </c>
      <c r="K540" s="14">
        <f t="shared" si="14"/>
        <v>0.4109799999999999</v>
      </c>
      <c r="L540" s="11">
        <v>3.16327E-2</v>
      </c>
      <c r="M540" s="20">
        <v>9.4499999999999987E-2</v>
      </c>
      <c r="N540" s="11">
        <v>4.3165500000000002E-2</v>
      </c>
      <c r="O540" s="10">
        <v>30621</v>
      </c>
      <c r="Q540" s="44">
        <v>1668</v>
      </c>
      <c r="V540" s="10">
        <v>30621</v>
      </c>
      <c r="AA540" s="58" t="s">
        <v>994</v>
      </c>
      <c r="AB540" s="58">
        <v>81.137299999999996</v>
      </c>
      <c r="AC540" s="58">
        <v>80.019000000000005</v>
      </c>
    </row>
    <row r="541" spans="1:29">
      <c r="A541" s="10">
        <v>30651</v>
      </c>
      <c r="B541" s="49">
        <v>92230</v>
      </c>
      <c r="C541" s="8">
        <f>B541-B540</f>
        <v>355</v>
      </c>
      <c r="D541" s="8"/>
      <c r="E541" s="66">
        <v>9.4600000000000009</v>
      </c>
      <c r="F541" s="18">
        <f>E541-E540</f>
        <v>1.0000000000001563E-2</v>
      </c>
      <c r="G541" s="19">
        <f>(E541+E540+E539)/3</f>
        <v>9.8333333333333339</v>
      </c>
      <c r="H541" s="16">
        <v>8.3000000000000007</v>
      </c>
      <c r="I541" s="16">
        <f>H541-H540</f>
        <v>-0.19999999999999929</v>
      </c>
      <c r="J541" s="14">
        <f t="shared" si="13"/>
        <v>3.7871000000000001</v>
      </c>
      <c r="K541" s="14">
        <f t="shared" si="14"/>
        <v>0.62383000000000033</v>
      </c>
      <c r="L541" s="11">
        <v>3.7871000000000002E-2</v>
      </c>
      <c r="M541" s="20">
        <v>9.4600000000000004E-2</v>
      </c>
      <c r="N541" s="11">
        <v>4.7325100000000002E-2</v>
      </c>
      <c r="O541" s="10">
        <v>30651</v>
      </c>
      <c r="Q541" s="44">
        <v>1627</v>
      </c>
      <c r="V541" s="10">
        <v>30651</v>
      </c>
      <c r="X541" s="70">
        <v>924575</v>
      </c>
      <c r="Y541" s="70">
        <v>3634038</v>
      </c>
      <c r="AA541" s="58" t="s">
        <v>995</v>
      </c>
      <c r="AB541" s="58">
        <v>81.110100000000003</v>
      </c>
      <c r="AC541" s="58">
        <v>79.8</v>
      </c>
    </row>
    <row r="542" spans="1:29">
      <c r="A542" s="10">
        <v>30682</v>
      </c>
      <c r="B542" s="49">
        <v>92673</v>
      </c>
      <c r="C542" s="8">
        <f>B542-B541</f>
        <v>443</v>
      </c>
      <c r="D542" s="8"/>
      <c r="E542" s="66">
        <v>9.92</v>
      </c>
      <c r="F542" s="18">
        <f>E542-E541</f>
        <v>0.45999999999999908</v>
      </c>
      <c r="G542" s="19">
        <f>(E542+E541+E540)/3</f>
        <v>9.6100000000000012</v>
      </c>
      <c r="H542" s="16">
        <v>8</v>
      </c>
      <c r="I542" s="16">
        <f>H542-H541</f>
        <v>-0.30000000000000071</v>
      </c>
      <c r="J542" s="14">
        <f t="shared" si="13"/>
        <v>4.2900900000000002</v>
      </c>
      <c r="K542" s="14">
        <f t="shared" si="14"/>
        <v>0.50299000000000005</v>
      </c>
      <c r="L542" s="11">
        <v>4.2900899999999999E-2</v>
      </c>
      <c r="M542" s="20">
        <v>9.9199999999999997E-2</v>
      </c>
      <c r="N542" s="11">
        <v>5.0204899999999997E-2</v>
      </c>
      <c r="O542" s="10">
        <v>30682</v>
      </c>
      <c r="Q542" s="44">
        <v>1816</v>
      </c>
      <c r="V542" s="10">
        <v>30682</v>
      </c>
      <c r="AA542" s="58" t="s">
        <v>996</v>
      </c>
      <c r="AB542" s="58">
        <v>81.284599999999998</v>
      </c>
      <c r="AC542" s="58">
        <v>80.385400000000004</v>
      </c>
    </row>
    <row r="543" spans="1:29">
      <c r="A543" s="10">
        <v>30713</v>
      </c>
      <c r="B543" s="49">
        <v>93157</v>
      </c>
      <c r="C543" s="8">
        <f>B543-B542</f>
        <v>484</v>
      </c>
      <c r="D543" s="8"/>
      <c r="E543" s="66">
        <v>9.74</v>
      </c>
      <c r="F543" s="18">
        <f>E543-E542</f>
        <v>-0.17999999999999972</v>
      </c>
      <c r="G543" s="19">
        <f>(E543+E542+E541)/3</f>
        <v>9.706666666666667</v>
      </c>
      <c r="H543" s="16">
        <v>7.8</v>
      </c>
      <c r="I543" s="16">
        <f>H543-H542</f>
        <v>-0.20000000000000018</v>
      </c>
      <c r="J543" s="14">
        <f t="shared" si="13"/>
        <v>4.6938800000000001</v>
      </c>
      <c r="K543" s="14">
        <f t="shared" si="14"/>
        <v>0.40378999999999987</v>
      </c>
      <c r="L543" s="11">
        <v>4.6938800000000003E-2</v>
      </c>
      <c r="M543" s="20">
        <v>9.74E-2</v>
      </c>
      <c r="N543" s="11">
        <v>4.8979600000000005E-2</v>
      </c>
      <c r="O543" s="10">
        <v>30713</v>
      </c>
      <c r="Q543" s="44">
        <v>1987</v>
      </c>
      <c r="V543" s="10">
        <v>30713</v>
      </c>
      <c r="AA543" s="58" t="s">
        <v>997</v>
      </c>
      <c r="AB543" s="58">
        <v>81.541700000000006</v>
      </c>
      <c r="AC543" s="58">
        <v>80.462699999999998</v>
      </c>
    </row>
    <row r="544" spans="1:29">
      <c r="A544" s="10">
        <v>30742</v>
      </c>
      <c r="B544" s="49">
        <v>93429</v>
      </c>
      <c r="C544" s="8">
        <f>B544-B543</f>
        <v>272</v>
      </c>
      <c r="D544" s="8"/>
      <c r="E544" s="66">
        <v>9.73</v>
      </c>
      <c r="F544" s="18">
        <f>E544-E543</f>
        <v>-9.9999999999997868E-3</v>
      </c>
      <c r="G544" s="19">
        <f>(E544+E543+E542)/3</f>
        <v>9.7966666666666669</v>
      </c>
      <c r="H544" s="16">
        <v>7.8</v>
      </c>
      <c r="I544" s="16">
        <f>H544-H543</f>
        <v>0</v>
      </c>
      <c r="J544" s="14">
        <f t="shared" si="13"/>
        <v>4.89297</v>
      </c>
      <c r="K544" s="14">
        <f t="shared" si="14"/>
        <v>0.19908999999999999</v>
      </c>
      <c r="L544" s="11">
        <v>4.89297E-2</v>
      </c>
      <c r="M544" s="20">
        <v>9.7299999999999998E-2</v>
      </c>
      <c r="N544" s="11">
        <v>5.0916499999999996E-2</v>
      </c>
      <c r="O544" s="10">
        <v>30742</v>
      </c>
      <c r="Q544" s="44">
        <v>1725</v>
      </c>
      <c r="V544" s="10">
        <v>30742</v>
      </c>
      <c r="AA544" s="58" t="s">
        <v>998</v>
      </c>
      <c r="AB544" s="58">
        <v>81.333200000000005</v>
      </c>
      <c r="AC544" s="58">
        <v>80.165300000000002</v>
      </c>
    </row>
    <row r="545" spans="1:29">
      <c r="A545" s="10">
        <v>30773</v>
      </c>
      <c r="B545" s="49">
        <v>93792</v>
      </c>
      <c r="C545" s="8">
        <f>B545-B544</f>
        <v>363</v>
      </c>
      <c r="D545" s="8"/>
      <c r="E545" s="66">
        <v>10.24</v>
      </c>
      <c r="F545" s="18">
        <f>E545-E544</f>
        <v>0.50999999999999979</v>
      </c>
      <c r="G545" s="19">
        <f>(E545+E544+E543)/3</f>
        <v>9.9033333333333342</v>
      </c>
      <c r="H545" s="16">
        <v>7.7</v>
      </c>
      <c r="I545" s="16">
        <f>H545-H544</f>
        <v>-9.9999999999999645E-2</v>
      </c>
      <c r="J545" s="14">
        <f t="shared" si="13"/>
        <v>4.5546600000000002</v>
      </c>
      <c r="K545" s="14">
        <f t="shared" si="14"/>
        <v>-0.33830999999999989</v>
      </c>
      <c r="L545" s="11">
        <v>4.55466E-2</v>
      </c>
      <c r="M545" s="20">
        <v>0.1024</v>
      </c>
      <c r="N545" s="11">
        <v>5.1724100000000002E-2</v>
      </c>
      <c r="O545" s="10">
        <v>30773</v>
      </c>
      <c r="Q545" s="44">
        <v>1776</v>
      </c>
      <c r="V545" s="10">
        <v>30773</v>
      </c>
      <c r="AA545" s="58" t="s">
        <v>999</v>
      </c>
      <c r="AB545" s="58">
        <v>81.436099999999996</v>
      </c>
      <c r="AC545" s="58">
        <v>80.402600000000007</v>
      </c>
    </row>
    <row r="546" spans="1:29">
      <c r="A546" s="10">
        <v>30803</v>
      </c>
      <c r="B546" s="49">
        <v>94098</v>
      </c>
      <c r="C546" s="8">
        <f>B546-B545</f>
        <v>306</v>
      </c>
      <c r="D546" s="8"/>
      <c r="E546" s="66">
        <v>11.04</v>
      </c>
      <c r="F546" s="18">
        <f>E546-E545</f>
        <v>0.79999999999999893</v>
      </c>
      <c r="G546" s="19">
        <f>(E546+E545+E544)/3</f>
        <v>10.336666666666668</v>
      </c>
      <c r="H546" s="16">
        <v>7.4</v>
      </c>
      <c r="I546" s="16">
        <f>H546-H545</f>
        <v>-0.29999999999999982</v>
      </c>
      <c r="J546" s="14">
        <f t="shared" si="13"/>
        <v>4.3346799999999996</v>
      </c>
      <c r="K546" s="14">
        <f t="shared" si="14"/>
        <v>-0.21998000000000051</v>
      </c>
      <c r="L546" s="11">
        <v>4.3346799999999998E-2</v>
      </c>
      <c r="M546" s="20">
        <v>0.1104</v>
      </c>
      <c r="N546" s="11">
        <v>5.2578399999999997E-2</v>
      </c>
      <c r="O546" s="10">
        <v>30803</v>
      </c>
      <c r="Q546" s="44">
        <v>1741</v>
      </c>
      <c r="V546" s="10">
        <v>30803</v>
      </c>
      <c r="AA546" s="58" t="s">
        <v>1000</v>
      </c>
      <c r="AB546" s="58">
        <v>81.013800000000003</v>
      </c>
      <c r="AC546" s="58">
        <v>80.182100000000005</v>
      </c>
    </row>
    <row r="547" spans="1:29">
      <c r="A547" s="10">
        <v>30834</v>
      </c>
      <c r="B547" s="49">
        <v>94479</v>
      </c>
      <c r="C547" s="8">
        <f>B547-B546</f>
        <v>381</v>
      </c>
      <c r="D547" s="8"/>
      <c r="E547" s="66">
        <v>10.53</v>
      </c>
      <c r="F547" s="18">
        <f>E547-E546</f>
        <v>-0.50999999999999979</v>
      </c>
      <c r="G547" s="19">
        <f>(E547+E546+E545)/3</f>
        <v>10.603333333333333</v>
      </c>
      <c r="H547" s="16">
        <v>7.2</v>
      </c>
      <c r="I547" s="16">
        <f>H547-H546</f>
        <v>-0.20000000000000018</v>
      </c>
      <c r="J547" s="14">
        <f t="shared" si="13"/>
        <v>4.3259600000000002</v>
      </c>
      <c r="K547" s="14">
        <f t="shared" si="14"/>
        <v>-8.7199999999993949E-3</v>
      </c>
      <c r="L547" s="11">
        <v>4.3259600000000002E-2</v>
      </c>
      <c r="M547" s="20">
        <v>0.10529999999999999</v>
      </c>
      <c r="N547" s="11">
        <v>5.34274E-2</v>
      </c>
      <c r="O547" s="10">
        <v>30834</v>
      </c>
      <c r="Q547" s="44">
        <v>1814</v>
      </c>
      <c r="V547" s="10">
        <v>30834</v>
      </c>
      <c r="AA547" s="58" t="s">
        <v>1001</v>
      </c>
      <c r="AB547" s="58">
        <v>81.076899999999995</v>
      </c>
      <c r="AC547" s="58">
        <v>79.963800000000006</v>
      </c>
    </row>
    <row r="548" spans="1:29">
      <c r="A548" s="10">
        <v>30864</v>
      </c>
      <c r="B548" s="49">
        <v>94789</v>
      </c>
      <c r="C548" s="8">
        <f>B548-B547</f>
        <v>310</v>
      </c>
      <c r="D548" s="8"/>
      <c r="E548" s="66">
        <v>10.85</v>
      </c>
      <c r="F548" s="18">
        <f>E548-E547</f>
        <v>0.32000000000000028</v>
      </c>
      <c r="G548" s="19">
        <f>(E548+E547+E546)/3</f>
        <v>10.806666666666667</v>
      </c>
      <c r="H548" s="16">
        <v>7.5</v>
      </c>
      <c r="I548" s="16">
        <f>H548-H547</f>
        <v>0.29999999999999982</v>
      </c>
      <c r="J548" s="14">
        <f t="shared" si="13"/>
        <v>4.3086200000000003</v>
      </c>
      <c r="K548" s="14">
        <f t="shared" si="14"/>
        <v>-1.7339999999999911E-2</v>
      </c>
      <c r="L548" s="11">
        <v>4.3086200000000005E-2</v>
      </c>
      <c r="M548" s="20">
        <v>0.1085</v>
      </c>
      <c r="N548" s="11">
        <v>5.2104200000000003E-2</v>
      </c>
      <c r="O548" s="10">
        <v>30864</v>
      </c>
      <c r="Q548" s="44">
        <v>1605</v>
      </c>
      <c r="V548" s="10">
        <v>30864</v>
      </c>
      <c r="AA548" s="58" t="s">
        <v>1002</v>
      </c>
      <c r="AB548" s="58">
        <v>81.161199999999994</v>
      </c>
      <c r="AC548" s="58">
        <v>80.001000000000005</v>
      </c>
    </row>
    <row r="549" spans="1:29">
      <c r="A549" s="10">
        <v>30895</v>
      </c>
      <c r="B549" s="49">
        <v>95032</v>
      </c>
      <c r="C549" s="8">
        <f>B549-B548</f>
        <v>243</v>
      </c>
      <c r="D549" s="8"/>
      <c r="E549" s="66">
        <v>12.04</v>
      </c>
      <c r="F549" s="18">
        <f>E549-E548</f>
        <v>1.1899999999999995</v>
      </c>
      <c r="G549" s="19">
        <f>(E549+E548+E547)/3</f>
        <v>11.14</v>
      </c>
      <c r="H549" s="16">
        <v>7.5</v>
      </c>
      <c r="I549" s="16">
        <f>H549-H548</f>
        <v>0</v>
      </c>
      <c r="J549" s="14">
        <f t="shared" si="13"/>
        <v>4.2957000000000001</v>
      </c>
      <c r="K549" s="14">
        <f t="shared" si="14"/>
        <v>-1.2920000000000265E-2</v>
      </c>
      <c r="L549" s="11">
        <v>4.2957000000000002E-2</v>
      </c>
      <c r="M549" s="20">
        <v>0.12039999999999999</v>
      </c>
      <c r="N549" s="11">
        <v>5.2947100000000004E-2</v>
      </c>
      <c r="O549" s="10">
        <v>30895</v>
      </c>
      <c r="Q549" s="44">
        <v>1530</v>
      </c>
      <c r="V549" s="10">
        <v>30895</v>
      </c>
      <c r="AA549" s="58" t="s">
        <v>1003</v>
      </c>
      <c r="AB549" s="58">
        <v>80.941100000000006</v>
      </c>
      <c r="AC549" s="58">
        <v>79.689099999999996</v>
      </c>
    </row>
    <row r="550" spans="1:29">
      <c r="A550" s="10">
        <v>30926</v>
      </c>
      <c r="B550" s="49">
        <v>95344</v>
      </c>
      <c r="C550" s="8">
        <f>B550-B549</f>
        <v>312</v>
      </c>
      <c r="D550" s="8"/>
      <c r="E550" s="66">
        <v>11.64</v>
      </c>
      <c r="F550" s="18">
        <f>E550-E549</f>
        <v>-0.39999999999999858</v>
      </c>
      <c r="G550" s="19">
        <f>(E550+E549+E548)/3</f>
        <v>11.51</v>
      </c>
      <c r="H550" s="16">
        <v>7.3</v>
      </c>
      <c r="I550" s="16">
        <f>H550-H549</f>
        <v>-0.20000000000000018</v>
      </c>
      <c r="J550" s="14">
        <f t="shared" si="13"/>
        <v>4.28287</v>
      </c>
      <c r="K550" s="14">
        <f t="shared" si="14"/>
        <v>-1.2830000000000119E-2</v>
      </c>
      <c r="L550" s="11">
        <v>4.2828699999999997E-2</v>
      </c>
      <c r="M550" s="20">
        <v>0.1164</v>
      </c>
      <c r="N550" s="11">
        <v>5.27363E-2</v>
      </c>
      <c r="O550" s="10">
        <v>30926</v>
      </c>
      <c r="Q550" s="44">
        <v>1523</v>
      </c>
      <c r="V550" s="10">
        <v>30926</v>
      </c>
      <c r="AA550" s="58" t="s">
        <v>1004</v>
      </c>
      <c r="AB550" s="58">
        <v>81.215400000000002</v>
      </c>
      <c r="AC550" s="58">
        <v>80.094399999999993</v>
      </c>
    </row>
    <row r="551" spans="1:29">
      <c r="A551" s="10">
        <v>30956</v>
      </c>
      <c r="B551" s="49">
        <v>95629</v>
      </c>
      <c r="C551" s="8">
        <f>B551-B550</f>
        <v>285</v>
      </c>
      <c r="D551" s="8"/>
      <c r="E551" s="66">
        <v>11.38</v>
      </c>
      <c r="F551" s="18">
        <f>E551-E550</f>
        <v>-0.25999999999999979</v>
      </c>
      <c r="G551" s="19">
        <f>(E551+E550+E549)/3</f>
        <v>11.686666666666667</v>
      </c>
      <c r="H551" s="16">
        <v>7.4</v>
      </c>
      <c r="I551" s="16">
        <f>H551-H550</f>
        <v>0.10000000000000053</v>
      </c>
      <c r="J551" s="14">
        <f t="shared" si="13"/>
        <v>4.2658699999999996</v>
      </c>
      <c r="K551" s="14">
        <f t="shared" si="14"/>
        <v>-1.7000000000000348E-2</v>
      </c>
      <c r="L551" s="11">
        <v>4.2658699999999994E-2</v>
      </c>
      <c r="M551" s="20">
        <v>0.11380000000000001</v>
      </c>
      <c r="N551" s="11">
        <v>5.1485099999999999E-2</v>
      </c>
      <c r="O551" s="10">
        <v>30956</v>
      </c>
      <c r="Q551" s="44">
        <v>1490</v>
      </c>
      <c r="V551" s="10">
        <v>30956</v>
      </c>
      <c r="AA551" s="58" t="s">
        <v>1005</v>
      </c>
      <c r="AB551" s="58">
        <v>81.669499999999999</v>
      </c>
      <c r="AC551" s="58">
        <v>80.606200000000001</v>
      </c>
    </row>
    <row r="552" spans="1:29">
      <c r="A552" s="10">
        <v>30987</v>
      </c>
      <c r="B552" s="49">
        <v>95982</v>
      </c>
      <c r="C552" s="8">
        <f>B552-B551</f>
        <v>353</v>
      </c>
      <c r="D552" s="8"/>
      <c r="E552" s="66">
        <v>10.26</v>
      </c>
      <c r="F552" s="18">
        <f>E552-E551</f>
        <v>-1.120000000000001</v>
      </c>
      <c r="G552" s="19">
        <f>(E552+E551+E550)/3</f>
        <v>11.093333333333334</v>
      </c>
      <c r="H552" s="16">
        <v>7.2</v>
      </c>
      <c r="I552" s="16">
        <f>H552-H551</f>
        <v>-0.20000000000000018</v>
      </c>
      <c r="J552" s="14">
        <f t="shared" si="13"/>
        <v>4.1543000000000001</v>
      </c>
      <c r="K552" s="14">
        <f t="shared" si="14"/>
        <v>-0.1115699999999995</v>
      </c>
      <c r="L552" s="11">
        <v>4.1543000000000004E-2</v>
      </c>
      <c r="M552" s="20">
        <v>0.1026</v>
      </c>
      <c r="N552" s="11">
        <v>4.8275899999999997E-2</v>
      </c>
      <c r="O552" s="10">
        <v>30987</v>
      </c>
      <c r="Q552" s="44">
        <v>1643</v>
      </c>
      <c r="V552" s="10">
        <v>30987</v>
      </c>
      <c r="AA552" s="58" t="s">
        <v>1006</v>
      </c>
      <c r="AB552" s="58">
        <v>81.884699999999995</v>
      </c>
      <c r="AC552" s="58">
        <v>80.819800000000001</v>
      </c>
    </row>
    <row r="553" spans="1:29">
      <c r="A553" s="10">
        <v>31017</v>
      </c>
      <c r="B553" s="49">
        <v>96107</v>
      </c>
      <c r="C553" s="8">
        <f>B553-B552</f>
        <v>125</v>
      </c>
      <c r="D553" s="8"/>
      <c r="E553" s="66">
        <v>8.92</v>
      </c>
      <c r="F553" s="18">
        <f>E553-E552</f>
        <v>-1.3399999999999999</v>
      </c>
      <c r="G553" s="19">
        <f>(E553+E552+E551)/3</f>
        <v>10.186666666666667</v>
      </c>
      <c r="H553" s="16">
        <v>7.3</v>
      </c>
      <c r="I553" s="16">
        <f>H553-H552</f>
        <v>9.9999999999999645E-2</v>
      </c>
      <c r="J553" s="14">
        <f t="shared" si="13"/>
        <v>4.0433899999999996</v>
      </c>
      <c r="K553" s="14">
        <f t="shared" si="14"/>
        <v>-0.11091000000000051</v>
      </c>
      <c r="L553" s="11">
        <v>4.0433899999999995E-2</v>
      </c>
      <c r="M553" s="20">
        <v>8.9200000000000002E-2</v>
      </c>
      <c r="N553" s="11">
        <v>4.9115900000000004E-2</v>
      </c>
      <c r="O553" s="10">
        <v>31017</v>
      </c>
      <c r="Q553" s="44">
        <v>1626</v>
      </c>
      <c r="V553" s="10">
        <v>31017</v>
      </c>
      <c r="X553" s="70">
        <v>1137268</v>
      </c>
      <c r="Y553" s="70">
        <v>4037613</v>
      </c>
      <c r="AA553" s="58" t="s">
        <v>1007</v>
      </c>
      <c r="AB553" s="58">
        <v>82.181299999999993</v>
      </c>
      <c r="AC553" s="58">
        <v>81.128900000000002</v>
      </c>
    </row>
    <row r="554" spans="1:29">
      <c r="A554" s="10">
        <v>31048</v>
      </c>
      <c r="B554" s="49">
        <v>96372</v>
      </c>
      <c r="C554" s="8">
        <f>B554-B553</f>
        <v>265</v>
      </c>
      <c r="D554" s="8"/>
      <c r="E554" s="66">
        <v>8.74</v>
      </c>
      <c r="F554" s="18">
        <f>E554-E553</f>
        <v>-0.17999999999999972</v>
      </c>
      <c r="G554" s="19">
        <f>(E554+E553+E552)/3</f>
        <v>9.3066666666666666</v>
      </c>
      <c r="H554" s="16">
        <v>7.3</v>
      </c>
      <c r="I554" s="16">
        <f>H554-H553</f>
        <v>0</v>
      </c>
      <c r="J554" s="14">
        <f t="shared" si="13"/>
        <v>3.5259499999999999</v>
      </c>
      <c r="K554" s="14">
        <f t="shared" si="14"/>
        <v>-0.51743999999999968</v>
      </c>
      <c r="L554" s="11">
        <v>3.5259499999999999E-2</v>
      </c>
      <c r="M554" s="20">
        <v>8.7400000000000005E-2</v>
      </c>
      <c r="N554" s="11">
        <v>4.4878000000000001E-2</v>
      </c>
      <c r="O554" s="10">
        <v>31048</v>
      </c>
      <c r="Q554" s="44">
        <v>1660</v>
      </c>
      <c r="V554" s="10">
        <v>31048</v>
      </c>
      <c r="AA554" s="58" t="s">
        <v>1008</v>
      </c>
      <c r="AB554" s="58">
        <v>82.245800000000003</v>
      </c>
      <c r="AC554" s="58">
        <v>81.003299999999996</v>
      </c>
    </row>
    <row r="555" spans="1:29">
      <c r="A555" s="10">
        <v>31079</v>
      </c>
      <c r="B555" s="49">
        <v>96503</v>
      </c>
      <c r="C555" s="8">
        <f>B555-B554</f>
        <v>131</v>
      </c>
      <c r="D555" s="8"/>
      <c r="E555" s="66">
        <v>8.74</v>
      </c>
      <c r="F555" s="18">
        <f>E555-E554</f>
        <v>0</v>
      </c>
      <c r="G555" s="19">
        <f>(E555+E554+E553)/3</f>
        <v>8.7999999999999989</v>
      </c>
      <c r="H555" s="16">
        <v>7.2</v>
      </c>
      <c r="I555" s="16">
        <f>H555-H554</f>
        <v>-9.9999999999999645E-2</v>
      </c>
      <c r="J555" s="14">
        <f t="shared" si="13"/>
        <v>3.6062400000000001</v>
      </c>
      <c r="K555" s="14">
        <f t="shared" si="14"/>
        <v>8.0290000000000195E-2</v>
      </c>
      <c r="L555" s="11">
        <v>3.6062400000000001E-2</v>
      </c>
      <c r="M555" s="20">
        <v>8.7400000000000005E-2</v>
      </c>
      <c r="N555" s="11">
        <v>4.7665399999999997E-2</v>
      </c>
      <c r="O555" s="10">
        <v>31079</v>
      </c>
      <c r="Q555" s="44">
        <v>1662</v>
      </c>
      <c r="V555" s="10">
        <v>31079</v>
      </c>
      <c r="AA555" s="58" t="s">
        <v>1009</v>
      </c>
      <c r="AB555" s="58">
        <v>82.096400000000003</v>
      </c>
      <c r="AC555" s="58">
        <v>80.913799999999995</v>
      </c>
    </row>
    <row r="556" spans="1:29">
      <c r="A556" s="10">
        <v>31107</v>
      </c>
      <c r="B556" s="49">
        <v>96842</v>
      </c>
      <c r="C556" s="8">
        <f>B556-B555</f>
        <v>339</v>
      </c>
      <c r="D556" s="8"/>
      <c r="E556" s="66">
        <v>8.74</v>
      </c>
      <c r="F556" s="18">
        <f>E556-E555</f>
        <v>0</v>
      </c>
      <c r="G556" s="19">
        <f>(E556+E555+E554)/3</f>
        <v>8.74</v>
      </c>
      <c r="H556" s="16">
        <v>7.2</v>
      </c>
      <c r="I556" s="16">
        <f>H556-H555</f>
        <v>0</v>
      </c>
      <c r="J556" s="14">
        <f t="shared" si="13"/>
        <v>3.7900900000000002</v>
      </c>
      <c r="K556" s="14">
        <f t="shared" si="14"/>
        <v>0.18385000000000007</v>
      </c>
      <c r="L556" s="11">
        <v>3.7900900000000001E-2</v>
      </c>
      <c r="M556" s="20">
        <v>8.7400000000000005E-2</v>
      </c>
      <c r="N556" s="11">
        <v>4.7480599999999998E-2</v>
      </c>
      <c r="O556" s="10">
        <v>31107</v>
      </c>
      <c r="Q556" s="44">
        <v>1727</v>
      </c>
      <c r="V556" s="10">
        <v>31107</v>
      </c>
      <c r="AA556" s="58" t="s">
        <v>1010</v>
      </c>
      <c r="AB556" s="58">
        <v>82.700100000000006</v>
      </c>
      <c r="AC556" s="58">
        <v>81.738600000000005</v>
      </c>
    </row>
    <row r="557" spans="1:29">
      <c r="A557" s="10">
        <v>31138</v>
      </c>
      <c r="B557" s="49">
        <v>97038</v>
      </c>
      <c r="C557" s="8">
        <f>B557-B556</f>
        <v>196</v>
      </c>
      <c r="D557" s="8"/>
      <c r="E557" s="66">
        <v>8.83</v>
      </c>
      <c r="F557" s="18">
        <f>E557-E556</f>
        <v>8.9999999999999858E-2</v>
      </c>
      <c r="G557" s="19">
        <f>(E557+E556+E555)/3</f>
        <v>8.7700000000000014</v>
      </c>
      <c r="H557" s="16">
        <v>7.3</v>
      </c>
      <c r="I557" s="16">
        <f>H557-H556</f>
        <v>9.9999999999999645E-2</v>
      </c>
      <c r="J557" s="14">
        <f t="shared" si="13"/>
        <v>3.5817999999999994</v>
      </c>
      <c r="K557" s="14">
        <f t="shared" si="14"/>
        <v>-0.20829000000000075</v>
      </c>
      <c r="L557" s="11">
        <v>3.5817999999999996E-2</v>
      </c>
      <c r="M557" s="20">
        <v>8.8300000000000003E-2</v>
      </c>
      <c r="N557" s="11">
        <v>4.5323000000000002E-2</v>
      </c>
      <c r="O557" s="10">
        <v>31138</v>
      </c>
      <c r="Q557" s="44">
        <v>1664</v>
      </c>
      <c r="V557" s="10">
        <v>31138</v>
      </c>
      <c r="AA557" s="58" t="s">
        <v>1011</v>
      </c>
      <c r="AB557" s="58">
        <v>82.960700000000003</v>
      </c>
      <c r="AC557" s="58">
        <v>82.212299999999999</v>
      </c>
    </row>
    <row r="558" spans="1:29">
      <c r="A558" s="10">
        <v>31168</v>
      </c>
      <c r="B558" s="49">
        <v>97312</v>
      </c>
      <c r="C558" s="8">
        <f>B558-B557</f>
        <v>274</v>
      </c>
      <c r="D558" s="8"/>
      <c r="E558" s="66">
        <v>8.83</v>
      </c>
      <c r="F558" s="18">
        <f>E558-E557</f>
        <v>0</v>
      </c>
      <c r="G558" s="19">
        <f>(E558+E557+E556)/3</f>
        <v>8.7999999999999989</v>
      </c>
      <c r="H558" s="16">
        <v>7.2</v>
      </c>
      <c r="I558" s="16">
        <f>H558-H557</f>
        <v>-9.9999999999999645E-2</v>
      </c>
      <c r="J558" s="14">
        <f t="shared" ref="J558:J621" si="15">L558*100</f>
        <v>3.5748799999999998</v>
      </c>
      <c r="K558" s="14">
        <f t="shared" si="14"/>
        <v>-6.9199999999995931E-3</v>
      </c>
      <c r="L558" s="11">
        <v>3.5748799999999997E-2</v>
      </c>
      <c r="M558" s="20">
        <v>8.8300000000000003E-2</v>
      </c>
      <c r="N558" s="11">
        <v>4.5148900000000006E-2</v>
      </c>
      <c r="O558" s="10">
        <v>31168</v>
      </c>
      <c r="Q558" s="44">
        <v>1709</v>
      </c>
      <c r="V558" s="10">
        <v>31168</v>
      </c>
      <c r="AA558" s="58" t="s">
        <v>1012</v>
      </c>
      <c r="AB558" s="58">
        <v>83.104799999999997</v>
      </c>
      <c r="AC558" s="58">
        <v>82.431700000000006</v>
      </c>
    </row>
    <row r="559" spans="1:29">
      <c r="A559" s="10">
        <v>31199</v>
      </c>
      <c r="B559" s="49">
        <v>97459</v>
      </c>
      <c r="C559" s="8">
        <f>B559-B558</f>
        <v>147</v>
      </c>
      <c r="D559" s="8"/>
      <c r="E559" s="66">
        <v>7.64</v>
      </c>
      <c r="F559" s="18">
        <f>E559-E558</f>
        <v>-1.1900000000000004</v>
      </c>
      <c r="G559" s="19">
        <f>(E559+E558+E557)/3</f>
        <v>8.4333333333333318</v>
      </c>
      <c r="H559" s="16">
        <v>7.4</v>
      </c>
      <c r="I559" s="16">
        <f>H559-H558</f>
        <v>0.20000000000000018</v>
      </c>
      <c r="J559" s="14">
        <f t="shared" si="15"/>
        <v>3.6644199999999993</v>
      </c>
      <c r="K559" s="14">
        <f t="shared" si="14"/>
        <v>8.9539999999999509E-2</v>
      </c>
      <c r="L559" s="11">
        <v>3.6644199999999995E-2</v>
      </c>
      <c r="M559" s="20">
        <v>7.6399999999999996E-2</v>
      </c>
      <c r="N559" s="11">
        <v>4.4019099999999999E-2</v>
      </c>
      <c r="O559" s="10">
        <v>31199</v>
      </c>
      <c r="Q559" s="44">
        <v>1716</v>
      </c>
      <c r="V559" s="10">
        <v>31199</v>
      </c>
      <c r="AA559" s="58" t="s">
        <v>1013</v>
      </c>
      <c r="AB559" s="58">
        <v>83.409000000000006</v>
      </c>
      <c r="AC559" s="58">
        <v>82.414100000000005</v>
      </c>
    </row>
    <row r="560" spans="1:29">
      <c r="A560" s="10">
        <v>31229</v>
      </c>
      <c r="B560" s="49">
        <v>97648</v>
      </c>
      <c r="C560" s="8">
        <f>B560-B559</f>
        <v>189</v>
      </c>
      <c r="D560" s="8"/>
      <c r="E560" s="66">
        <v>8.1199999999999992</v>
      </c>
      <c r="F560" s="18">
        <f>E560-E559</f>
        <v>0.47999999999999954</v>
      </c>
      <c r="G560" s="19">
        <f>(E560+E559+E558)/3</f>
        <v>8.1966666666666654</v>
      </c>
      <c r="H560" s="16">
        <v>7.4</v>
      </c>
      <c r="I560" s="16">
        <f>H560-H559</f>
        <v>0</v>
      </c>
      <c r="J560" s="14">
        <f t="shared" si="15"/>
        <v>3.4582099999999998</v>
      </c>
      <c r="K560" s="14">
        <f t="shared" ref="K560:K623" si="16">J560-J559</f>
        <v>-0.20620999999999956</v>
      </c>
      <c r="L560" s="11">
        <v>3.4582099999999998E-2</v>
      </c>
      <c r="M560" s="20">
        <v>8.1199999999999994E-2</v>
      </c>
      <c r="N560" s="11">
        <v>4.1904799999999999E-2</v>
      </c>
      <c r="O560" s="10">
        <v>31229</v>
      </c>
      <c r="Q560" s="44">
        <v>1697</v>
      </c>
      <c r="V560" s="10">
        <v>31229</v>
      </c>
      <c r="AA560" s="58" t="s">
        <v>1014</v>
      </c>
      <c r="AB560" s="58">
        <v>83.254300000000001</v>
      </c>
      <c r="AC560" s="58">
        <v>82.436899999999994</v>
      </c>
    </row>
    <row r="561" spans="1:29">
      <c r="A561" s="10">
        <v>31260</v>
      </c>
      <c r="B561" s="49">
        <v>97840</v>
      </c>
      <c r="C561" s="8">
        <f>B561-B560</f>
        <v>192</v>
      </c>
      <c r="D561" s="8"/>
      <c r="E561" s="66">
        <v>8.26</v>
      </c>
      <c r="F561" s="18">
        <f>E561-E560</f>
        <v>0.14000000000000057</v>
      </c>
      <c r="G561" s="19">
        <f>(E561+E560+E559)/3</f>
        <v>8.0066666666666659</v>
      </c>
      <c r="H561" s="16">
        <v>7.1</v>
      </c>
      <c r="I561" s="16">
        <f>H561-H560</f>
        <v>-0.30000000000000071</v>
      </c>
      <c r="J561" s="14">
        <f t="shared" si="15"/>
        <v>3.3524899999999995</v>
      </c>
      <c r="K561" s="14">
        <f t="shared" si="16"/>
        <v>-0.10572000000000026</v>
      </c>
      <c r="L561" s="11">
        <v>3.3524899999999996E-2</v>
      </c>
      <c r="M561" s="20">
        <v>8.2599999999999993E-2</v>
      </c>
      <c r="N561" s="11">
        <v>4.1745700000000004E-2</v>
      </c>
      <c r="O561" s="10">
        <v>31260</v>
      </c>
      <c r="Q561" s="44">
        <v>1808</v>
      </c>
      <c r="V561" s="10">
        <v>31260</v>
      </c>
      <c r="AA561" s="58" t="s">
        <v>1015</v>
      </c>
      <c r="AB561" s="58">
        <v>83.542400000000001</v>
      </c>
      <c r="AC561" s="58">
        <v>82.870599999999996</v>
      </c>
    </row>
    <row r="562" spans="1:29">
      <c r="A562" s="10">
        <v>31291</v>
      </c>
      <c r="B562" s="49">
        <v>98045</v>
      </c>
      <c r="C562" s="8">
        <f>B562-B561</f>
        <v>205</v>
      </c>
      <c r="D562" s="8"/>
      <c r="E562" s="66">
        <v>7.8</v>
      </c>
      <c r="F562" s="18">
        <f>E562-E561</f>
        <v>-0.45999999999999996</v>
      </c>
      <c r="G562" s="19">
        <f>(E562+E561+E560)/3</f>
        <v>8.06</v>
      </c>
      <c r="H562" s="16">
        <v>7.1</v>
      </c>
      <c r="I562" s="16">
        <f>H562-H561</f>
        <v>0</v>
      </c>
      <c r="J562" s="14">
        <f t="shared" si="15"/>
        <v>3.2473700000000001</v>
      </c>
      <c r="K562" s="14">
        <f t="shared" si="16"/>
        <v>-0.10511999999999944</v>
      </c>
      <c r="L562" s="11">
        <v>3.2473700000000001E-2</v>
      </c>
      <c r="M562" s="20">
        <v>7.8E-2</v>
      </c>
      <c r="N562" s="11">
        <v>3.9697499999999997E-2</v>
      </c>
      <c r="O562" s="10">
        <v>31291</v>
      </c>
      <c r="Q562" s="44">
        <v>1916</v>
      </c>
      <c r="V562" s="10">
        <v>31291</v>
      </c>
      <c r="AA562" s="58" t="s">
        <v>1016</v>
      </c>
      <c r="AB562" s="58">
        <v>83.522499999999994</v>
      </c>
      <c r="AC562" s="58">
        <v>82.906700000000001</v>
      </c>
    </row>
    <row r="563" spans="1:29">
      <c r="A563" s="10">
        <v>31321</v>
      </c>
      <c r="B563" s="49">
        <v>98233</v>
      </c>
      <c r="C563" s="8">
        <f>B563-B562</f>
        <v>188</v>
      </c>
      <c r="D563" s="8"/>
      <c r="E563" s="66">
        <v>8.26</v>
      </c>
      <c r="F563" s="18">
        <f>E563-E562</f>
        <v>0.45999999999999996</v>
      </c>
      <c r="G563" s="19">
        <f>(E563+E562+E561)/3</f>
        <v>8.1066666666666674</v>
      </c>
      <c r="H563" s="16">
        <v>7.1</v>
      </c>
      <c r="I563" s="16">
        <f>H563-H562</f>
        <v>0</v>
      </c>
      <c r="J563" s="14">
        <f t="shared" si="15"/>
        <v>3.2350099999999999</v>
      </c>
      <c r="K563" s="14">
        <f t="shared" si="16"/>
        <v>-1.2360000000000149E-2</v>
      </c>
      <c r="L563" s="11">
        <v>3.23501E-2</v>
      </c>
      <c r="M563" s="20">
        <v>8.2599999999999993E-2</v>
      </c>
      <c r="N563" s="11">
        <v>4.0489600000000001E-2</v>
      </c>
      <c r="O563" s="10">
        <v>31321</v>
      </c>
      <c r="Q563" s="44">
        <v>1743</v>
      </c>
      <c r="V563" s="10">
        <v>31321</v>
      </c>
      <c r="AA563" s="58" t="s">
        <v>1017</v>
      </c>
      <c r="AB563" s="58">
        <v>83.929500000000004</v>
      </c>
      <c r="AC563" s="58">
        <v>83.389600000000002</v>
      </c>
    </row>
    <row r="564" spans="1:29">
      <c r="A564" s="10">
        <v>31352</v>
      </c>
      <c r="B564" s="49">
        <v>98443</v>
      </c>
      <c r="C564" s="8">
        <f>B564-B563</f>
        <v>210</v>
      </c>
      <c r="D564" s="8"/>
      <c r="E564" s="66">
        <v>8.32</v>
      </c>
      <c r="F564" s="18">
        <f>E564-E563</f>
        <v>6.0000000000000497E-2</v>
      </c>
      <c r="G564" s="19">
        <f>(E564+E563+E562)/3</f>
        <v>8.1266666666666669</v>
      </c>
      <c r="H564" s="16">
        <v>7</v>
      </c>
      <c r="I564" s="16">
        <f>H564-H563</f>
        <v>-9.9999999999999645E-2</v>
      </c>
      <c r="J564" s="14">
        <f t="shared" si="15"/>
        <v>3.5137700000000001</v>
      </c>
      <c r="K564" s="14">
        <f t="shared" si="16"/>
        <v>0.27876000000000012</v>
      </c>
      <c r="L564" s="11">
        <v>3.5137700000000001E-2</v>
      </c>
      <c r="M564" s="20">
        <v>8.3199999999999996E-2</v>
      </c>
      <c r="N564" s="11">
        <v>4.4172900000000001E-2</v>
      </c>
      <c r="O564" s="10">
        <v>31352</v>
      </c>
      <c r="Q564" s="44">
        <v>1692</v>
      </c>
      <c r="V564" s="10">
        <v>31352</v>
      </c>
      <c r="AA564" s="58" t="s">
        <v>1018</v>
      </c>
      <c r="AB564" s="58">
        <v>84.219300000000004</v>
      </c>
      <c r="AC564" s="58">
        <v>83.771500000000003</v>
      </c>
    </row>
    <row r="565" spans="1:29">
      <c r="A565" s="10">
        <v>31382</v>
      </c>
      <c r="B565" s="49">
        <v>98609</v>
      </c>
      <c r="C565" s="8">
        <f>B565-B564</f>
        <v>166</v>
      </c>
      <c r="D565" s="8"/>
      <c r="E565" s="66">
        <v>8.5399999999999991</v>
      </c>
      <c r="F565" s="18">
        <f>E565-E564</f>
        <v>0.21999999999999886</v>
      </c>
      <c r="G565" s="19">
        <f>(E565+E564+E563)/3</f>
        <v>8.3733333333333331</v>
      </c>
      <c r="H565" s="16">
        <v>7</v>
      </c>
      <c r="I565" s="16">
        <f>H565-H564</f>
        <v>0</v>
      </c>
      <c r="J565" s="14">
        <f t="shared" si="15"/>
        <v>3.7914699999999995</v>
      </c>
      <c r="K565" s="14">
        <f t="shared" si="16"/>
        <v>0.27769999999999939</v>
      </c>
      <c r="L565" s="11">
        <v>3.7914699999999996E-2</v>
      </c>
      <c r="M565" s="20">
        <v>8.539999999999999E-2</v>
      </c>
      <c r="N565" s="11">
        <v>4.3071200000000004E-2</v>
      </c>
      <c r="O565" s="10">
        <v>31382</v>
      </c>
      <c r="Q565" s="44">
        <v>1794</v>
      </c>
      <c r="V565" s="10">
        <v>31382</v>
      </c>
      <c r="X565" s="70">
        <v>1306975</v>
      </c>
      <c r="Y565" s="70">
        <v>4338979</v>
      </c>
      <c r="AA565" s="58" t="s">
        <v>1019</v>
      </c>
      <c r="AB565" s="58">
        <v>84.776300000000006</v>
      </c>
      <c r="AC565" s="58">
        <v>84.372500000000002</v>
      </c>
    </row>
    <row r="566" spans="1:29">
      <c r="A566" s="10">
        <v>31413</v>
      </c>
      <c r="B566" s="49">
        <v>98732</v>
      </c>
      <c r="C566" s="8">
        <f>B566-B565</f>
        <v>123</v>
      </c>
      <c r="D566" s="8"/>
      <c r="E566" s="66">
        <v>8.5399999999999991</v>
      </c>
      <c r="F566" s="18">
        <f>E566-E565</f>
        <v>0</v>
      </c>
      <c r="G566" s="19">
        <f>(E566+E565+E564)/3</f>
        <v>8.4666666666666668</v>
      </c>
      <c r="H566" s="16">
        <v>6.7</v>
      </c>
      <c r="I566" s="16">
        <f>H566-H565</f>
        <v>-0.29999999999999982</v>
      </c>
      <c r="J566" s="14">
        <f t="shared" si="15"/>
        <v>3.9735100000000001</v>
      </c>
      <c r="K566" s="14">
        <f t="shared" si="16"/>
        <v>0.18204000000000065</v>
      </c>
      <c r="L566" s="11">
        <v>3.9735100000000002E-2</v>
      </c>
      <c r="M566" s="20">
        <v>0.1346</v>
      </c>
      <c r="N566" s="11">
        <v>4.4817900000000001E-2</v>
      </c>
      <c r="O566" s="10">
        <v>31413</v>
      </c>
      <c r="Q566" s="44">
        <v>1847</v>
      </c>
      <c r="V566" s="10">
        <v>31413</v>
      </c>
      <c r="AA566" s="58" t="s">
        <v>1020</v>
      </c>
      <c r="AB566" s="58">
        <v>84.662400000000005</v>
      </c>
      <c r="AC566" s="58">
        <v>84.205200000000005</v>
      </c>
    </row>
    <row r="567" spans="1:29">
      <c r="A567" s="10">
        <v>31444</v>
      </c>
      <c r="B567" s="49">
        <v>98847</v>
      </c>
      <c r="C567" s="8">
        <f>B567-B566</f>
        <v>115</v>
      </c>
      <c r="D567" s="8"/>
      <c r="E567" s="66">
        <v>8.09</v>
      </c>
      <c r="F567" s="18">
        <f>E567-E566</f>
        <v>-0.44999999999999929</v>
      </c>
      <c r="G567" s="19">
        <f>(E567+E566+E565)/3</f>
        <v>8.3899999999999988</v>
      </c>
      <c r="H567" s="16">
        <v>7.2</v>
      </c>
      <c r="I567" s="16">
        <f>H567-H566</f>
        <v>0.5</v>
      </c>
      <c r="J567" s="14">
        <f t="shared" si="15"/>
        <v>3.1984900000000005</v>
      </c>
      <c r="K567" s="14">
        <f t="shared" si="16"/>
        <v>-0.7750199999999996</v>
      </c>
      <c r="L567" s="11">
        <v>3.1984900000000004E-2</v>
      </c>
      <c r="M567" s="20">
        <v>8.09E-2</v>
      </c>
      <c r="N567" s="11">
        <v>4.1782700000000006E-2</v>
      </c>
      <c r="O567" s="10">
        <v>31444</v>
      </c>
      <c r="Q567" s="44">
        <v>1767</v>
      </c>
      <c r="V567" s="10">
        <v>31444</v>
      </c>
      <c r="AA567" s="58" t="s">
        <v>1021</v>
      </c>
      <c r="AB567" s="58">
        <v>84.281700000000001</v>
      </c>
      <c r="AC567" s="58">
        <v>83.700500000000005</v>
      </c>
    </row>
    <row r="568" spans="1:29">
      <c r="A568" s="10">
        <v>31472</v>
      </c>
      <c r="B568" s="49">
        <v>98934</v>
      </c>
      <c r="C568" s="8">
        <f>B568-B567</f>
        <v>87</v>
      </c>
      <c r="D568" s="8"/>
      <c r="E568" s="66">
        <v>7.95</v>
      </c>
      <c r="F568" s="18">
        <f>E568-E567</f>
        <v>-0.13999999999999968</v>
      </c>
      <c r="G568" s="19">
        <f>(E568+E567+E566)/3</f>
        <v>8.1933333333333334</v>
      </c>
      <c r="H568" s="16">
        <v>7.2</v>
      </c>
      <c r="I568" s="16">
        <f>H568-H567</f>
        <v>0</v>
      </c>
      <c r="J568" s="14">
        <f t="shared" si="15"/>
        <v>2.1535600000000001</v>
      </c>
      <c r="K568" s="14">
        <f t="shared" si="16"/>
        <v>-1.0449300000000004</v>
      </c>
      <c r="L568" s="11">
        <v>2.1535600000000002E-2</v>
      </c>
      <c r="M568" s="20">
        <v>7.9500000000000001E-2</v>
      </c>
      <c r="N568" s="11">
        <v>4.0703099999999999E-2</v>
      </c>
      <c r="O568" s="10">
        <v>31472</v>
      </c>
      <c r="Q568" s="44">
        <v>1780</v>
      </c>
      <c r="V568" s="10">
        <v>31472</v>
      </c>
      <c r="AA568" s="58" t="s">
        <v>1022</v>
      </c>
      <c r="AB568" s="58">
        <v>84.126400000000004</v>
      </c>
      <c r="AC568" s="58">
        <v>83.609899999999996</v>
      </c>
    </row>
    <row r="569" spans="1:29">
      <c r="A569" s="10">
        <v>31503</v>
      </c>
      <c r="B569" s="49">
        <v>99121</v>
      </c>
      <c r="C569" s="8">
        <f>B569-B568</f>
        <v>187</v>
      </c>
      <c r="D569" s="8"/>
      <c r="E569" s="66">
        <v>7.49</v>
      </c>
      <c r="F569" s="18">
        <f>E569-E568</f>
        <v>-0.45999999999999996</v>
      </c>
      <c r="G569" s="19">
        <f>(E569+E568+E567)/3</f>
        <v>7.8433333333333337</v>
      </c>
      <c r="H569" s="16">
        <v>7.1</v>
      </c>
      <c r="I569" s="16">
        <f>H569-H568</f>
        <v>-0.10000000000000053</v>
      </c>
      <c r="J569" s="14">
        <f t="shared" si="15"/>
        <v>1.5887899999999999</v>
      </c>
      <c r="K569" s="14">
        <f t="shared" si="16"/>
        <v>-0.56477000000000022</v>
      </c>
      <c r="L569" s="11">
        <v>1.58879E-2</v>
      </c>
      <c r="M569" s="20">
        <v>7.4900000000000008E-2</v>
      </c>
      <c r="N569" s="11">
        <v>4.1512900000000005E-2</v>
      </c>
      <c r="O569" s="10">
        <v>31503</v>
      </c>
      <c r="Q569" s="44">
        <v>1858</v>
      </c>
      <c r="V569" s="10">
        <v>31503</v>
      </c>
      <c r="AA569" s="58" t="s">
        <v>1023</v>
      </c>
      <c r="AB569" s="58">
        <v>83.700100000000006</v>
      </c>
      <c r="AC569" s="58">
        <v>83.009699999999995</v>
      </c>
    </row>
    <row r="570" spans="1:29">
      <c r="A570" s="10">
        <v>31533</v>
      </c>
      <c r="B570" s="49">
        <v>99248</v>
      </c>
      <c r="C570" s="8">
        <f>B570-B569</f>
        <v>127</v>
      </c>
      <c r="D570" s="8"/>
      <c r="E570" s="66">
        <v>7.13</v>
      </c>
      <c r="F570" s="18">
        <f>E570-E569</f>
        <v>-0.36000000000000032</v>
      </c>
      <c r="G570" s="19">
        <f>(E570+E569+E568)/3</f>
        <v>7.5233333333333334</v>
      </c>
      <c r="H570" s="16">
        <v>7.2</v>
      </c>
      <c r="I570" s="16">
        <f>H570-H569</f>
        <v>0.10000000000000053</v>
      </c>
      <c r="J570" s="14">
        <f t="shared" si="15"/>
        <v>1.6791</v>
      </c>
      <c r="K570" s="14">
        <f t="shared" si="16"/>
        <v>9.0310000000000112E-2</v>
      </c>
      <c r="L570" s="11">
        <v>1.6791E-2</v>
      </c>
      <c r="M570" s="20">
        <v>7.1300000000000002E-2</v>
      </c>
      <c r="N570" s="11">
        <v>3.9522099999999998E-2</v>
      </c>
      <c r="O570" s="10">
        <v>31533</v>
      </c>
      <c r="Q570" s="44">
        <v>1797</v>
      </c>
      <c r="V570" s="10">
        <v>31533</v>
      </c>
      <c r="AA570" s="58" t="s">
        <v>1024</v>
      </c>
      <c r="AB570" s="58">
        <v>83.822800000000001</v>
      </c>
      <c r="AC570" s="58">
        <v>83.004400000000004</v>
      </c>
    </row>
    <row r="571" spans="1:29">
      <c r="A571" s="10">
        <v>31564</v>
      </c>
      <c r="B571" s="49">
        <v>99155</v>
      </c>
      <c r="C571" s="8">
        <f>B571-B570</f>
        <v>-93</v>
      </c>
      <c r="D571" s="8"/>
      <c r="E571" s="66">
        <v>6.84</v>
      </c>
      <c r="F571" s="18">
        <f>E571-E570</f>
        <v>-0.29000000000000004</v>
      </c>
      <c r="G571" s="19">
        <f>(E571+E570+E569)/3</f>
        <v>7.1533333333333333</v>
      </c>
      <c r="H571" s="16">
        <v>7.2</v>
      </c>
      <c r="I571" s="16">
        <f>H571-H570</f>
        <v>0</v>
      </c>
      <c r="J571" s="14">
        <f t="shared" si="15"/>
        <v>1.7674399999999999</v>
      </c>
      <c r="K571" s="14">
        <f t="shared" si="16"/>
        <v>8.8339999999999863E-2</v>
      </c>
      <c r="L571" s="11">
        <v>1.76744E-2</v>
      </c>
      <c r="M571" s="20">
        <v>6.8400000000000002E-2</v>
      </c>
      <c r="N571" s="11">
        <v>3.9413400000000001E-2</v>
      </c>
      <c r="O571" s="10">
        <v>31564</v>
      </c>
      <c r="Q571" s="44">
        <v>1790</v>
      </c>
      <c r="V571" s="10">
        <v>31564</v>
      </c>
      <c r="AA571" s="58" t="s">
        <v>1025</v>
      </c>
      <c r="AB571" s="58">
        <v>83.803799999999995</v>
      </c>
      <c r="AC571" s="58">
        <v>83.057500000000005</v>
      </c>
    </row>
    <row r="572" spans="1:29">
      <c r="A572" s="10">
        <v>31594</v>
      </c>
      <c r="B572" s="49">
        <v>99473</v>
      </c>
      <c r="C572" s="8">
        <f>B572-B571</f>
        <v>318</v>
      </c>
      <c r="D572" s="8"/>
      <c r="E572" s="66">
        <v>6.97</v>
      </c>
      <c r="F572" s="18">
        <f>E572-E571</f>
        <v>0.12999999999999989</v>
      </c>
      <c r="G572" s="19">
        <f>(E572+E571+E570)/3</f>
        <v>6.9799999999999995</v>
      </c>
      <c r="H572" s="16">
        <v>7</v>
      </c>
      <c r="I572" s="16">
        <f>H572-H571</f>
        <v>-0.20000000000000018</v>
      </c>
      <c r="J572" s="14">
        <f t="shared" si="15"/>
        <v>1.6713100000000001</v>
      </c>
      <c r="K572" s="14">
        <f t="shared" si="16"/>
        <v>-9.6129999999999827E-2</v>
      </c>
      <c r="L572" s="11">
        <v>1.6713100000000002E-2</v>
      </c>
      <c r="M572" s="20">
        <v>6.9699999999999998E-2</v>
      </c>
      <c r="N572" s="11">
        <v>4.0219399999999995E-2</v>
      </c>
      <c r="O572" s="10">
        <v>31594</v>
      </c>
      <c r="Q572" s="44">
        <v>1780</v>
      </c>
      <c r="V572" s="10">
        <v>31594</v>
      </c>
      <c r="AA572" s="58" t="s">
        <v>1026</v>
      </c>
      <c r="AB572" s="58">
        <v>83.156499999999994</v>
      </c>
      <c r="AC572" s="58">
        <v>82.151600000000002</v>
      </c>
    </row>
    <row r="573" spans="1:29">
      <c r="A573" s="10">
        <v>31625</v>
      </c>
      <c r="B573" s="49">
        <v>99588</v>
      </c>
      <c r="C573" s="8">
        <f>B573-B572</f>
        <v>115</v>
      </c>
      <c r="D573" s="8"/>
      <c r="E573" s="66">
        <v>6.38</v>
      </c>
      <c r="F573" s="18">
        <f>E573-E572</f>
        <v>-0.58999999999999986</v>
      </c>
      <c r="G573" s="19">
        <f>(E573+E572+E571)/3</f>
        <v>6.7299999999999995</v>
      </c>
      <c r="H573" s="16">
        <v>6.9</v>
      </c>
      <c r="I573" s="16">
        <f>H573-H572</f>
        <v>-9.9999999999999645E-2</v>
      </c>
      <c r="J573" s="14">
        <f t="shared" si="15"/>
        <v>1.5755300000000001</v>
      </c>
      <c r="K573" s="14">
        <f t="shared" si="16"/>
        <v>-9.5779999999999976E-2</v>
      </c>
      <c r="L573" s="11">
        <v>1.57553E-2</v>
      </c>
      <c r="M573" s="20">
        <v>6.3799999999999996E-2</v>
      </c>
      <c r="N573" s="11">
        <v>4.0072900000000002E-2</v>
      </c>
      <c r="O573" s="10">
        <v>31625</v>
      </c>
      <c r="Q573" s="44">
        <v>1726</v>
      </c>
      <c r="V573" s="10">
        <v>31625</v>
      </c>
      <c r="AA573" s="58" t="s">
        <v>1027</v>
      </c>
      <c r="AB573" s="58">
        <v>83.938500000000005</v>
      </c>
      <c r="AC573" s="58">
        <v>82.746700000000004</v>
      </c>
    </row>
    <row r="574" spans="1:29">
      <c r="A574" s="10">
        <v>31656</v>
      </c>
      <c r="B574" s="49">
        <v>99934</v>
      </c>
      <c r="C574" s="8">
        <f>B574-B573</f>
        <v>346</v>
      </c>
      <c r="D574" s="8"/>
      <c r="E574" s="66">
        <v>5.77</v>
      </c>
      <c r="F574" s="18">
        <f>E574-E573</f>
        <v>-0.61000000000000032</v>
      </c>
      <c r="G574" s="19">
        <f>(E574+E573+E572)/3</f>
        <v>6.3733333333333322</v>
      </c>
      <c r="H574" s="16">
        <v>7</v>
      </c>
      <c r="I574" s="16">
        <f>H574-H573</f>
        <v>9.9999999999999645E-2</v>
      </c>
      <c r="J574" s="14">
        <f t="shared" si="15"/>
        <v>1.75763</v>
      </c>
      <c r="K574" s="14">
        <f t="shared" si="16"/>
        <v>0.18209999999999993</v>
      </c>
      <c r="L574" s="11">
        <v>1.75763E-2</v>
      </c>
      <c r="M574" s="20">
        <v>5.7699999999999994E-2</v>
      </c>
      <c r="N574" s="11">
        <v>4.18182E-2</v>
      </c>
      <c r="O574" s="10">
        <v>31656</v>
      </c>
      <c r="Q574" s="44">
        <v>1686</v>
      </c>
      <c r="V574" s="10">
        <v>31656</v>
      </c>
      <c r="AA574" s="58" t="s">
        <v>1028</v>
      </c>
      <c r="AB574" s="58">
        <v>83.943600000000004</v>
      </c>
      <c r="AC574" s="58">
        <v>83.102999999999994</v>
      </c>
    </row>
    <row r="575" spans="1:29">
      <c r="A575" s="10">
        <v>31686</v>
      </c>
      <c r="B575" s="49">
        <v>100121</v>
      </c>
      <c r="C575" s="8">
        <f>B575-B574</f>
        <v>187</v>
      </c>
      <c r="D575" s="8"/>
      <c r="E575" s="66">
        <v>5.99</v>
      </c>
      <c r="F575" s="18">
        <f>E575-E574</f>
        <v>0.22000000000000064</v>
      </c>
      <c r="G575" s="19">
        <f>(E575+E574+E573)/3</f>
        <v>6.0466666666666669</v>
      </c>
      <c r="H575" s="16">
        <v>7</v>
      </c>
      <c r="I575" s="16">
        <f>H575-H574</f>
        <v>0</v>
      </c>
      <c r="J575" s="14">
        <f t="shared" si="15"/>
        <v>1.5668200000000001</v>
      </c>
      <c r="K575" s="14">
        <f t="shared" si="16"/>
        <v>-0.19080999999999992</v>
      </c>
      <c r="L575" s="11">
        <v>1.56682E-2</v>
      </c>
      <c r="M575" s="20">
        <v>5.9900000000000002E-2</v>
      </c>
      <c r="N575" s="11">
        <v>4.0724000000000003E-2</v>
      </c>
      <c r="O575" s="10">
        <v>31686</v>
      </c>
      <c r="Q575" s="44">
        <v>1675</v>
      </c>
      <c r="V575" s="10">
        <v>31686</v>
      </c>
      <c r="AA575" s="58" t="s">
        <v>1029</v>
      </c>
      <c r="AB575" s="58">
        <v>83.471100000000007</v>
      </c>
      <c r="AC575" s="58">
        <v>82.611599999999996</v>
      </c>
    </row>
    <row r="576" spans="1:29">
      <c r="A576" s="10">
        <v>31717</v>
      </c>
      <c r="B576" s="49">
        <v>100308</v>
      </c>
      <c r="C576" s="8">
        <f>B576-B575</f>
        <v>187</v>
      </c>
      <c r="D576" s="8"/>
      <c r="E576" s="66">
        <v>5.93</v>
      </c>
      <c r="F576" s="18">
        <f>E576-E575</f>
        <v>-6.0000000000000497E-2</v>
      </c>
      <c r="G576" s="19">
        <f>(E576+E575+E574)/3</f>
        <v>5.8966666666666656</v>
      </c>
      <c r="H576" s="16">
        <v>6.9</v>
      </c>
      <c r="I576" s="16">
        <f>H576-H575</f>
        <v>-9.9999999999999645E-2</v>
      </c>
      <c r="J576" s="14">
        <f t="shared" si="15"/>
        <v>1.2844</v>
      </c>
      <c r="K576" s="14">
        <f t="shared" si="16"/>
        <v>-0.28242000000000012</v>
      </c>
      <c r="L576" s="11">
        <v>1.2844E-2</v>
      </c>
      <c r="M576" s="20">
        <v>5.9299999999999999E-2</v>
      </c>
      <c r="N576" s="11">
        <v>3.7803799999999999E-2</v>
      </c>
      <c r="O576" s="10">
        <v>31717</v>
      </c>
      <c r="Q576" s="44">
        <v>1644</v>
      </c>
      <c r="V576" s="10">
        <v>31717</v>
      </c>
      <c r="AA576" s="58" t="s">
        <v>1030</v>
      </c>
      <c r="AB576" s="58">
        <v>83.337699999999998</v>
      </c>
      <c r="AC576" s="58">
        <v>82.282499999999999</v>
      </c>
    </row>
    <row r="577" spans="1:29">
      <c r="A577" s="10">
        <v>31747</v>
      </c>
      <c r="B577" s="49">
        <v>100509</v>
      </c>
      <c r="C577" s="8">
        <f>B577-B576</f>
        <v>201</v>
      </c>
      <c r="D577" s="8"/>
      <c r="E577" s="66">
        <v>6.38</v>
      </c>
      <c r="F577" s="18">
        <f>E577-E576</f>
        <v>0.45000000000000018</v>
      </c>
      <c r="G577" s="19">
        <f>(E577+E576+E575)/3</f>
        <v>6.0999999999999988</v>
      </c>
      <c r="H577" s="16">
        <v>6.6</v>
      </c>
      <c r="I577" s="16">
        <f>H577-H576</f>
        <v>-0.30000000000000071</v>
      </c>
      <c r="J577" s="14">
        <f t="shared" si="15"/>
        <v>1.1872100000000001</v>
      </c>
      <c r="K577" s="14">
        <f t="shared" si="16"/>
        <v>-9.7189999999999888E-2</v>
      </c>
      <c r="L577" s="11">
        <v>1.1872100000000002E-2</v>
      </c>
      <c r="M577" s="20">
        <v>6.3799999999999996E-2</v>
      </c>
      <c r="N577" s="11">
        <v>3.7701999999999999E-2</v>
      </c>
      <c r="O577" s="10">
        <v>31747</v>
      </c>
      <c r="Q577" s="44">
        <v>1903</v>
      </c>
      <c r="V577" s="10">
        <v>31747</v>
      </c>
      <c r="X577" s="70">
        <v>1507260</v>
      </c>
      <c r="Y577" s="70">
        <v>4579631</v>
      </c>
      <c r="AA577" s="58" t="s">
        <v>1031</v>
      </c>
      <c r="AB577" s="58">
        <v>83.265299999999996</v>
      </c>
      <c r="AC577" s="58">
        <v>82.140299999999996</v>
      </c>
    </row>
    <row r="578" spans="1:29">
      <c r="A578" s="10">
        <v>31778</v>
      </c>
      <c r="B578" s="49">
        <v>100678</v>
      </c>
      <c r="C578" s="8">
        <f>B578-B577</f>
        <v>169</v>
      </c>
      <c r="D578" s="8"/>
      <c r="E578" s="66">
        <v>6.38</v>
      </c>
      <c r="F578" s="18">
        <f>E578-E577</f>
        <v>0</v>
      </c>
      <c r="G578" s="19">
        <f>(E578+E577+E576)/3</f>
        <v>6.2299999999999995</v>
      </c>
      <c r="H578" s="16">
        <v>6.6</v>
      </c>
      <c r="I578" s="16">
        <f>H578-H577</f>
        <v>0</v>
      </c>
      <c r="J578" s="14">
        <f t="shared" si="15"/>
        <v>1.3648800000000001</v>
      </c>
      <c r="K578" s="14">
        <f t="shared" si="16"/>
        <v>0.17766999999999999</v>
      </c>
      <c r="L578" s="11">
        <v>1.3648800000000001E-2</v>
      </c>
      <c r="M578" s="20">
        <v>0.14349999999999999</v>
      </c>
      <c r="N578" s="11">
        <v>3.5746199999999999E-2</v>
      </c>
      <c r="O578" s="10">
        <v>31778</v>
      </c>
      <c r="Q578" s="44">
        <v>1690</v>
      </c>
      <c r="V578" s="10">
        <v>31778</v>
      </c>
      <c r="AA578" s="58" t="s">
        <v>1032</v>
      </c>
      <c r="AB578" s="58">
        <v>82.455200000000005</v>
      </c>
      <c r="AC578" s="58">
        <v>81.192899999999995</v>
      </c>
    </row>
    <row r="579" spans="1:29">
      <c r="A579" s="10">
        <v>31809</v>
      </c>
      <c r="B579" s="49">
        <v>100919</v>
      </c>
      <c r="C579" s="8">
        <f>B579-B578</f>
        <v>241</v>
      </c>
      <c r="D579" s="8"/>
      <c r="E579" s="66">
        <v>6.28</v>
      </c>
      <c r="F579" s="18">
        <f>E579-E578</f>
        <v>-9.9999999999999645E-2</v>
      </c>
      <c r="G579" s="19">
        <f>(E579+E578+E577)/3</f>
        <v>6.3466666666666667</v>
      </c>
      <c r="H579" s="16">
        <v>6.6</v>
      </c>
      <c r="I579" s="16">
        <f>H579-H578</f>
        <v>0</v>
      </c>
      <c r="J579" s="14">
        <f t="shared" si="15"/>
        <v>1.91431</v>
      </c>
      <c r="K579" s="14">
        <f t="shared" si="16"/>
        <v>0.54942999999999986</v>
      </c>
      <c r="L579" s="11">
        <v>1.91431E-2</v>
      </c>
      <c r="M579" s="20">
        <v>6.2800000000000009E-2</v>
      </c>
      <c r="N579" s="11">
        <v>3.5650599999999998E-2</v>
      </c>
      <c r="O579" s="10">
        <v>31809</v>
      </c>
      <c r="Q579" s="44">
        <v>1689</v>
      </c>
      <c r="V579" s="10">
        <v>31809</v>
      </c>
      <c r="AA579" s="58" t="s">
        <v>1033</v>
      </c>
      <c r="AB579" s="58">
        <v>83.278400000000005</v>
      </c>
      <c r="AC579" s="58">
        <v>81.942599999999999</v>
      </c>
    </row>
    <row r="580" spans="1:29">
      <c r="A580" s="10">
        <v>31837</v>
      </c>
      <c r="B580" s="49">
        <v>101164</v>
      </c>
      <c r="C580" s="8">
        <f>B580-B579</f>
        <v>245</v>
      </c>
      <c r="D580" s="8"/>
      <c r="E580" s="66">
        <v>6.02</v>
      </c>
      <c r="F580" s="18">
        <f>E580-E579</f>
        <v>-0.26000000000000068</v>
      </c>
      <c r="G580" s="19">
        <f>(E580+E579+E578)/3</f>
        <v>6.2266666666666666</v>
      </c>
      <c r="H580" s="16">
        <v>6.6</v>
      </c>
      <c r="I580" s="16">
        <f>H580-H579</f>
        <v>0</v>
      </c>
      <c r="J580" s="14">
        <f t="shared" si="15"/>
        <v>2.8414299999999999</v>
      </c>
      <c r="K580" s="14">
        <f t="shared" si="16"/>
        <v>0.92711999999999994</v>
      </c>
      <c r="L580" s="11">
        <v>2.84143E-2</v>
      </c>
      <c r="M580" s="20">
        <v>6.0199999999999997E-2</v>
      </c>
      <c r="N580" s="11">
        <v>3.6444400000000002E-2</v>
      </c>
      <c r="O580" s="10">
        <v>31837</v>
      </c>
      <c r="Q580" s="44">
        <v>1704</v>
      </c>
      <c r="V580" s="10">
        <v>31837</v>
      </c>
      <c r="AA580" s="58" t="s">
        <v>1034</v>
      </c>
      <c r="AB580" s="58">
        <v>82.781899999999993</v>
      </c>
      <c r="AC580" s="58">
        <v>81.317499999999995</v>
      </c>
    </row>
    <row r="581" spans="1:29">
      <c r="A581" s="10">
        <v>31868</v>
      </c>
      <c r="B581" s="49">
        <v>101499</v>
      </c>
      <c r="C581" s="8">
        <f>B581-B580</f>
        <v>335</v>
      </c>
      <c r="D581" s="8"/>
      <c r="E581" s="66">
        <v>6.22</v>
      </c>
      <c r="F581" s="18">
        <f>E581-E580</f>
        <v>0.20000000000000018</v>
      </c>
      <c r="G581" s="19">
        <f>(E581+E580+E579)/3</f>
        <v>6.1733333333333329</v>
      </c>
      <c r="H581" s="16">
        <v>6.3</v>
      </c>
      <c r="I581" s="16">
        <f>H581-H580</f>
        <v>-0.29999999999999982</v>
      </c>
      <c r="J581" s="14">
        <f t="shared" si="15"/>
        <v>3.6798499999999996</v>
      </c>
      <c r="K581" s="14">
        <f t="shared" si="16"/>
        <v>0.83841999999999972</v>
      </c>
      <c r="L581" s="11">
        <v>3.6798499999999998E-2</v>
      </c>
      <c r="M581" s="20">
        <v>6.2199999999999998E-2</v>
      </c>
      <c r="N581" s="11">
        <v>3.89725E-2</v>
      </c>
      <c r="O581" s="10">
        <v>31868</v>
      </c>
      <c r="Q581" s="44">
        <v>1601</v>
      </c>
      <c r="V581" s="10">
        <v>31868</v>
      </c>
      <c r="AA581" s="58" t="s">
        <v>1035</v>
      </c>
      <c r="AB581" s="58">
        <v>83.225899999999996</v>
      </c>
      <c r="AC581" s="58">
        <v>81.865499999999997</v>
      </c>
    </row>
    <row r="582" spans="1:29">
      <c r="A582" s="10">
        <v>31898</v>
      </c>
      <c r="B582" s="49">
        <v>101728</v>
      </c>
      <c r="C582" s="8">
        <f>B582-B581</f>
        <v>229</v>
      </c>
      <c r="D582" s="8"/>
      <c r="E582" s="66">
        <v>7.67</v>
      </c>
      <c r="F582" s="18">
        <f>E582-E581</f>
        <v>1.4500000000000002</v>
      </c>
      <c r="G582" s="19">
        <f>(E582+E581+E580)/3</f>
        <v>6.6366666666666667</v>
      </c>
      <c r="H582" s="16">
        <v>6.3</v>
      </c>
      <c r="I582" s="16">
        <f>H582-H581</f>
        <v>0</v>
      </c>
      <c r="J582" s="14">
        <f t="shared" si="15"/>
        <v>3.6697199999999999</v>
      </c>
      <c r="K582" s="14">
        <f t="shared" si="16"/>
        <v>-1.012999999999975E-2</v>
      </c>
      <c r="L582" s="11">
        <v>3.6697199999999999E-2</v>
      </c>
      <c r="M582" s="20">
        <v>7.6700000000000004E-2</v>
      </c>
      <c r="N582" s="11">
        <v>4.0672E-2</v>
      </c>
      <c r="O582" s="10">
        <v>31898</v>
      </c>
      <c r="Q582" s="44">
        <v>1500</v>
      </c>
      <c r="V582" s="10">
        <v>31898</v>
      </c>
      <c r="AA582" s="58" t="s">
        <v>1036</v>
      </c>
      <c r="AB582" s="58">
        <v>83.470699999999994</v>
      </c>
      <c r="AC582" s="58">
        <v>82.077600000000004</v>
      </c>
    </row>
    <row r="583" spans="1:29">
      <c r="A583" s="10">
        <v>31929</v>
      </c>
      <c r="B583" s="49">
        <v>101900</v>
      </c>
      <c r="C583" s="8">
        <f>B583-B582</f>
        <v>172</v>
      </c>
      <c r="D583" s="8"/>
      <c r="E583" s="66">
        <v>6.74</v>
      </c>
      <c r="F583" s="18">
        <f>E583-E582</f>
        <v>-0.92999999999999972</v>
      </c>
      <c r="G583" s="19">
        <f>(E583+E582+E581)/3</f>
        <v>6.876666666666666</v>
      </c>
      <c r="H583" s="16">
        <v>6.2</v>
      </c>
      <c r="I583" s="16">
        <f>H583-H582</f>
        <v>-9.9999999999999645E-2</v>
      </c>
      <c r="J583" s="14">
        <f t="shared" si="15"/>
        <v>3.7477100000000001</v>
      </c>
      <c r="K583" s="14">
        <f t="shared" si="16"/>
        <v>7.7990000000000226E-2</v>
      </c>
      <c r="L583" s="11">
        <v>3.7477099999999999E-2</v>
      </c>
      <c r="M583" s="20">
        <v>6.7400000000000002E-2</v>
      </c>
      <c r="N583" s="11">
        <v>3.9682499999999996E-2</v>
      </c>
      <c r="O583" s="10">
        <v>31929</v>
      </c>
      <c r="Q583" s="44">
        <v>1522</v>
      </c>
      <c r="V583" s="10">
        <v>31929</v>
      </c>
      <c r="AA583" s="58" t="s">
        <v>1037</v>
      </c>
      <c r="AB583" s="58">
        <v>83.702600000000004</v>
      </c>
      <c r="AC583" s="58">
        <v>82.388499999999993</v>
      </c>
    </row>
    <row r="584" spans="1:29">
      <c r="A584" s="10">
        <v>31959</v>
      </c>
      <c r="B584" s="49">
        <v>102247</v>
      </c>
      <c r="C584" s="8">
        <f>B584-B583</f>
        <v>347</v>
      </c>
      <c r="D584" s="8"/>
      <c r="E584" s="66">
        <v>6.07</v>
      </c>
      <c r="F584" s="18">
        <f>E584-E583</f>
        <v>-0.66999999999999993</v>
      </c>
      <c r="G584" s="19">
        <f>(E584+E583+E582)/3</f>
        <v>6.8266666666666671</v>
      </c>
      <c r="H584" s="16">
        <v>6.1</v>
      </c>
      <c r="I584" s="16">
        <f>H584-H583</f>
        <v>-0.10000000000000053</v>
      </c>
      <c r="J584" s="14">
        <f t="shared" si="15"/>
        <v>3.9269400000000001</v>
      </c>
      <c r="K584" s="14">
        <f t="shared" si="16"/>
        <v>0.17923</v>
      </c>
      <c r="L584" s="11">
        <v>3.9269400000000003E-2</v>
      </c>
      <c r="M584" s="20">
        <v>6.0700000000000004E-2</v>
      </c>
      <c r="N584" s="11">
        <v>3.9543099999999998E-2</v>
      </c>
      <c r="O584" s="10">
        <v>31959</v>
      </c>
      <c r="Q584" s="44">
        <v>1516</v>
      </c>
      <c r="V584" s="10">
        <v>31959</v>
      </c>
      <c r="AA584" s="58" t="s">
        <v>1038</v>
      </c>
      <c r="AB584" s="58">
        <v>83.317499999999995</v>
      </c>
      <c r="AC584" s="58">
        <v>82.297600000000003</v>
      </c>
    </row>
    <row r="585" spans="1:29">
      <c r="A585" s="10">
        <v>31990</v>
      </c>
      <c r="B585" s="49">
        <v>102420</v>
      </c>
      <c r="C585" s="8">
        <f>B585-B584</f>
        <v>173</v>
      </c>
      <c r="D585" s="8"/>
      <c r="E585" s="66">
        <v>6.75</v>
      </c>
      <c r="F585" s="18">
        <f>E585-E584</f>
        <v>0.67999999999999972</v>
      </c>
      <c r="G585" s="19">
        <f>(E585+E584+E583)/3</f>
        <v>6.5200000000000005</v>
      </c>
      <c r="H585" s="16">
        <v>6</v>
      </c>
      <c r="I585" s="16">
        <f>H585-H584</f>
        <v>-9.9999999999999645E-2</v>
      </c>
      <c r="J585" s="14">
        <f t="shared" si="15"/>
        <v>4.2883199999999997</v>
      </c>
      <c r="K585" s="14">
        <f t="shared" si="16"/>
        <v>0.36137999999999959</v>
      </c>
      <c r="L585" s="11">
        <v>4.2883199999999996E-2</v>
      </c>
      <c r="M585" s="20">
        <v>6.7500000000000004E-2</v>
      </c>
      <c r="N585" s="11">
        <v>3.9404599999999998E-2</v>
      </c>
      <c r="O585" s="10">
        <v>31990</v>
      </c>
      <c r="Q585" s="44">
        <v>1511</v>
      </c>
      <c r="V585" s="10">
        <v>31990</v>
      </c>
      <c r="AA585" s="58" t="s">
        <v>1039</v>
      </c>
      <c r="AB585" s="58">
        <v>83.3523</v>
      </c>
      <c r="AC585" s="58">
        <v>82.221000000000004</v>
      </c>
    </row>
    <row r="586" spans="1:29">
      <c r="A586" s="10">
        <v>32021</v>
      </c>
      <c r="B586" s="49">
        <v>102647</v>
      </c>
      <c r="C586" s="8">
        <f>B586-B585</f>
        <v>227</v>
      </c>
      <c r="D586" s="8"/>
      <c r="E586" s="66">
        <v>6.84</v>
      </c>
      <c r="F586" s="18">
        <f>E586-E585</f>
        <v>8.9999999999999858E-2</v>
      </c>
      <c r="G586" s="19">
        <f>(E586+E585+E584)/3</f>
        <v>6.5533333333333337</v>
      </c>
      <c r="H586" s="16">
        <v>5.9</v>
      </c>
      <c r="I586" s="16">
        <f>H586-H585</f>
        <v>-9.9999999999999645E-2</v>
      </c>
      <c r="J586" s="14">
        <f t="shared" si="15"/>
        <v>4.2727300000000001</v>
      </c>
      <c r="K586" s="14">
        <f t="shared" si="16"/>
        <v>-1.5589999999999549E-2</v>
      </c>
      <c r="L586" s="11">
        <v>4.2727300000000003E-2</v>
      </c>
      <c r="M586" s="20">
        <v>6.8400000000000002E-2</v>
      </c>
      <c r="N586" s="11">
        <v>4.0139599999999998E-2</v>
      </c>
      <c r="O586" s="10">
        <v>32021</v>
      </c>
      <c r="Q586" s="44">
        <v>1514</v>
      </c>
      <c r="V586" s="10">
        <v>32021</v>
      </c>
      <c r="AA586" s="58" t="s">
        <v>1040</v>
      </c>
      <c r="AB586" s="58">
        <v>83.483699999999999</v>
      </c>
      <c r="AC586" s="58">
        <v>82.409099999999995</v>
      </c>
    </row>
    <row r="587" spans="1:29">
      <c r="A587" s="10">
        <v>32051</v>
      </c>
      <c r="B587" s="49">
        <v>103138</v>
      </c>
      <c r="C587" s="8">
        <f>B587-B586</f>
        <v>491</v>
      </c>
      <c r="D587" s="8"/>
      <c r="E587" s="66">
        <v>7.71</v>
      </c>
      <c r="F587" s="18">
        <f>E587-E586</f>
        <v>0.87000000000000011</v>
      </c>
      <c r="G587" s="19">
        <f>(E587+E586+E585)/3</f>
        <v>7.1000000000000005</v>
      </c>
      <c r="H587" s="16">
        <v>6</v>
      </c>
      <c r="I587" s="16">
        <f>H587-H586</f>
        <v>9.9999999999999645E-2</v>
      </c>
      <c r="J587" s="14">
        <f t="shared" si="15"/>
        <v>4.3557199999999998</v>
      </c>
      <c r="K587" s="14">
        <f t="shared" si="16"/>
        <v>8.2989999999999675E-2</v>
      </c>
      <c r="L587" s="11">
        <v>4.3557199999999997E-2</v>
      </c>
      <c r="M587" s="20">
        <v>7.7100000000000002E-2</v>
      </c>
      <c r="N587" s="11">
        <v>4.1739100000000001E-2</v>
      </c>
      <c r="O587" s="10">
        <v>32051</v>
      </c>
      <c r="Q587" s="44">
        <v>1447</v>
      </c>
      <c r="V587" s="10">
        <v>32051</v>
      </c>
      <c r="AA587" s="58" t="s">
        <v>1041</v>
      </c>
      <c r="AB587" s="58">
        <v>83.074600000000004</v>
      </c>
      <c r="AC587" s="58">
        <v>81.876300000000001</v>
      </c>
    </row>
    <row r="588" spans="1:29">
      <c r="A588" s="10">
        <v>32082</v>
      </c>
      <c r="B588" s="49">
        <v>103372</v>
      </c>
      <c r="C588" s="8">
        <f>B588-B587</f>
        <v>234</v>
      </c>
      <c r="D588" s="8"/>
      <c r="E588" s="66">
        <v>6.62</v>
      </c>
      <c r="F588" s="18">
        <f>E588-E587</f>
        <v>-1.0899999999999999</v>
      </c>
      <c r="G588" s="19">
        <f>(E588+E587+E586)/3</f>
        <v>7.0566666666666675</v>
      </c>
      <c r="H588" s="16">
        <v>5.8</v>
      </c>
      <c r="I588" s="16">
        <f>H588-H587</f>
        <v>-0.20000000000000018</v>
      </c>
      <c r="J588" s="14">
        <f t="shared" si="15"/>
        <v>4.5289900000000003</v>
      </c>
      <c r="K588" s="14">
        <f t="shared" si="16"/>
        <v>0.17327000000000048</v>
      </c>
      <c r="L588" s="11">
        <v>4.5289900000000001E-2</v>
      </c>
      <c r="M588" s="20">
        <v>6.6199999999999995E-2</v>
      </c>
      <c r="N588" s="11">
        <v>4.1630500000000001E-2</v>
      </c>
      <c r="O588" s="10">
        <v>32082</v>
      </c>
      <c r="Q588" s="44">
        <v>1457</v>
      </c>
      <c r="V588" s="10">
        <v>32082</v>
      </c>
      <c r="AA588" s="58" t="s">
        <v>1042</v>
      </c>
      <c r="AB588" s="58">
        <v>83.415800000000004</v>
      </c>
      <c r="AC588" s="58">
        <v>82.145700000000005</v>
      </c>
    </row>
    <row r="589" spans="1:29">
      <c r="A589" s="10">
        <v>32112</v>
      </c>
      <c r="B589" s="49">
        <v>103661</v>
      </c>
      <c r="C589" s="8">
        <f>B589-B588</f>
        <v>289</v>
      </c>
      <c r="D589" s="8"/>
      <c r="E589" s="66">
        <v>7.04</v>
      </c>
      <c r="F589" s="18">
        <f>E589-E588</f>
        <v>0.41999999999999993</v>
      </c>
      <c r="G589" s="19">
        <f>(E589+E588+E587)/3</f>
        <v>7.123333333333334</v>
      </c>
      <c r="H589" s="16">
        <v>5.7</v>
      </c>
      <c r="I589" s="16">
        <f>H589-H588</f>
        <v>-9.9999999999999645E-2</v>
      </c>
      <c r="J589" s="14">
        <f t="shared" si="15"/>
        <v>4.3321300000000003</v>
      </c>
      <c r="K589" s="14">
        <f t="shared" si="16"/>
        <v>-0.19686000000000003</v>
      </c>
      <c r="L589" s="11">
        <v>4.33213E-2</v>
      </c>
      <c r="M589" s="20">
        <v>7.0400000000000004E-2</v>
      </c>
      <c r="N589" s="11">
        <v>4.1522500000000004E-2</v>
      </c>
      <c r="O589" s="10">
        <v>32112</v>
      </c>
      <c r="Q589" s="44">
        <v>1345</v>
      </c>
      <c r="V589" s="10">
        <v>32112</v>
      </c>
      <c r="X589" s="70">
        <v>1740623</v>
      </c>
      <c r="Y589" s="70">
        <v>4855215</v>
      </c>
      <c r="AA589" s="58" t="s">
        <v>1043</v>
      </c>
      <c r="AB589" s="58">
        <v>83.529200000000003</v>
      </c>
      <c r="AC589" s="58">
        <v>82.382300000000001</v>
      </c>
    </row>
    <row r="590" spans="1:29">
      <c r="A590" s="10">
        <v>32143</v>
      </c>
      <c r="B590" s="49">
        <v>103753</v>
      </c>
      <c r="C590" s="8">
        <f>B590-B589</f>
        <v>92</v>
      </c>
      <c r="D590" s="8"/>
      <c r="E590" s="66">
        <v>6.89</v>
      </c>
      <c r="F590" s="18">
        <f>E590-E589</f>
        <v>-0.15000000000000036</v>
      </c>
      <c r="G590" s="19">
        <f>(E590+E589+E588)/3</f>
        <v>6.8500000000000005</v>
      </c>
      <c r="H590" s="16">
        <v>5.7</v>
      </c>
      <c r="I590" s="16">
        <f>H590-H589</f>
        <v>0</v>
      </c>
      <c r="J590" s="14">
        <f t="shared" si="15"/>
        <v>4.1292600000000004</v>
      </c>
      <c r="K590" s="14">
        <f t="shared" si="16"/>
        <v>-0.20286999999999988</v>
      </c>
      <c r="L590" s="11">
        <v>4.1292600000000006E-2</v>
      </c>
      <c r="M590" s="20">
        <v>6.8900000000000003E-2</v>
      </c>
      <c r="N590" s="11">
        <v>4.3140599999999994E-2</v>
      </c>
      <c r="O590" s="10">
        <v>32143</v>
      </c>
      <c r="Q590" s="44">
        <v>1244</v>
      </c>
      <c r="V590" s="10">
        <v>32143</v>
      </c>
      <c r="AA590" s="58" t="s">
        <v>1044</v>
      </c>
      <c r="AB590" s="58">
        <v>83.273399999999995</v>
      </c>
      <c r="AC590" s="58">
        <v>82.039599999999993</v>
      </c>
    </row>
    <row r="591" spans="1:29">
      <c r="A591" s="10">
        <v>32174</v>
      </c>
      <c r="B591" s="49">
        <v>104214</v>
      </c>
      <c r="C591" s="8">
        <f>B591-B590</f>
        <v>461</v>
      </c>
      <c r="D591" s="8"/>
      <c r="E591" s="66">
        <v>6.96</v>
      </c>
      <c r="F591" s="18">
        <f>E591-E590</f>
        <v>7.0000000000000284E-2</v>
      </c>
      <c r="G591" s="19">
        <f>(E591+E590+E589)/3</f>
        <v>6.9633333333333338</v>
      </c>
      <c r="H591" s="16">
        <v>5.7</v>
      </c>
      <c r="I591" s="16">
        <f>H591-H590</f>
        <v>0</v>
      </c>
      <c r="J591" s="14">
        <f t="shared" si="15"/>
        <v>3.9356</v>
      </c>
      <c r="K591" s="14">
        <f t="shared" si="16"/>
        <v>-0.19366000000000039</v>
      </c>
      <c r="L591" s="11">
        <v>3.9356000000000002E-2</v>
      </c>
      <c r="M591" s="20">
        <v>6.9599999999999995E-2</v>
      </c>
      <c r="N591" s="11">
        <v>4.3029299999999999E-2</v>
      </c>
      <c r="O591" s="10">
        <v>32174</v>
      </c>
      <c r="Q591" s="44">
        <v>1438</v>
      </c>
      <c r="V591" s="10">
        <v>32174</v>
      </c>
      <c r="AA591" s="58" t="s">
        <v>1045</v>
      </c>
      <c r="AB591" s="58">
        <v>83.835700000000003</v>
      </c>
      <c r="AC591" s="58">
        <v>82.700699999999998</v>
      </c>
    </row>
    <row r="592" spans="1:29">
      <c r="A592" s="10">
        <v>32203</v>
      </c>
      <c r="B592" s="49">
        <v>104489</v>
      </c>
      <c r="C592" s="8">
        <f>B592-B591</f>
        <v>275</v>
      </c>
      <c r="D592" s="8"/>
      <c r="E592" s="66">
        <v>6.66</v>
      </c>
      <c r="F592" s="18">
        <f>E592-E591</f>
        <v>-0.29999999999999982</v>
      </c>
      <c r="G592" s="19">
        <f>(E592+E591+E590)/3</f>
        <v>6.8366666666666669</v>
      </c>
      <c r="H592" s="16">
        <v>5.7</v>
      </c>
      <c r="I592" s="16">
        <f>H592-H591</f>
        <v>0</v>
      </c>
      <c r="J592" s="14">
        <f t="shared" si="15"/>
        <v>3.8324400000000001</v>
      </c>
      <c r="K592" s="14">
        <f t="shared" si="16"/>
        <v>-0.10315999999999992</v>
      </c>
      <c r="L592" s="11">
        <v>3.8324400000000002E-2</v>
      </c>
      <c r="M592" s="20">
        <v>6.6600000000000006E-2</v>
      </c>
      <c r="N592" s="11">
        <v>4.3739299999999995E-2</v>
      </c>
      <c r="O592" s="10">
        <v>32203</v>
      </c>
      <c r="Q592" s="44">
        <v>1525</v>
      </c>
      <c r="V592" s="10">
        <v>32203</v>
      </c>
      <c r="AA592" s="58" t="s">
        <v>1046</v>
      </c>
      <c r="AB592" s="58">
        <v>83.938599999999994</v>
      </c>
      <c r="AC592" s="58">
        <v>83.012600000000006</v>
      </c>
    </row>
    <row r="593" spans="1:29">
      <c r="A593" s="10">
        <v>32234</v>
      </c>
      <c r="B593" s="49">
        <v>104732</v>
      </c>
      <c r="C593" s="8">
        <f>B593-B592</f>
        <v>243</v>
      </c>
      <c r="D593" s="8"/>
      <c r="E593" s="66">
        <v>6.7</v>
      </c>
      <c r="F593" s="18">
        <f>E593-E592</f>
        <v>4.0000000000000036E-2</v>
      </c>
      <c r="G593" s="19">
        <f>(E593+E592+E591)/3</f>
        <v>6.7733333333333334</v>
      </c>
      <c r="H593" s="16">
        <v>5.4</v>
      </c>
      <c r="I593" s="16">
        <f>H593-H592</f>
        <v>-0.29999999999999982</v>
      </c>
      <c r="J593" s="14">
        <f t="shared" si="15"/>
        <v>3.9929000000000001</v>
      </c>
      <c r="K593" s="14">
        <f t="shared" si="16"/>
        <v>0.16046000000000005</v>
      </c>
      <c r="L593" s="11">
        <v>3.9928999999999999E-2</v>
      </c>
      <c r="M593" s="20">
        <v>6.7000000000000004E-2</v>
      </c>
      <c r="N593" s="11">
        <v>4.2625700000000002E-2</v>
      </c>
      <c r="O593" s="10">
        <v>32234</v>
      </c>
      <c r="Q593" s="44">
        <v>1429</v>
      </c>
      <c r="V593" s="10">
        <v>32234</v>
      </c>
      <c r="AA593" s="58" t="s">
        <v>1047</v>
      </c>
      <c r="AB593" s="58">
        <v>83.577299999999994</v>
      </c>
      <c r="AC593" s="58">
        <v>82.458699999999993</v>
      </c>
    </row>
    <row r="594" spans="1:29">
      <c r="A594" s="10">
        <v>32264</v>
      </c>
      <c r="B594" s="49">
        <v>104962</v>
      </c>
      <c r="C594" s="8">
        <f>B594-B593</f>
        <v>230</v>
      </c>
      <c r="D594" s="8"/>
      <c r="E594" s="66">
        <v>6.98</v>
      </c>
      <c r="F594" s="18">
        <f>E594-E593</f>
        <v>0.28000000000000025</v>
      </c>
      <c r="G594" s="19">
        <f>(E594+E593+E592)/3</f>
        <v>6.78</v>
      </c>
      <c r="H594" s="16">
        <v>5.6</v>
      </c>
      <c r="I594" s="16">
        <f>H594-H593</f>
        <v>0.19999999999999929</v>
      </c>
      <c r="J594" s="14">
        <f t="shared" si="15"/>
        <v>3.9822999999999995</v>
      </c>
      <c r="K594" s="14">
        <f t="shared" si="16"/>
        <v>-1.0600000000000609E-2</v>
      </c>
      <c r="L594" s="11">
        <v>3.9822999999999997E-2</v>
      </c>
      <c r="M594" s="20">
        <v>6.9800000000000001E-2</v>
      </c>
      <c r="N594" s="11">
        <v>4.2480900000000002E-2</v>
      </c>
      <c r="O594" s="10">
        <v>32264</v>
      </c>
      <c r="Q594" s="44">
        <v>1444</v>
      </c>
      <c r="V594" s="10">
        <v>32264</v>
      </c>
      <c r="AA594" s="58" t="s">
        <v>1048</v>
      </c>
      <c r="AB594" s="58">
        <v>83.603300000000004</v>
      </c>
      <c r="AC594" s="58">
        <v>82.549899999999994</v>
      </c>
    </row>
    <row r="595" spans="1:29">
      <c r="A595" s="10">
        <v>32295</v>
      </c>
      <c r="B595" s="49">
        <v>105326</v>
      </c>
      <c r="C595" s="8">
        <f>B595-B594</f>
        <v>364</v>
      </c>
      <c r="D595" s="8"/>
      <c r="E595" s="66">
        <v>7.24</v>
      </c>
      <c r="F595" s="18">
        <f>E595-E594</f>
        <v>0.25999999999999979</v>
      </c>
      <c r="G595" s="19">
        <f>(E595+E594+E593)/3</f>
        <v>6.9733333333333336</v>
      </c>
      <c r="H595" s="16">
        <v>5.4</v>
      </c>
      <c r="I595" s="16">
        <f>H595-H594</f>
        <v>-0.19999999999999929</v>
      </c>
      <c r="J595" s="14">
        <f t="shared" si="15"/>
        <v>3.9647599999999996</v>
      </c>
      <c r="K595" s="14">
        <f t="shared" si="16"/>
        <v>-1.7539999999999889E-2</v>
      </c>
      <c r="L595" s="11">
        <v>3.9647599999999998E-2</v>
      </c>
      <c r="M595" s="20">
        <v>7.2400000000000006E-2</v>
      </c>
      <c r="N595" s="11">
        <v>4.4953399999999998E-2</v>
      </c>
      <c r="O595" s="10">
        <v>32295</v>
      </c>
      <c r="Q595" s="44">
        <v>1485</v>
      </c>
      <c r="V595" s="10">
        <v>32295</v>
      </c>
      <c r="AA595" s="58" t="s">
        <v>1049</v>
      </c>
      <c r="AB595" s="58">
        <v>83.528099999999995</v>
      </c>
      <c r="AC595" s="58">
        <v>82.553299999999993</v>
      </c>
    </row>
    <row r="596" spans="1:29">
      <c r="A596" s="10">
        <v>32325</v>
      </c>
      <c r="B596" s="49">
        <v>105550</v>
      </c>
      <c r="C596" s="8">
        <f>B596-B595</f>
        <v>224</v>
      </c>
      <c r="D596" s="8"/>
      <c r="E596" s="66">
        <v>7.75</v>
      </c>
      <c r="F596" s="18">
        <f>E596-E595</f>
        <v>0.50999999999999979</v>
      </c>
      <c r="G596" s="19">
        <f>(E596+E595+E594)/3</f>
        <v>7.3233333333333333</v>
      </c>
      <c r="H596" s="16">
        <v>5.4</v>
      </c>
      <c r="I596" s="16">
        <f>H596-H595</f>
        <v>0</v>
      </c>
      <c r="J596" s="14">
        <f t="shared" si="15"/>
        <v>4.1300499999999998</v>
      </c>
      <c r="K596" s="14">
        <f t="shared" si="16"/>
        <v>0.16529000000000016</v>
      </c>
      <c r="L596" s="11">
        <v>4.1300499999999997E-2</v>
      </c>
      <c r="M596" s="20">
        <v>7.7499999999999999E-2</v>
      </c>
      <c r="N596" s="11">
        <v>4.4801399999999998E-2</v>
      </c>
      <c r="O596" s="10">
        <v>32325</v>
      </c>
      <c r="Q596" s="44">
        <v>1439</v>
      </c>
      <c r="V596" s="10">
        <v>32325</v>
      </c>
      <c r="AA596" s="58" t="s">
        <v>1050</v>
      </c>
      <c r="AB596" s="58">
        <v>83.75</v>
      </c>
      <c r="AC596" s="58">
        <v>82.643799999999999</v>
      </c>
    </row>
    <row r="597" spans="1:29">
      <c r="A597" s="10">
        <v>32356</v>
      </c>
      <c r="B597" s="49">
        <v>105674</v>
      </c>
      <c r="C597" s="8">
        <f>B597-B596</f>
        <v>124</v>
      </c>
      <c r="D597" s="8"/>
      <c r="E597" s="66">
        <v>7.91</v>
      </c>
      <c r="F597" s="18">
        <f>E597-E596</f>
        <v>0.16000000000000014</v>
      </c>
      <c r="G597" s="19">
        <f>(E597+E596+E595)/3</f>
        <v>7.6333333333333329</v>
      </c>
      <c r="H597" s="16">
        <v>5.6</v>
      </c>
      <c r="I597" s="16">
        <f>H597-H596</f>
        <v>0.19999999999999929</v>
      </c>
      <c r="J597" s="14">
        <f t="shared" si="15"/>
        <v>4.1119899999999996</v>
      </c>
      <c r="K597" s="14">
        <f t="shared" si="16"/>
        <v>-1.8060000000000187E-2</v>
      </c>
      <c r="L597" s="11">
        <v>4.1119899999999994E-2</v>
      </c>
      <c r="M597" s="20">
        <v>7.9100000000000004E-2</v>
      </c>
      <c r="N597" s="11">
        <v>4.46504E-2</v>
      </c>
      <c r="O597" s="10">
        <v>32356</v>
      </c>
      <c r="Q597" s="44">
        <v>1460</v>
      </c>
      <c r="V597" s="10">
        <v>32356</v>
      </c>
      <c r="AA597" s="58" t="s">
        <v>1051</v>
      </c>
      <c r="AB597" s="58">
        <v>84.0989</v>
      </c>
      <c r="AC597" s="58">
        <v>83.100300000000004</v>
      </c>
    </row>
    <row r="598" spans="1:29">
      <c r="A598" s="10">
        <v>32387</v>
      </c>
      <c r="B598" s="49">
        <v>106013</v>
      </c>
      <c r="C598" s="8">
        <f>B598-B597</f>
        <v>339</v>
      </c>
      <c r="D598" s="8"/>
      <c r="E598" s="66">
        <v>8.27</v>
      </c>
      <c r="F598" s="18">
        <f>E598-E597</f>
        <v>0.35999999999999943</v>
      </c>
      <c r="G598" s="19">
        <f>(E598+E597+E596)/3</f>
        <v>7.9766666666666666</v>
      </c>
      <c r="H598" s="16">
        <v>5.4</v>
      </c>
      <c r="I598" s="16">
        <f>H598-H597</f>
        <v>-0.19999999999999929</v>
      </c>
      <c r="J598" s="14">
        <f t="shared" si="15"/>
        <v>4.1848299999999998</v>
      </c>
      <c r="K598" s="14">
        <f t="shared" si="16"/>
        <v>7.2840000000000238E-2</v>
      </c>
      <c r="L598" s="11">
        <v>4.1848299999999998E-2</v>
      </c>
      <c r="M598" s="20">
        <v>8.2699999999999996E-2</v>
      </c>
      <c r="N598" s="11">
        <v>4.6140899999999999E-2</v>
      </c>
      <c r="O598" s="10">
        <v>32387</v>
      </c>
      <c r="Q598" s="44">
        <v>1436</v>
      </c>
      <c r="V598" s="10">
        <v>32387</v>
      </c>
      <c r="AA598" s="58" t="s">
        <v>1052</v>
      </c>
      <c r="AB598" s="58">
        <v>84.356200000000001</v>
      </c>
      <c r="AC598" s="58">
        <v>83.274500000000003</v>
      </c>
    </row>
    <row r="599" spans="1:29">
      <c r="A599" s="10">
        <v>32417</v>
      </c>
      <c r="B599" s="49">
        <v>106276</v>
      </c>
      <c r="C599" s="8">
        <f>B599-B598</f>
        <v>263</v>
      </c>
      <c r="D599" s="8"/>
      <c r="E599" s="66">
        <v>8.5399999999999991</v>
      </c>
      <c r="F599" s="18">
        <f>E599-E598</f>
        <v>0.26999999999999957</v>
      </c>
      <c r="G599" s="19">
        <f>(E599+E598+E597)/3</f>
        <v>8.24</v>
      </c>
      <c r="H599" s="16">
        <v>5.4</v>
      </c>
      <c r="I599" s="16">
        <f>H599-H598</f>
        <v>0</v>
      </c>
      <c r="J599" s="14">
        <f t="shared" si="15"/>
        <v>4.2608699999999997</v>
      </c>
      <c r="K599" s="14">
        <f t="shared" si="16"/>
        <v>7.6039999999999885E-2</v>
      </c>
      <c r="L599" s="11">
        <v>4.2608699999999999E-2</v>
      </c>
      <c r="M599" s="20">
        <v>8.539999999999999E-2</v>
      </c>
      <c r="N599" s="11">
        <v>4.50751E-2</v>
      </c>
      <c r="O599" s="10">
        <v>32417</v>
      </c>
      <c r="Q599" s="44">
        <v>1516</v>
      </c>
      <c r="V599" s="10">
        <v>32417</v>
      </c>
      <c r="AA599" s="58" t="s">
        <v>1053</v>
      </c>
      <c r="AB599" s="58">
        <v>84.573300000000003</v>
      </c>
      <c r="AC599" s="58">
        <v>83.437899999999999</v>
      </c>
    </row>
    <row r="600" spans="1:29">
      <c r="A600" s="10">
        <v>32448</v>
      </c>
      <c r="B600" s="49">
        <v>106617</v>
      </c>
      <c r="C600" s="8">
        <f>B600-B599</f>
        <v>341</v>
      </c>
      <c r="D600" s="8"/>
      <c r="E600" s="66">
        <v>8.35</v>
      </c>
      <c r="F600" s="18">
        <f>E600-E599</f>
        <v>-0.1899999999999995</v>
      </c>
      <c r="G600" s="19">
        <f>(E600+E599+E598)/3</f>
        <v>8.3866666666666667</v>
      </c>
      <c r="H600" s="16">
        <v>5.3</v>
      </c>
      <c r="I600" s="16">
        <f>H600-H599</f>
        <v>-0.10000000000000053</v>
      </c>
      <c r="J600" s="14">
        <f t="shared" si="15"/>
        <v>4.2461000000000002</v>
      </c>
      <c r="K600" s="14">
        <f t="shared" si="16"/>
        <v>-1.4769999999999506E-2</v>
      </c>
      <c r="L600" s="11">
        <v>4.2460999999999999E-2</v>
      </c>
      <c r="M600" s="20">
        <v>8.3499999999999991E-2</v>
      </c>
      <c r="N600" s="11">
        <v>4.5795199999999994E-2</v>
      </c>
      <c r="O600" s="10">
        <v>32448</v>
      </c>
      <c r="Q600" s="44">
        <v>1508</v>
      </c>
      <c r="V600" s="10">
        <v>32448</v>
      </c>
      <c r="AA600" s="58" t="s">
        <v>1054</v>
      </c>
      <c r="AB600" s="58">
        <v>84.699200000000005</v>
      </c>
      <c r="AC600" s="58">
        <v>83.637900000000002</v>
      </c>
    </row>
    <row r="601" spans="1:29">
      <c r="A601" s="10">
        <v>32478</v>
      </c>
      <c r="B601" s="49">
        <v>106898</v>
      </c>
      <c r="C601" s="8">
        <f>B601-B600</f>
        <v>281</v>
      </c>
      <c r="D601" s="8"/>
      <c r="E601" s="66">
        <v>8.5399999999999991</v>
      </c>
      <c r="F601" s="18">
        <f>E601-E600</f>
        <v>0.1899999999999995</v>
      </c>
      <c r="G601" s="19">
        <f>(E601+E600+E599)/3</f>
        <v>8.4766666666666666</v>
      </c>
      <c r="H601" s="16">
        <v>5.3</v>
      </c>
      <c r="I601" s="16">
        <f>H601-H600</f>
        <v>0</v>
      </c>
      <c r="J601" s="14">
        <f t="shared" si="15"/>
        <v>4.4117600000000001</v>
      </c>
      <c r="K601" s="14">
        <f t="shared" si="16"/>
        <v>0.16565999999999992</v>
      </c>
      <c r="L601" s="11">
        <v>4.41176E-2</v>
      </c>
      <c r="M601" s="20">
        <v>8.539999999999999E-2</v>
      </c>
      <c r="N601" s="11">
        <v>4.65116E-2</v>
      </c>
      <c r="O601" s="10">
        <v>32478</v>
      </c>
      <c r="Q601" s="44">
        <v>1501</v>
      </c>
      <c r="V601" s="10">
        <v>32478</v>
      </c>
      <c r="X601" s="70">
        <v>1889753</v>
      </c>
      <c r="Y601" s="70">
        <v>5236438</v>
      </c>
      <c r="AA601" s="58" t="s">
        <v>1055</v>
      </c>
      <c r="AB601" s="58">
        <v>84.506900000000002</v>
      </c>
      <c r="AC601" s="58">
        <v>83.442499999999995</v>
      </c>
    </row>
    <row r="602" spans="1:29">
      <c r="A602" s="10">
        <v>32509</v>
      </c>
      <c r="B602" s="49">
        <v>107161</v>
      </c>
      <c r="C602" s="8">
        <f>B602-B601</f>
        <v>263</v>
      </c>
      <c r="D602" s="8"/>
      <c r="E602" s="66">
        <v>9.0399999999999991</v>
      </c>
      <c r="F602" s="18">
        <f>E602-E601</f>
        <v>0.5</v>
      </c>
      <c r="G602" s="19">
        <f>(E602+E601+E600)/3</f>
        <v>8.6433333333333326</v>
      </c>
      <c r="H602" s="16">
        <v>5.4</v>
      </c>
      <c r="I602" s="16">
        <f>H602-H601</f>
        <v>0.10000000000000053</v>
      </c>
      <c r="J602" s="14">
        <f t="shared" si="15"/>
        <v>4.4827599999999999</v>
      </c>
      <c r="K602" s="14">
        <f t="shared" si="16"/>
        <v>7.099999999999973E-2</v>
      </c>
      <c r="L602" s="11">
        <v>4.4827599999999995E-2</v>
      </c>
      <c r="M602" s="20">
        <v>9.0399999999999994E-2</v>
      </c>
      <c r="N602" s="11">
        <v>4.6319299999999994E-2</v>
      </c>
      <c r="O602" s="10">
        <v>32509</v>
      </c>
      <c r="Q602" s="44">
        <v>1466</v>
      </c>
      <c r="V602" s="10">
        <v>32509</v>
      </c>
      <c r="AA602" s="58" t="s">
        <v>1056</v>
      </c>
      <c r="AB602" s="58">
        <v>84.325500000000005</v>
      </c>
      <c r="AC602" s="58">
        <v>83.454700000000003</v>
      </c>
    </row>
    <row r="603" spans="1:29">
      <c r="A603" s="10">
        <v>32540</v>
      </c>
      <c r="B603" s="49">
        <v>107427</v>
      </c>
      <c r="C603" s="8">
        <f>B603-B602</f>
        <v>266</v>
      </c>
      <c r="D603" s="8"/>
      <c r="E603" s="66">
        <v>9.02</v>
      </c>
      <c r="F603" s="18">
        <f>E603-E602</f>
        <v>-1.9999999999999574E-2</v>
      </c>
      <c r="G603" s="19">
        <f>(E603+E602+E601)/3</f>
        <v>8.8666666666666654</v>
      </c>
      <c r="H603" s="16">
        <v>5.2</v>
      </c>
      <c r="I603" s="16">
        <f>H603-H602</f>
        <v>-0.20000000000000018</v>
      </c>
      <c r="J603" s="14">
        <f t="shared" si="15"/>
        <v>4.6471600000000004</v>
      </c>
      <c r="K603" s="14">
        <f t="shared" si="16"/>
        <v>0.16440000000000055</v>
      </c>
      <c r="L603" s="11">
        <v>4.6471600000000002E-2</v>
      </c>
      <c r="M603" s="20">
        <v>9.0200000000000002E-2</v>
      </c>
      <c r="N603" s="11">
        <v>4.7029699999999994E-2</v>
      </c>
      <c r="O603" s="10">
        <v>32540</v>
      </c>
      <c r="Q603" s="44">
        <v>1383</v>
      </c>
      <c r="V603" s="10">
        <v>32540</v>
      </c>
      <c r="AA603" s="58" t="s">
        <v>1057</v>
      </c>
      <c r="AB603" s="58">
        <v>83.923599999999993</v>
      </c>
      <c r="AC603" s="58">
        <v>82.986000000000004</v>
      </c>
    </row>
    <row r="604" spans="1:29">
      <c r="A604" s="10">
        <v>32568</v>
      </c>
      <c r="B604" s="49">
        <v>107621</v>
      </c>
      <c r="C604" s="8">
        <f>B604-B603</f>
        <v>194</v>
      </c>
      <c r="D604" s="8"/>
      <c r="E604" s="66">
        <v>9.82</v>
      </c>
      <c r="F604" s="18">
        <f>E604-E603</f>
        <v>0.80000000000000071</v>
      </c>
      <c r="G604" s="19">
        <f>(E604+E603+E602)/3</f>
        <v>9.293333333333333</v>
      </c>
      <c r="H604" s="16">
        <v>5</v>
      </c>
      <c r="I604" s="16">
        <f>H604-H603</f>
        <v>-0.20000000000000018</v>
      </c>
      <c r="J604" s="14">
        <f t="shared" si="15"/>
        <v>4.8926999999999996</v>
      </c>
      <c r="K604" s="14">
        <f t="shared" si="16"/>
        <v>0.2455399999999992</v>
      </c>
      <c r="L604" s="11">
        <v>4.8926999999999998E-2</v>
      </c>
      <c r="M604" s="20">
        <v>9.820000000000001E-2</v>
      </c>
      <c r="N604" s="11">
        <v>4.6836500000000003E-2</v>
      </c>
      <c r="O604" s="10">
        <v>32568</v>
      </c>
      <c r="Q604" s="44">
        <v>1214</v>
      </c>
      <c r="V604" s="10">
        <v>32568</v>
      </c>
      <c r="AA604" s="58" t="s">
        <v>1058</v>
      </c>
      <c r="AB604" s="58">
        <v>83.413899999999998</v>
      </c>
      <c r="AC604" s="58">
        <v>82.246200000000002</v>
      </c>
    </row>
    <row r="605" spans="1:29">
      <c r="A605" s="10">
        <v>32599</v>
      </c>
      <c r="B605" s="49">
        <v>107791</v>
      </c>
      <c r="C605" s="8">
        <f>B605-B604</f>
        <v>170</v>
      </c>
      <c r="D605" s="8"/>
      <c r="E605" s="66">
        <v>9.7899999999999991</v>
      </c>
      <c r="F605" s="18">
        <f>E605-E604</f>
        <v>-3.0000000000001137E-2</v>
      </c>
      <c r="G605" s="19">
        <f>(E605+E604+E603)/3</f>
        <v>9.543333333333333</v>
      </c>
      <c r="H605" s="16">
        <v>5.2</v>
      </c>
      <c r="I605" s="16">
        <f>H605-H604</f>
        <v>0.20000000000000018</v>
      </c>
      <c r="J605" s="14">
        <f t="shared" si="15"/>
        <v>5.0341300000000002</v>
      </c>
      <c r="K605" s="14">
        <f t="shared" si="16"/>
        <v>0.14143000000000061</v>
      </c>
      <c r="L605" s="11">
        <v>5.0341300000000005E-2</v>
      </c>
      <c r="M605" s="20">
        <v>9.7899999999999987E-2</v>
      </c>
      <c r="N605" s="11">
        <v>4.4971400000000002E-2</v>
      </c>
      <c r="O605" s="10">
        <v>32599</v>
      </c>
      <c r="Q605" s="44">
        <v>1376</v>
      </c>
      <c r="V605" s="10">
        <v>32599</v>
      </c>
      <c r="AA605" s="58" t="s">
        <v>1059</v>
      </c>
      <c r="AB605" s="58">
        <v>83.169700000000006</v>
      </c>
      <c r="AC605" s="58">
        <v>82.030500000000004</v>
      </c>
    </row>
    <row r="606" spans="1:29">
      <c r="A606" s="10">
        <v>32629</v>
      </c>
      <c r="B606" s="49">
        <v>107913</v>
      </c>
      <c r="C606" s="8">
        <f>B606-B605</f>
        <v>122</v>
      </c>
      <c r="D606" s="8"/>
      <c r="E606" s="66">
        <v>9.85</v>
      </c>
      <c r="F606" s="18">
        <f>E606-E605</f>
        <v>6.0000000000000497E-2</v>
      </c>
      <c r="G606" s="19">
        <f>(E606+E605+E604)/3</f>
        <v>9.82</v>
      </c>
      <c r="H606" s="16">
        <v>5.2</v>
      </c>
      <c r="I606" s="16">
        <f>H606-H605</f>
        <v>0</v>
      </c>
      <c r="J606" s="14">
        <f t="shared" si="15"/>
        <v>5.2766000000000002</v>
      </c>
      <c r="K606" s="14">
        <f t="shared" si="16"/>
        <v>0.24246999999999996</v>
      </c>
      <c r="L606" s="11">
        <v>5.2766E-2</v>
      </c>
      <c r="M606" s="20">
        <v>9.849999999999999E-2</v>
      </c>
      <c r="N606" s="11">
        <v>4.5639800000000001E-2</v>
      </c>
      <c r="O606" s="10">
        <v>32629</v>
      </c>
      <c r="Q606" s="44">
        <v>1381</v>
      </c>
      <c r="V606" s="10">
        <v>32629</v>
      </c>
      <c r="AA606" s="58" t="s">
        <v>1060</v>
      </c>
      <c r="AB606" s="58">
        <v>83.195700000000002</v>
      </c>
      <c r="AC606" s="58">
        <v>81.900199999999998</v>
      </c>
    </row>
    <row r="607" spans="1:29">
      <c r="A607" s="10">
        <v>32660</v>
      </c>
      <c r="B607" s="49">
        <v>108027</v>
      </c>
      <c r="C607" s="8">
        <f>B607-B606</f>
        <v>114</v>
      </c>
      <c r="D607" s="8"/>
      <c r="E607" s="66">
        <v>9.84</v>
      </c>
      <c r="F607" s="18">
        <f>E607-E606</f>
        <v>-9.9999999999997868E-3</v>
      </c>
      <c r="G607" s="19">
        <f>(E607+E606+E605)/3</f>
        <v>9.8266666666666662</v>
      </c>
      <c r="H607" s="16">
        <v>5.3</v>
      </c>
      <c r="I607" s="16">
        <f>H607-H606</f>
        <v>9.9999999999999645E-2</v>
      </c>
      <c r="J607" s="14">
        <f t="shared" si="15"/>
        <v>5.1694899999999997</v>
      </c>
      <c r="K607" s="14">
        <f t="shared" si="16"/>
        <v>-0.10711000000000048</v>
      </c>
      <c r="L607" s="11">
        <v>5.1694899999999995E-2</v>
      </c>
      <c r="M607" s="20">
        <v>9.8400000000000001E-2</v>
      </c>
      <c r="N607" s="11">
        <v>4.5454499999999995E-2</v>
      </c>
      <c r="O607" s="10">
        <v>32660</v>
      </c>
      <c r="Q607" s="44">
        <v>1322</v>
      </c>
      <c r="V607" s="10">
        <v>32660</v>
      </c>
      <c r="AA607" s="58" t="s">
        <v>1061</v>
      </c>
      <c r="AB607" s="58">
        <v>82.212900000000005</v>
      </c>
      <c r="AC607" s="58">
        <v>80.754800000000003</v>
      </c>
    </row>
    <row r="608" spans="1:29">
      <c r="A608" s="10">
        <v>32690</v>
      </c>
      <c r="B608" s="49">
        <v>108069</v>
      </c>
      <c r="C608" s="8">
        <f>B608-B607</f>
        <v>42</v>
      </c>
      <c r="D608" s="8"/>
      <c r="E608" s="66">
        <v>9.6300000000000008</v>
      </c>
      <c r="F608" s="18">
        <f>E608-E607</f>
        <v>-0.20999999999999908</v>
      </c>
      <c r="G608" s="19">
        <f>(E608+E607+E606)/3</f>
        <v>9.7733333333333334</v>
      </c>
      <c r="H608" s="16">
        <v>5.2</v>
      </c>
      <c r="I608" s="16">
        <f>H608-H607</f>
        <v>-9.9999999999999645E-2</v>
      </c>
      <c r="J608" s="14">
        <f t="shared" si="15"/>
        <v>5.0632900000000003</v>
      </c>
      <c r="K608" s="14">
        <f t="shared" si="16"/>
        <v>-0.10619999999999941</v>
      </c>
      <c r="L608" s="11">
        <v>5.0632900000000002E-2</v>
      </c>
      <c r="M608" s="20">
        <v>9.6300000000000011E-2</v>
      </c>
      <c r="N608" s="11">
        <v>4.5307399999999998E-2</v>
      </c>
      <c r="O608" s="10">
        <v>32690</v>
      </c>
      <c r="Q608" s="44">
        <v>1283</v>
      </c>
      <c r="V608" s="10">
        <v>32690</v>
      </c>
      <c r="AA608" s="58" t="s">
        <v>1062</v>
      </c>
      <c r="AB608" s="58">
        <v>81.436899999999994</v>
      </c>
      <c r="AC608" s="58">
        <v>79.913300000000007</v>
      </c>
    </row>
    <row r="609" spans="1:29">
      <c r="A609" s="10">
        <v>32721</v>
      </c>
      <c r="B609" s="49">
        <v>108120</v>
      </c>
      <c r="C609" s="8">
        <f>B609-B608</f>
        <v>51</v>
      </c>
      <c r="D609" s="8"/>
      <c r="E609" s="66">
        <v>8.9499999999999993</v>
      </c>
      <c r="F609" s="18">
        <f>E609-E608</f>
        <v>-0.68000000000000149</v>
      </c>
      <c r="G609" s="19">
        <f>(E609+E608+E607)/3</f>
        <v>9.4733333333333327</v>
      </c>
      <c r="H609" s="16">
        <v>5.2</v>
      </c>
      <c r="I609" s="16">
        <f>H609-H608</f>
        <v>0</v>
      </c>
      <c r="J609" s="14">
        <f t="shared" si="15"/>
        <v>4.6218500000000002</v>
      </c>
      <c r="K609" s="14">
        <f t="shared" si="16"/>
        <v>-0.44144000000000005</v>
      </c>
      <c r="L609" s="11">
        <v>4.6218500000000003E-2</v>
      </c>
      <c r="M609" s="20">
        <v>8.9499999999999996E-2</v>
      </c>
      <c r="N609" s="11">
        <v>4.43548E-2</v>
      </c>
      <c r="O609" s="10">
        <v>32721</v>
      </c>
      <c r="Q609" s="44">
        <v>1334</v>
      </c>
      <c r="V609" s="10">
        <v>32721</v>
      </c>
      <c r="AA609" s="58" t="s">
        <v>1063</v>
      </c>
      <c r="AB609" s="58">
        <v>82.682599999999994</v>
      </c>
      <c r="AC609" s="58">
        <v>81.377200000000002</v>
      </c>
    </row>
    <row r="610" spans="1:29">
      <c r="A610" s="10">
        <v>32752</v>
      </c>
      <c r="B610" s="49">
        <v>108369</v>
      </c>
      <c r="C610" s="8">
        <f>B610-B609</f>
        <v>249</v>
      </c>
      <c r="D610" s="8"/>
      <c r="E610" s="66">
        <v>8.93</v>
      </c>
      <c r="F610" s="18">
        <f>E610-E609</f>
        <v>-1.9999999999999574E-2</v>
      </c>
      <c r="G610" s="19">
        <f>(E610+E609+E608)/3</f>
        <v>9.17</v>
      </c>
      <c r="H610" s="16">
        <v>5.3</v>
      </c>
      <c r="I610" s="16">
        <f>H610-H609</f>
        <v>9.9999999999999645E-2</v>
      </c>
      <c r="J610" s="14">
        <f t="shared" si="15"/>
        <v>4.4351500000000001</v>
      </c>
      <c r="K610" s="14">
        <f t="shared" si="16"/>
        <v>-0.18670000000000009</v>
      </c>
      <c r="L610" s="11">
        <v>4.4351500000000002E-2</v>
      </c>
      <c r="M610" s="20">
        <v>8.929999999999999E-2</v>
      </c>
      <c r="N610" s="11">
        <v>4.1700100000000004E-2</v>
      </c>
      <c r="O610" s="10">
        <v>32752</v>
      </c>
      <c r="Q610" s="44">
        <v>1314</v>
      </c>
      <c r="V610" s="10">
        <v>32752</v>
      </c>
      <c r="AA610" s="58" t="s">
        <v>1064</v>
      </c>
      <c r="AB610" s="58">
        <v>82.197400000000002</v>
      </c>
      <c r="AC610" s="58">
        <v>80.833600000000004</v>
      </c>
    </row>
    <row r="611" spans="1:29">
      <c r="A611" s="10">
        <v>32782</v>
      </c>
      <c r="B611" s="49">
        <v>108476</v>
      </c>
      <c r="C611" s="8">
        <f>B611-B610</f>
        <v>107</v>
      </c>
      <c r="D611" s="8"/>
      <c r="E611" s="66">
        <v>9.24</v>
      </c>
      <c r="F611" s="18">
        <f>E611-E610</f>
        <v>0.3100000000000005</v>
      </c>
      <c r="G611" s="19">
        <f>(E611+E610+E609)/3</f>
        <v>9.0400000000000009</v>
      </c>
      <c r="H611" s="16">
        <v>5.3</v>
      </c>
      <c r="I611" s="16">
        <f>H611-H610</f>
        <v>0</v>
      </c>
      <c r="J611" s="14">
        <f t="shared" si="15"/>
        <v>4.5871599999999999</v>
      </c>
      <c r="K611" s="14">
        <f t="shared" si="16"/>
        <v>0.15200999999999976</v>
      </c>
      <c r="L611" s="11">
        <v>4.5871599999999998E-2</v>
      </c>
      <c r="M611" s="20">
        <v>9.2399999999999996E-2</v>
      </c>
      <c r="N611" s="11">
        <v>4.3131000000000003E-2</v>
      </c>
      <c r="O611" s="10">
        <v>32782</v>
      </c>
      <c r="Q611" s="44">
        <v>1365</v>
      </c>
      <c r="V611" s="10">
        <v>32782</v>
      </c>
      <c r="AA611" s="58" t="s">
        <v>1065</v>
      </c>
      <c r="AB611" s="58">
        <v>82.367900000000006</v>
      </c>
      <c r="AC611" s="58">
        <v>81.084900000000005</v>
      </c>
    </row>
    <row r="612" spans="1:29">
      <c r="A612" s="10">
        <v>32813</v>
      </c>
      <c r="B612" s="49">
        <v>108752</v>
      </c>
      <c r="C612" s="8">
        <f>B612-B611</f>
        <v>276</v>
      </c>
      <c r="D612" s="8"/>
      <c r="E612" s="66">
        <v>8.98</v>
      </c>
      <c r="F612" s="18">
        <f>E612-E611</f>
        <v>-0.25999999999999979</v>
      </c>
      <c r="G612" s="19">
        <f>(E612+E611+E610)/3</f>
        <v>9.0499999999999989</v>
      </c>
      <c r="H612" s="16">
        <v>5.4</v>
      </c>
      <c r="I612" s="16">
        <f>H612-H611</f>
        <v>0.10000000000000053</v>
      </c>
      <c r="J612" s="14">
        <f t="shared" si="15"/>
        <v>4.65503</v>
      </c>
      <c r="K612" s="14">
        <f t="shared" si="16"/>
        <v>6.7870000000000097E-2</v>
      </c>
      <c r="L612" s="11">
        <v>4.6550300000000003E-2</v>
      </c>
      <c r="M612" s="20">
        <v>8.9800000000000005E-2</v>
      </c>
      <c r="N612" s="11">
        <v>4.3789800000000004E-2</v>
      </c>
      <c r="O612" s="10">
        <v>32813</v>
      </c>
      <c r="Q612" s="44">
        <v>1344</v>
      </c>
      <c r="V612" s="10">
        <v>32813</v>
      </c>
      <c r="AA612" s="58" t="s">
        <v>1066</v>
      </c>
      <c r="AB612" s="58">
        <v>81.914500000000004</v>
      </c>
      <c r="AC612" s="58">
        <v>80.776600000000002</v>
      </c>
    </row>
    <row r="613" spans="1:29">
      <c r="A613" s="10">
        <v>32843</v>
      </c>
      <c r="B613" s="49">
        <v>108836</v>
      </c>
      <c r="C613" s="8">
        <f>B613-B612</f>
        <v>84</v>
      </c>
      <c r="D613" s="8"/>
      <c r="E613" s="66">
        <v>8.51</v>
      </c>
      <c r="F613" s="18">
        <f>E613-E612</f>
        <v>-0.47000000000000064</v>
      </c>
      <c r="G613" s="19">
        <f>(E613+E612+E611)/3</f>
        <v>8.9100000000000019</v>
      </c>
      <c r="H613" s="16">
        <v>5.4</v>
      </c>
      <c r="I613" s="16">
        <f>H613-H612</f>
        <v>0</v>
      </c>
      <c r="J613" s="14">
        <f t="shared" si="15"/>
        <v>4.6395999999999997</v>
      </c>
      <c r="K613" s="14">
        <f t="shared" si="16"/>
        <v>-1.5430000000000277E-2</v>
      </c>
      <c r="L613" s="11">
        <v>4.6396E-2</v>
      </c>
      <c r="M613" s="20">
        <v>8.5099999999999995E-2</v>
      </c>
      <c r="N613" s="11">
        <v>4.4444400000000002E-2</v>
      </c>
      <c r="O613" s="10">
        <v>32843</v>
      </c>
      <c r="Q613" s="44">
        <v>1422</v>
      </c>
      <c r="V613" s="10">
        <v>32843</v>
      </c>
      <c r="X613" s="70">
        <v>2051616</v>
      </c>
      <c r="Y613" s="70">
        <v>5641580</v>
      </c>
      <c r="AA613" s="58" t="s">
        <v>1067</v>
      </c>
      <c r="AB613" s="58">
        <v>81.882300000000001</v>
      </c>
      <c r="AC613" s="58">
        <v>80.827399999999997</v>
      </c>
    </row>
    <row r="614" spans="1:29">
      <c r="A614" s="10">
        <v>32874</v>
      </c>
      <c r="B614" s="49">
        <v>109199</v>
      </c>
      <c r="C614" s="8">
        <f>B614-B613</f>
        <v>363</v>
      </c>
      <c r="D614" s="8"/>
      <c r="E614" s="66">
        <v>7.97</v>
      </c>
      <c r="F614" s="18">
        <f>E614-E613</f>
        <v>-0.54</v>
      </c>
      <c r="G614" s="19">
        <f>(E614+E613+E612)/3</f>
        <v>8.4866666666666664</v>
      </c>
      <c r="H614" s="16">
        <v>5.4</v>
      </c>
      <c r="I614" s="16">
        <f>H614-H613</f>
        <v>0</v>
      </c>
      <c r="J614" s="14">
        <f t="shared" si="15"/>
        <v>5.1980199999999996</v>
      </c>
      <c r="K614" s="14">
        <f t="shared" si="16"/>
        <v>0.55841999999999992</v>
      </c>
      <c r="L614" s="11">
        <v>5.1980199999999997E-2</v>
      </c>
      <c r="M614" s="20">
        <v>7.9699999999999993E-2</v>
      </c>
      <c r="N614" s="11">
        <v>4.4268799999999997E-2</v>
      </c>
      <c r="O614" s="10">
        <v>32874</v>
      </c>
      <c r="Q614" s="44">
        <v>1748</v>
      </c>
      <c r="V614" s="10">
        <v>32874</v>
      </c>
      <c r="AA614" s="58" t="s">
        <v>1068</v>
      </c>
      <c r="AB614" s="58">
        <v>81.869799999999998</v>
      </c>
      <c r="AC614" s="58">
        <v>80.641400000000004</v>
      </c>
    </row>
    <row r="615" spans="1:29">
      <c r="A615" s="10">
        <v>32905</v>
      </c>
      <c r="B615" s="49">
        <v>109435</v>
      </c>
      <c r="C615" s="8">
        <f>B615-B614</f>
        <v>236</v>
      </c>
      <c r="D615" s="8"/>
      <c r="E615" s="66">
        <v>8.25</v>
      </c>
      <c r="F615" s="18">
        <f>E615-E614</f>
        <v>0.28000000000000025</v>
      </c>
      <c r="G615" s="19">
        <f>(E615+E614+E613)/3</f>
        <v>8.2433333333333323</v>
      </c>
      <c r="H615" s="16">
        <v>5.3</v>
      </c>
      <c r="I615" s="16">
        <f>H615-H614</f>
        <v>-0.10000000000000053</v>
      </c>
      <c r="J615" s="14">
        <f t="shared" si="15"/>
        <v>5.2631600000000001</v>
      </c>
      <c r="K615" s="14">
        <f t="shared" si="16"/>
        <v>6.514000000000042E-2</v>
      </c>
      <c r="L615" s="11">
        <v>5.2631600000000001E-2</v>
      </c>
      <c r="M615" s="20">
        <v>8.2500000000000004E-2</v>
      </c>
      <c r="N615" s="11">
        <v>4.5705299999999997E-2</v>
      </c>
      <c r="O615" s="10">
        <v>32905</v>
      </c>
      <c r="Q615" s="44">
        <v>1329</v>
      </c>
      <c r="V615" s="10">
        <v>32905</v>
      </c>
      <c r="AA615" s="58" t="s">
        <v>1069</v>
      </c>
      <c r="AB615" s="58">
        <v>82.003100000000003</v>
      </c>
      <c r="AC615" s="58">
        <v>80.962199999999996</v>
      </c>
    </row>
    <row r="616" spans="1:29">
      <c r="A616" s="10">
        <v>32933</v>
      </c>
      <c r="B616" s="49">
        <v>109644</v>
      </c>
      <c r="C616" s="8">
        <f>B616-B615</f>
        <v>209</v>
      </c>
      <c r="D616" s="8"/>
      <c r="E616" s="66">
        <v>8.3000000000000007</v>
      </c>
      <c r="F616" s="18">
        <f>E616-E615</f>
        <v>5.0000000000000711E-2</v>
      </c>
      <c r="G616" s="19">
        <f>(E616+E615+E614)/3</f>
        <v>8.1733333333333338</v>
      </c>
      <c r="H616" s="16">
        <v>5.2</v>
      </c>
      <c r="I616" s="16">
        <f>H616-H615</f>
        <v>-9.9999999999999645E-2</v>
      </c>
      <c r="J616" s="14">
        <f t="shared" si="15"/>
        <v>5.2373200000000004</v>
      </c>
      <c r="K616" s="14">
        <f t="shared" si="16"/>
        <v>-2.5839999999999641E-2</v>
      </c>
      <c r="L616" s="11">
        <v>5.2373200000000002E-2</v>
      </c>
      <c r="M616" s="20">
        <v>8.3000000000000004E-2</v>
      </c>
      <c r="N616" s="11">
        <v>4.7880700000000005E-2</v>
      </c>
      <c r="O616" s="10">
        <v>32933</v>
      </c>
      <c r="Q616" s="44">
        <v>1246</v>
      </c>
      <c r="V616" s="10">
        <v>32933</v>
      </c>
      <c r="AA616" s="58" t="s">
        <v>1070</v>
      </c>
      <c r="AB616" s="58">
        <v>81.848600000000005</v>
      </c>
      <c r="AC616" s="58">
        <v>80.586500000000001</v>
      </c>
    </row>
    <row r="617" spans="1:29">
      <c r="A617" s="10">
        <v>32964</v>
      </c>
      <c r="B617" s="49">
        <v>109686</v>
      </c>
      <c r="C617" s="8">
        <f>B617-B616</f>
        <v>42</v>
      </c>
      <c r="D617" s="8"/>
      <c r="E617" s="66">
        <v>8.3000000000000007</v>
      </c>
      <c r="F617" s="18">
        <f>E617-E616</f>
        <v>0</v>
      </c>
      <c r="G617" s="19">
        <f>(E617+E616+E615)/3</f>
        <v>8.2833333333333332</v>
      </c>
      <c r="H617" s="16">
        <v>5.4</v>
      </c>
      <c r="I617" s="16">
        <f>H617-H616</f>
        <v>0.20000000000000018</v>
      </c>
      <c r="J617" s="14">
        <f t="shared" si="15"/>
        <v>4.7116199999999999</v>
      </c>
      <c r="K617" s="14">
        <f t="shared" si="16"/>
        <v>-0.5257000000000005</v>
      </c>
      <c r="L617" s="11">
        <v>4.7116199999999997E-2</v>
      </c>
      <c r="M617" s="20">
        <v>8.3000000000000004E-2</v>
      </c>
      <c r="N617" s="11">
        <v>4.8513300000000002E-2</v>
      </c>
      <c r="O617" s="10">
        <v>32964</v>
      </c>
      <c r="Q617" s="44">
        <v>1136</v>
      </c>
      <c r="V617" s="10">
        <v>32964</v>
      </c>
      <c r="AA617" s="58" t="s">
        <v>1071</v>
      </c>
      <c r="AB617" s="58">
        <v>81.715100000000007</v>
      </c>
      <c r="AC617" s="58">
        <v>80.508399999999995</v>
      </c>
    </row>
    <row r="618" spans="1:29">
      <c r="A618" s="10">
        <v>32994</v>
      </c>
      <c r="B618" s="49">
        <v>109839</v>
      </c>
      <c r="C618" s="8">
        <f>B618-B617</f>
        <v>153</v>
      </c>
      <c r="D618" s="8"/>
      <c r="E618" s="66">
        <v>8.11</v>
      </c>
      <c r="F618" s="18">
        <f>E618-E617</f>
        <v>-0.19000000000000128</v>
      </c>
      <c r="G618" s="19">
        <f>(E618+E617+E616)/3</f>
        <v>8.2366666666666664</v>
      </c>
      <c r="H618" s="16">
        <v>5.4</v>
      </c>
      <c r="I618" s="16">
        <f>H618-H617</f>
        <v>0</v>
      </c>
      <c r="J618" s="14">
        <f t="shared" si="15"/>
        <v>4.3654000000000002</v>
      </c>
      <c r="K618" s="14">
        <f t="shared" si="16"/>
        <v>-0.34621999999999975</v>
      </c>
      <c r="L618" s="11">
        <v>4.3653999999999998E-2</v>
      </c>
      <c r="M618" s="20">
        <v>8.1099999999999992E-2</v>
      </c>
      <c r="N618" s="11">
        <v>4.7544799999999998E-2</v>
      </c>
      <c r="O618" s="10">
        <v>32994</v>
      </c>
      <c r="Q618" s="44">
        <v>1067</v>
      </c>
      <c r="V618" s="10">
        <v>32994</v>
      </c>
      <c r="AA618" s="58" t="s">
        <v>1072</v>
      </c>
      <c r="AB618" s="58">
        <v>81.908199999999994</v>
      </c>
      <c r="AC618" s="58">
        <v>80.797499999999999</v>
      </c>
    </row>
    <row r="619" spans="1:29">
      <c r="A619" s="10">
        <v>33025</v>
      </c>
      <c r="B619" s="49">
        <v>109856</v>
      </c>
      <c r="C619" s="8">
        <f>B619-B618</f>
        <v>17</v>
      </c>
      <c r="D619" s="8"/>
      <c r="E619" s="66">
        <v>8.2799999999999994</v>
      </c>
      <c r="F619" s="18">
        <f>E619-E618</f>
        <v>0.16999999999999993</v>
      </c>
      <c r="G619" s="19">
        <f>(E619+E618+E617)/3</f>
        <v>8.23</v>
      </c>
      <c r="H619" s="16">
        <v>5.2</v>
      </c>
      <c r="I619" s="16">
        <f>H619-H618</f>
        <v>-0.20000000000000018</v>
      </c>
      <c r="J619" s="14">
        <f t="shared" si="15"/>
        <v>4.6736500000000003</v>
      </c>
      <c r="K619" s="14">
        <f t="shared" si="16"/>
        <v>0.30825000000000014</v>
      </c>
      <c r="L619" s="11">
        <v>4.67365E-2</v>
      </c>
      <c r="M619" s="20">
        <v>8.2799999999999999E-2</v>
      </c>
      <c r="N619" s="11">
        <v>4.8913000000000005E-2</v>
      </c>
      <c r="O619" s="10">
        <v>33025</v>
      </c>
      <c r="Q619" s="44">
        <v>1108</v>
      </c>
      <c r="V619" s="10">
        <v>33025</v>
      </c>
      <c r="AA619" s="58" t="s">
        <v>1073</v>
      </c>
      <c r="AB619" s="58">
        <v>81.554299999999998</v>
      </c>
      <c r="AC619" s="58">
        <v>80.267099999999999</v>
      </c>
    </row>
    <row r="620" spans="1:29">
      <c r="A620" s="10">
        <v>33055</v>
      </c>
      <c r="B620" s="49">
        <v>109824</v>
      </c>
      <c r="C620" s="8">
        <f>B620-B619</f>
        <v>-32</v>
      </c>
      <c r="D620" s="8">
        <v>1000</v>
      </c>
      <c r="E620" s="66">
        <v>8.32</v>
      </c>
      <c r="F620" s="18">
        <f>E620-E619</f>
        <v>4.0000000000000924E-2</v>
      </c>
      <c r="G620" s="19">
        <f>(E620+E619+E618)/3</f>
        <v>8.2366666666666664</v>
      </c>
      <c r="H620" s="16">
        <v>5.5</v>
      </c>
      <c r="I620" s="16">
        <f>H620-H619</f>
        <v>0.29999999999999982</v>
      </c>
      <c r="J620" s="14">
        <f t="shared" si="15"/>
        <v>4.81928</v>
      </c>
      <c r="K620" s="14">
        <f t="shared" si="16"/>
        <v>0.1456299999999997</v>
      </c>
      <c r="L620" s="11">
        <v>4.8192800000000001E-2</v>
      </c>
      <c r="M620" s="20">
        <v>8.3199999999999996E-2</v>
      </c>
      <c r="N620" s="11">
        <v>5.10836E-2</v>
      </c>
      <c r="O620" s="10">
        <v>33055</v>
      </c>
      <c r="Q620" s="44">
        <v>1078</v>
      </c>
      <c r="V620" s="10">
        <v>33055</v>
      </c>
      <c r="AA620" s="58" t="s">
        <v>1074</v>
      </c>
      <c r="AB620" s="58">
        <v>81.738799999999998</v>
      </c>
      <c r="AC620" s="58">
        <v>80.262600000000006</v>
      </c>
    </row>
    <row r="621" spans="1:29">
      <c r="A621" s="10">
        <v>33086</v>
      </c>
      <c r="B621" s="49">
        <v>109616</v>
      </c>
      <c r="C621" s="8">
        <f>B621-B620</f>
        <v>-208</v>
      </c>
      <c r="D621" s="8">
        <v>1000</v>
      </c>
      <c r="E621" s="66">
        <v>8.07</v>
      </c>
      <c r="F621" s="18">
        <f>E621-E620</f>
        <v>-0.25</v>
      </c>
      <c r="G621" s="19">
        <f>(E621+E620+E619)/3</f>
        <v>8.2233333333333345</v>
      </c>
      <c r="H621" s="16">
        <v>5.7</v>
      </c>
      <c r="I621" s="16">
        <f>H621-H620</f>
        <v>0.20000000000000018</v>
      </c>
      <c r="J621" s="14">
        <f t="shared" si="15"/>
        <v>5.7028100000000004</v>
      </c>
      <c r="K621" s="14">
        <f t="shared" si="16"/>
        <v>0.88353000000000037</v>
      </c>
      <c r="L621" s="11">
        <v>5.7028100000000005E-2</v>
      </c>
      <c r="M621" s="20">
        <v>8.0700000000000008E-2</v>
      </c>
      <c r="N621" s="11">
        <v>5.4826300000000001E-2</v>
      </c>
      <c r="O621" s="10">
        <v>33086</v>
      </c>
      <c r="Q621" s="44">
        <v>1069</v>
      </c>
      <c r="V621" s="10">
        <v>33086</v>
      </c>
      <c r="AA621" s="58" t="s">
        <v>1075</v>
      </c>
      <c r="AB621" s="58">
        <v>81.802599999999998</v>
      </c>
      <c r="AC621" s="58">
        <v>80.428899999999999</v>
      </c>
    </row>
    <row r="622" spans="1:29">
      <c r="A622" s="10">
        <v>33117</v>
      </c>
      <c r="B622" s="49">
        <v>109518</v>
      </c>
      <c r="C622" s="8">
        <f>B622-B621</f>
        <v>-98</v>
      </c>
      <c r="D622" s="8">
        <v>1000</v>
      </c>
      <c r="E622" s="66">
        <v>8.06</v>
      </c>
      <c r="F622" s="18">
        <f>E622-E621</f>
        <v>-9.9999999999997868E-3</v>
      </c>
      <c r="G622" s="19">
        <f>(E622+E621+E620)/3</f>
        <v>8.15</v>
      </c>
      <c r="H622" s="16">
        <v>5.9</v>
      </c>
      <c r="I622" s="16">
        <f>H622-H621</f>
        <v>0.20000000000000018</v>
      </c>
      <c r="J622" s="14">
        <f t="shared" ref="J622:J685" si="17">L622*100</f>
        <v>6.1698700000000004</v>
      </c>
      <c r="K622" s="14">
        <f t="shared" si="16"/>
        <v>0.46706000000000003</v>
      </c>
      <c r="L622" s="11">
        <v>6.1698700000000002E-2</v>
      </c>
      <c r="M622" s="20">
        <v>8.0600000000000005E-2</v>
      </c>
      <c r="N622" s="11">
        <v>5.5427299999999999E-2</v>
      </c>
      <c r="O622" s="10">
        <v>33117</v>
      </c>
      <c r="Q622" s="44">
        <v>976</v>
      </c>
      <c r="V622" s="10">
        <v>33117</v>
      </c>
      <c r="AA622" s="58" t="s">
        <v>1076</v>
      </c>
      <c r="AB622" s="58">
        <v>81.174099999999996</v>
      </c>
      <c r="AC622" s="58">
        <v>79.768799999999999</v>
      </c>
    </row>
    <row r="623" spans="1:29">
      <c r="A623" s="10">
        <v>33147</v>
      </c>
      <c r="B623" s="49">
        <v>109367</v>
      </c>
      <c r="C623" s="8">
        <f>B623-B622</f>
        <v>-151</v>
      </c>
      <c r="D623" s="8">
        <v>1000</v>
      </c>
      <c r="E623" s="66">
        <v>8.25</v>
      </c>
      <c r="F623" s="18">
        <f>E623-E622</f>
        <v>0.1899999999999995</v>
      </c>
      <c r="G623" s="19">
        <f>(E623+E622+E621)/3</f>
        <v>8.1266666666666669</v>
      </c>
      <c r="H623" s="16">
        <v>5.9</v>
      </c>
      <c r="I623" s="16">
        <f>H623-H622</f>
        <v>0</v>
      </c>
      <c r="J623" s="14">
        <f t="shared" si="17"/>
        <v>6.3795900000000003</v>
      </c>
      <c r="K623" s="14">
        <f t="shared" si="16"/>
        <v>0.20971999999999991</v>
      </c>
      <c r="L623" s="11">
        <v>6.3795900000000003E-2</v>
      </c>
      <c r="M623" s="20">
        <v>8.2500000000000004E-2</v>
      </c>
      <c r="N623" s="11">
        <v>5.3598800000000002E-2</v>
      </c>
      <c r="O623" s="10">
        <v>33147</v>
      </c>
      <c r="Q623" s="44">
        <v>925</v>
      </c>
      <c r="V623" s="10">
        <v>33147</v>
      </c>
      <c r="AA623" s="58" t="s">
        <v>1077</v>
      </c>
      <c r="AB623" s="58">
        <v>81.921800000000005</v>
      </c>
      <c r="AC623" s="58">
        <v>80.594700000000003</v>
      </c>
    </row>
    <row r="624" spans="1:29">
      <c r="A624" s="10">
        <v>33178</v>
      </c>
      <c r="B624" s="49">
        <v>109214</v>
      </c>
      <c r="C624" s="8">
        <f>B624-B623</f>
        <v>-153</v>
      </c>
      <c r="D624" s="8">
        <v>1000</v>
      </c>
      <c r="E624" s="66">
        <v>8.06</v>
      </c>
      <c r="F624" s="18">
        <f>E624-E623</f>
        <v>-0.1899999999999995</v>
      </c>
      <c r="G624" s="19">
        <f>(E624+E623+E622)/3</f>
        <v>8.1233333333333348</v>
      </c>
      <c r="H624" s="16">
        <v>6.2</v>
      </c>
      <c r="I624" s="16">
        <f>H624-H623</f>
        <v>0.29999999999999982</v>
      </c>
      <c r="J624" s="14">
        <f t="shared" si="17"/>
        <v>6.1953899999999997</v>
      </c>
      <c r="K624" s="14">
        <f t="shared" ref="K624:K687" si="18">J624-J623</f>
        <v>-0.18420000000000059</v>
      </c>
      <c r="L624" s="11">
        <v>6.1953899999999999E-2</v>
      </c>
      <c r="M624" s="20">
        <v>8.0600000000000005E-2</v>
      </c>
      <c r="N624" s="11">
        <v>5.2631600000000001E-2</v>
      </c>
      <c r="O624" s="10">
        <v>33178</v>
      </c>
      <c r="Q624" s="44">
        <v>941</v>
      </c>
      <c r="V624" s="10">
        <v>33178</v>
      </c>
      <c r="AA624" s="58" t="s">
        <v>1078</v>
      </c>
      <c r="AB624" s="58">
        <v>82.0702</v>
      </c>
      <c r="AC624" s="58">
        <v>80.816000000000003</v>
      </c>
    </row>
    <row r="625" spans="1:29" ht="19">
      <c r="A625" s="10">
        <v>33208</v>
      </c>
      <c r="B625" s="49">
        <v>109166</v>
      </c>
      <c r="C625" s="8">
        <f>B625-B624</f>
        <v>-48</v>
      </c>
      <c r="D625" s="8">
        <v>1000</v>
      </c>
      <c r="E625" s="66">
        <v>7.61</v>
      </c>
      <c r="F625" s="18">
        <f>E625-E624</f>
        <v>-0.45000000000000018</v>
      </c>
      <c r="G625" s="19">
        <f>(E625+E624+E623)/3</f>
        <v>7.9733333333333336</v>
      </c>
      <c r="H625" s="16">
        <v>6.3</v>
      </c>
      <c r="I625" s="16">
        <f>H625-H624</f>
        <v>9.9999999999999645E-2</v>
      </c>
      <c r="J625" s="14">
        <f t="shared" si="17"/>
        <v>6.2549499999999991</v>
      </c>
      <c r="K625" s="14">
        <f t="shared" si="18"/>
        <v>5.9559999999999391E-2</v>
      </c>
      <c r="L625" s="11">
        <v>6.2549499999999994E-2</v>
      </c>
      <c r="M625" s="20">
        <v>7.6100000000000001E-2</v>
      </c>
      <c r="N625" s="11">
        <v>5.3191499999999996E-2</v>
      </c>
      <c r="O625" s="10">
        <v>33208</v>
      </c>
      <c r="Q625" s="44">
        <v>861</v>
      </c>
      <c r="V625" s="10">
        <v>33208</v>
      </c>
      <c r="W625" s="41">
        <v>248709873</v>
      </c>
      <c r="X625" s="70">
        <v>2190716</v>
      </c>
      <c r="Y625" s="70">
        <v>5963144</v>
      </c>
      <c r="AA625" s="58" t="s">
        <v>1079</v>
      </c>
      <c r="AB625" s="58">
        <v>82.439099999999996</v>
      </c>
      <c r="AC625" s="58">
        <v>81.051000000000002</v>
      </c>
    </row>
    <row r="626" spans="1:29">
      <c r="A626" s="10">
        <v>33239</v>
      </c>
      <c r="B626" s="49">
        <v>109055</v>
      </c>
      <c r="C626" s="8">
        <f>B626-B625</f>
        <v>-111</v>
      </c>
      <c r="D626" s="8">
        <v>1000</v>
      </c>
      <c r="E626" s="66">
        <v>5.53</v>
      </c>
      <c r="F626" s="18">
        <f>E626-E625</f>
        <v>-2.08</v>
      </c>
      <c r="G626" s="19">
        <f>(E626+E625+E624)/3</f>
        <v>7.0666666666666673</v>
      </c>
      <c r="H626" s="16">
        <v>6.4</v>
      </c>
      <c r="I626" s="16">
        <f>H626-H625</f>
        <v>0.10000000000000053</v>
      </c>
      <c r="J626" s="14">
        <f t="shared" si="17"/>
        <v>5.6470599999999997</v>
      </c>
      <c r="K626" s="14">
        <f t="shared" si="18"/>
        <v>-0.60788999999999938</v>
      </c>
      <c r="L626" s="11">
        <v>5.6470599999999996E-2</v>
      </c>
      <c r="M626" s="20">
        <v>5.5300000000000002E-2</v>
      </c>
      <c r="N626" s="11">
        <v>5.6018199999999997E-2</v>
      </c>
      <c r="O626" s="10">
        <v>33239</v>
      </c>
      <c r="Q626" s="44">
        <v>786</v>
      </c>
      <c r="V626" s="10">
        <v>33239</v>
      </c>
      <c r="AA626" s="58" t="s">
        <v>1080</v>
      </c>
      <c r="AB626" s="58">
        <v>82.093199999999996</v>
      </c>
      <c r="AC626" s="58">
        <v>80.727999999999994</v>
      </c>
    </row>
    <row r="627" spans="1:29">
      <c r="A627" s="10">
        <v>33270</v>
      </c>
      <c r="B627" s="49">
        <v>108734</v>
      </c>
      <c r="C627" s="8">
        <f>B627-B626</f>
        <v>-321</v>
      </c>
      <c r="D627" s="8">
        <v>1000</v>
      </c>
      <c r="E627" s="66">
        <v>6.3</v>
      </c>
      <c r="F627" s="18">
        <f>E627-E626</f>
        <v>0.76999999999999957</v>
      </c>
      <c r="G627" s="19">
        <f>(E627+E626+E625)/3</f>
        <v>6.48</v>
      </c>
      <c r="H627" s="16">
        <v>6.6</v>
      </c>
      <c r="I627" s="16">
        <f>H627-H626</f>
        <v>0.19999999999999929</v>
      </c>
      <c r="J627" s="14">
        <f t="shared" si="17"/>
        <v>5.3125</v>
      </c>
      <c r="K627" s="14">
        <f t="shared" si="18"/>
        <v>-0.33455999999999975</v>
      </c>
      <c r="L627" s="11">
        <v>5.3124999999999999E-2</v>
      </c>
      <c r="M627" s="20">
        <v>6.3E-2</v>
      </c>
      <c r="N627" s="11">
        <v>5.6518499999999999E-2</v>
      </c>
      <c r="O627" s="10">
        <v>33270</v>
      </c>
      <c r="Q627" s="44">
        <v>853</v>
      </c>
      <c r="V627" s="10">
        <v>33270</v>
      </c>
      <c r="AA627" s="58" t="s">
        <v>1081</v>
      </c>
      <c r="AB627" s="58">
        <v>82.094300000000004</v>
      </c>
      <c r="AC627" s="58">
        <v>80.587900000000005</v>
      </c>
    </row>
    <row r="628" spans="1:29">
      <c r="A628" s="10">
        <v>33298</v>
      </c>
      <c r="B628" s="49">
        <v>108574</v>
      </c>
      <c r="C628" s="8">
        <f>B628-B627</f>
        <v>-160</v>
      </c>
      <c r="D628" s="8">
        <v>1000</v>
      </c>
      <c r="E628" s="66">
        <v>6.35</v>
      </c>
      <c r="F628" s="18">
        <f>E628-E627</f>
        <v>4.9999999999999822E-2</v>
      </c>
      <c r="G628" s="19">
        <f>(E628+E627+E626)/3</f>
        <v>6.06</v>
      </c>
      <c r="H628" s="16">
        <v>6.8</v>
      </c>
      <c r="I628" s="16">
        <f>H628-H627</f>
        <v>0.20000000000000018</v>
      </c>
      <c r="J628" s="14">
        <f t="shared" si="17"/>
        <v>4.8211500000000003</v>
      </c>
      <c r="K628" s="14">
        <f t="shared" si="18"/>
        <v>-0.49134999999999973</v>
      </c>
      <c r="L628" s="11">
        <v>4.8211500000000004E-2</v>
      </c>
      <c r="M628" s="20">
        <v>6.3500000000000001E-2</v>
      </c>
      <c r="N628" s="11">
        <v>5.2434500000000002E-2</v>
      </c>
      <c r="O628" s="10">
        <v>33298</v>
      </c>
      <c r="Q628" s="44">
        <v>911</v>
      </c>
      <c r="V628" s="10">
        <v>33298</v>
      </c>
      <c r="AA628" s="58" t="s">
        <v>1082</v>
      </c>
      <c r="AB628" s="58">
        <v>82.134</v>
      </c>
      <c r="AC628" s="58">
        <v>80.781999999999996</v>
      </c>
    </row>
    <row r="629" spans="1:29">
      <c r="A629" s="10">
        <v>33329</v>
      </c>
      <c r="B629" s="49">
        <v>108364</v>
      </c>
      <c r="C629" s="8">
        <f>B629-B628</f>
        <v>-210</v>
      </c>
      <c r="D629" s="8"/>
      <c r="E629" s="66">
        <v>6.48</v>
      </c>
      <c r="F629" s="18">
        <f>E629-E628</f>
        <v>0.13000000000000078</v>
      </c>
      <c r="G629" s="19">
        <f>(E629+E628+E627)/3</f>
        <v>6.376666666666666</v>
      </c>
      <c r="H629" s="16">
        <v>6.7</v>
      </c>
      <c r="I629" s="16">
        <f>H629-H628</f>
        <v>-9.9999999999999645E-2</v>
      </c>
      <c r="J629" s="14">
        <f t="shared" si="17"/>
        <v>4.8099299999999996</v>
      </c>
      <c r="K629" s="14">
        <f t="shared" si="18"/>
        <v>-1.1220000000000674E-2</v>
      </c>
      <c r="L629" s="11">
        <v>4.8099299999999998E-2</v>
      </c>
      <c r="M629" s="20">
        <v>6.480000000000001E-2</v>
      </c>
      <c r="N629" s="11">
        <v>5.1492500000000004E-2</v>
      </c>
      <c r="O629" s="10">
        <v>33329</v>
      </c>
      <c r="Q629" s="44">
        <v>916</v>
      </c>
      <c r="V629" s="10">
        <v>33329</v>
      </c>
      <c r="AA629" s="58" t="s">
        <v>1083</v>
      </c>
      <c r="AB629" s="58">
        <v>82.374099999999999</v>
      </c>
      <c r="AC629" s="58">
        <v>80.962999999999994</v>
      </c>
    </row>
    <row r="630" spans="1:29">
      <c r="A630" s="10">
        <v>33359</v>
      </c>
      <c r="B630" s="49">
        <v>108249</v>
      </c>
      <c r="C630" s="8">
        <f>B630-B629</f>
        <v>-115</v>
      </c>
      <c r="D630" s="8"/>
      <c r="E630" s="66">
        <v>5.9</v>
      </c>
      <c r="F630" s="18">
        <f>E630-E629</f>
        <v>-0.58000000000000007</v>
      </c>
      <c r="G630" s="19">
        <f>(E630+E629+E628)/3</f>
        <v>6.2433333333333332</v>
      </c>
      <c r="H630" s="16">
        <v>6.9</v>
      </c>
      <c r="I630" s="16">
        <f>H630-H629</f>
        <v>0.20000000000000018</v>
      </c>
      <c r="J630" s="14">
        <f t="shared" si="17"/>
        <v>5.0348600000000001</v>
      </c>
      <c r="K630" s="14">
        <f t="shared" si="18"/>
        <v>0.22493000000000052</v>
      </c>
      <c r="L630" s="11">
        <v>5.03486E-2</v>
      </c>
      <c r="M630" s="20">
        <v>5.9000000000000004E-2</v>
      </c>
      <c r="N630" s="11">
        <v>5.1339300000000004E-2</v>
      </c>
      <c r="O630" s="10">
        <v>33359</v>
      </c>
      <c r="Q630" s="44">
        <v>991</v>
      </c>
      <c r="V630" s="10">
        <v>33359</v>
      </c>
      <c r="AA630" s="58" t="s">
        <v>1084</v>
      </c>
      <c r="AB630" s="58">
        <v>82.334999999999994</v>
      </c>
      <c r="AC630" s="58">
        <v>80.642399999999995</v>
      </c>
    </row>
    <row r="631" spans="1:29">
      <c r="A631" s="10">
        <v>33390</v>
      </c>
      <c r="B631" s="49">
        <v>108334</v>
      </c>
      <c r="C631" s="8">
        <f>B631-B630</f>
        <v>85</v>
      </c>
      <c r="D631" s="8"/>
      <c r="E631" s="66">
        <v>5.92</v>
      </c>
      <c r="F631" s="18">
        <f>E631-E630</f>
        <v>1.9999999999999574E-2</v>
      </c>
      <c r="G631" s="19">
        <f>(E631+E630+E629)/3</f>
        <v>6.1000000000000005</v>
      </c>
      <c r="H631" s="16">
        <v>6.9</v>
      </c>
      <c r="I631" s="16">
        <f>H631-H630</f>
        <v>0</v>
      </c>
      <c r="J631" s="14">
        <f t="shared" si="17"/>
        <v>4.6959200000000001</v>
      </c>
      <c r="K631" s="14">
        <f t="shared" si="18"/>
        <v>-0.33894000000000002</v>
      </c>
      <c r="L631" s="11">
        <v>4.69592E-2</v>
      </c>
      <c r="M631" s="20">
        <v>5.9200000000000003E-2</v>
      </c>
      <c r="N631" s="11">
        <v>4.9592900000000002E-2</v>
      </c>
      <c r="O631" s="10">
        <v>33390</v>
      </c>
      <c r="Q631" s="44">
        <v>964</v>
      </c>
      <c r="V631" s="10">
        <v>33390</v>
      </c>
      <c r="AA631" s="58" t="s">
        <v>1085</v>
      </c>
      <c r="AB631" s="58">
        <v>82.119100000000003</v>
      </c>
      <c r="AC631" s="58">
        <v>80.461299999999994</v>
      </c>
    </row>
    <row r="632" spans="1:29">
      <c r="A632" s="10">
        <v>33420</v>
      </c>
      <c r="B632" s="49">
        <v>108292</v>
      </c>
      <c r="C632" s="8">
        <f>B632-B631</f>
        <v>-42</v>
      </c>
      <c r="D632" s="8"/>
      <c r="E632" s="66">
        <v>6.38</v>
      </c>
      <c r="F632" s="18">
        <f>E632-E631</f>
        <v>0.45999999999999996</v>
      </c>
      <c r="G632" s="19">
        <f>(E632+E631+E630)/3</f>
        <v>6.0666666666666673</v>
      </c>
      <c r="H632" s="16">
        <v>6.8</v>
      </c>
      <c r="I632" s="16">
        <f>H632-H631</f>
        <v>-0.10000000000000053</v>
      </c>
      <c r="J632" s="14">
        <f t="shared" si="17"/>
        <v>4.36782</v>
      </c>
      <c r="K632" s="14">
        <f t="shared" si="18"/>
        <v>-0.32810000000000006</v>
      </c>
      <c r="L632" s="11">
        <v>4.36782E-2</v>
      </c>
      <c r="M632" s="20">
        <v>6.3799999999999996E-2</v>
      </c>
      <c r="N632" s="11">
        <v>4.7864500000000004E-2</v>
      </c>
      <c r="O632" s="10">
        <v>33420</v>
      </c>
      <c r="Q632" s="44">
        <v>973</v>
      </c>
      <c r="V632" s="10">
        <v>33420</v>
      </c>
      <c r="AA632" s="58" t="s">
        <v>1086</v>
      </c>
      <c r="AB632" s="58">
        <v>81.703599999999994</v>
      </c>
      <c r="AC632" s="58">
        <v>80.209699999999998</v>
      </c>
    </row>
    <row r="633" spans="1:29">
      <c r="A633" s="10">
        <v>33451</v>
      </c>
      <c r="B633" s="49">
        <v>108310</v>
      </c>
      <c r="C633" s="8">
        <f>B633-B632</f>
        <v>18</v>
      </c>
      <c r="D633" s="8"/>
      <c r="E633" s="66">
        <v>5.86</v>
      </c>
      <c r="F633" s="18">
        <f>E633-E632</f>
        <v>-0.51999999999999957</v>
      </c>
      <c r="G633" s="19">
        <f>(E633+E632+E631)/3</f>
        <v>6.0533333333333337</v>
      </c>
      <c r="H633" s="16">
        <v>6.9</v>
      </c>
      <c r="I633" s="16">
        <f>H633-H632</f>
        <v>0.10000000000000053</v>
      </c>
      <c r="J633" s="14">
        <f t="shared" si="17"/>
        <v>3.7993899999999998</v>
      </c>
      <c r="K633" s="14">
        <f t="shared" si="18"/>
        <v>-0.56843000000000021</v>
      </c>
      <c r="L633" s="11">
        <v>3.7993899999999997E-2</v>
      </c>
      <c r="M633" s="20">
        <v>5.8600000000000006E-2</v>
      </c>
      <c r="N633" s="11">
        <v>4.6120099999999997E-2</v>
      </c>
      <c r="O633" s="10">
        <v>33451</v>
      </c>
      <c r="Q633" s="44">
        <v>944</v>
      </c>
      <c r="V633" s="10">
        <v>33451</v>
      </c>
      <c r="AA633" s="58" t="s">
        <v>1087</v>
      </c>
      <c r="AB633" s="58">
        <v>81.219300000000004</v>
      </c>
      <c r="AC633" s="58">
        <v>79.369900000000001</v>
      </c>
    </row>
    <row r="634" spans="1:29">
      <c r="A634" s="10">
        <v>33482</v>
      </c>
      <c r="B634" s="49">
        <v>108336</v>
      </c>
      <c r="C634" s="8">
        <f>B634-B633</f>
        <v>26</v>
      </c>
      <c r="D634" s="8"/>
      <c r="E634" s="66">
        <v>5.5</v>
      </c>
      <c r="F634" s="18">
        <f>E634-E633</f>
        <v>-0.36000000000000032</v>
      </c>
      <c r="G634" s="19">
        <f>(E634+E633+E632)/3</f>
        <v>5.9133333333333331</v>
      </c>
      <c r="H634" s="16">
        <v>6.9</v>
      </c>
      <c r="I634" s="16">
        <f>H634-H633</f>
        <v>0</v>
      </c>
      <c r="J634" s="14">
        <f t="shared" si="17"/>
        <v>3.3962300000000001</v>
      </c>
      <c r="K634" s="14">
        <f t="shared" si="18"/>
        <v>-0.40315999999999974</v>
      </c>
      <c r="L634" s="11">
        <v>3.3962300000000001E-2</v>
      </c>
      <c r="M634" s="20">
        <v>5.5E-2</v>
      </c>
      <c r="N634" s="11">
        <v>4.5951899999999997E-2</v>
      </c>
      <c r="O634" s="10">
        <v>33482</v>
      </c>
      <c r="Q634" s="44">
        <v>974</v>
      </c>
      <c r="V634" s="10">
        <v>33482</v>
      </c>
      <c r="AA634" s="58" t="s">
        <v>1088</v>
      </c>
      <c r="AB634" s="58">
        <v>81.295500000000004</v>
      </c>
      <c r="AC634" s="58">
        <v>79.448899999999995</v>
      </c>
    </row>
    <row r="635" spans="1:29">
      <c r="A635" s="10">
        <v>33512</v>
      </c>
      <c r="B635" s="49">
        <v>108357</v>
      </c>
      <c r="C635" s="8">
        <f>B635-B634</f>
        <v>21</v>
      </c>
      <c r="D635" s="8"/>
      <c r="E635" s="66">
        <v>5.4</v>
      </c>
      <c r="F635" s="18">
        <f>E635-E634</f>
        <v>-9.9999999999999645E-2</v>
      </c>
      <c r="G635" s="19">
        <f>(E635+E634+E633)/3</f>
        <v>5.5866666666666669</v>
      </c>
      <c r="H635" s="16">
        <v>7</v>
      </c>
      <c r="I635" s="16">
        <f>H635-H634</f>
        <v>9.9999999999999645E-2</v>
      </c>
      <c r="J635" s="14">
        <f t="shared" si="17"/>
        <v>2.8485800000000001</v>
      </c>
      <c r="K635" s="14">
        <f t="shared" si="18"/>
        <v>-0.54764999999999997</v>
      </c>
      <c r="L635" s="11">
        <v>2.8485800000000002E-2</v>
      </c>
      <c r="M635" s="20">
        <v>5.4000000000000006E-2</v>
      </c>
      <c r="N635" s="11">
        <v>4.43314E-2</v>
      </c>
      <c r="O635" s="10">
        <v>33512</v>
      </c>
      <c r="Q635" s="44">
        <v>991</v>
      </c>
      <c r="V635" s="10">
        <v>33512</v>
      </c>
      <c r="AA635" s="58" t="s">
        <v>1089</v>
      </c>
      <c r="AB635" s="58">
        <v>80.729799999999997</v>
      </c>
      <c r="AC635" s="58">
        <v>78.827699999999993</v>
      </c>
    </row>
    <row r="636" spans="1:29">
      <c r="A636" s="10">
        <v>33543</v>
      </c>
      <c r="B636" s="49">
        <v>108296</v>
      </c>
      <c r="C636" s="8">
        <f>B636-B635</f>
        <v>-61</v>
      </c>
      <c r="D636" s="8"/>
      <c r="E636" s="66">
        <v>5.03</v>
      </c>
      <c r="F636" s="18">
        <f>E636-E635</f>
        <v>-0.37000000000000011</v>
      </c>
      <c r="G636" s="19">
        <f>(E636+E635+E634)/3</f>
        <v>5.31</v>
      </c>
      <c r="H636" s="16">
        <v>7</v>
      </c>
      <c r="I636" s="16">
        <f>H636-H635</f>
        <v>0</v>
      </c>
      <c r="J636" s="14">
        <f t="shared" si="17"/>
        <v>3.06657</v>
      </c>
      <c r="K636" s="14">
        <f t="shared" si="18"/>
        <v>0.21798999999999991</v>
      </c>
      <c r="L636" s="11">
        <v>3.0665700000000001E-2</v>
      </c>
      <c r="M636" s="20">
        <v>5.0300000000000004E-2</v>
      </c>
      <c r="N636" s="11">
        <v>4.4927500000000002E-2</v>
      </c>
      <c r="O636" s="10">
        <v>33543</v>
      </c>
      <c r="Q636" s="44">
        <v>984</v>
      </c>
      <c r="V636" s="10">
        <v>33543</v>
      </c>
      <c r="AA636" s="58" t="s">
        <v>1090</v>
      </c>
      <c r="AB636" s="58">
        <v>80.481499999999997</v>
      </c>
      <c r="AC636" s="58">
        <v>78.312600000000003</v>
      </c>
    </row>
    <row r="637" spans="1:29">
      <c r="A637" s="10">
        <v>33573</v>
      </c>
      <c r="B637" s="49">
        <v>108328</v>
      </c>
      <c r="C637" s="8">
        <f>B637-B636</f>
        <v>32</v>
      </c>
      <c r="D637" s="8"/>
      <c r="E637" s="66">
        <v>4.8600000000000003</v>
      </c>
      <c r="F637" s="18">
        <f>E637-E636</f>
        <v>-0.16999999999999993</v>
      </c>
      <c r="G637" s="19">
        <f>(E637+E636+E635)/3</f>
        <v>5.0966666666666667</v>
      </c>
      <c r="H637" s="16">
        <v>7.3</v>
      </c>
      <c r="I637" s="16">
        <f>H637-H636</f>
        <v>0.29999999999999982</v>
      </c>
      <c r="J637" s="14">
        <f t="shared" si="17"/>
        <v>2.9806300000000001</v>
      </c>
      <c r="K637" s="14">
        <f t="shared" si="18"/>
        <v>-8.5939999999999905E-2</v>
      </c>
      <c r="L637" s="11">
        <v>2.9806300000000001E-2</v>
      </c>
      <c r="M637" s="20">
        <v>4.8600000000000004E-2</v>
      </c>
      <c r="N637" s="11">
        <v>4.4011500000000002E-2</v>
      </c>
      <c r="O637" s="10">
        <v>33573</v>
      </c>
      <c r="Q637" s="44">
        <v>1061</v>
      </c>
      <c r="V637" s="10">
        <v>33573</v>
      </c>
      <c r="X637" s="70">
        <v>2411558</v>
      </c>
      <c r="Y637" s="70">
        <v>6158129</v>
      </c>
      <c r="AA637" s="58" t="s">
        <v>1091</v>
      </c>
      <c r="AB637" s="58">
        <v>79.944900000000004</v>
      </c>
      <c r="AC637" s="58">
        <v>77.541799999999995</v>
      </c>
    </row>
    <row r="638" spans="1:29">
      <c r="A638" s="10">
        <v>33604</v>
      </c>
      <c r="B638" s="49">
        <v>108369</v>
      </c>
      <c r="C638" s="8">
        <f>B638-B637</f>
        <v>41</v>
      </c>
      <c r="D638" s="8"/>
      <c r="E638" s="66">
        <v>4.09</v>
      </c>
      <c r="F638" s="18">
        <f>E638-E637</f>
        <v>-0.77000000000000046</v>
      </c>
      <c r="G638" s="19">
        <f>(E638+E637+E636)/3</f>
        <v>4.66</v>
      </c>
      <c r="H638" s="16">
        <v>7.3</v>
      </c>
      <c r="I638" s="16">
        <f>H638-H637</f>
        <v>0</v>
      </c>
      <c r="J638" s="14">
        <f t="shared" si="17"/>
        <v>2.6726100000000002</v>
      </c>
      <c r="K638" s="14">
        <f t="shared" si="18"/>
        <v>-0.30801999999999996</v>
      </c>
      <c r="L638" s="11">
        <v>2.6726100000000003E-2</v>
      </c>
      <c r="M638" s="20">
        <v>4.0899999999999999E-2</v>
      </c>
      <c r="N638" s="11">
        <v>4.0143399999999996E-2</v>
      </c>
      <c r="O638" s="10">
        <v>33604</v>
      </c>
      <c r="Q638" s="44">
        <v>1077</v>
      </c>
      <c r="V638" s="10">
        <v>33604</v>
      </c>
      <c r="AA638" s="58" t="s">
        <v>1092</v>
      </c>
      <c r="AB638" s="58">
        <v>79.291499999999999</v>
      </c>
      <c r="AC638" s="58">
        <v>76.943399999999997</v>
      </c>
    </row>
    <row r="639" spans="1:29">
      <c r="A639" s="10">
        <v>33635</v>
      </c>
      <c r="B639" s="49">
        <v>108311</v>
      </c>
      <c r="C639" s="8">
        <f>B639-B638</f>
        <v>-58</v>
      </c>
      <c r="D639" s="8"/>
      <c r="E639" s="66">
        <v>4.4000000000000004</v>
      </c>
      <c r="F639" s="18">
        <f>E639-E638</f>
        <v>0.3100000000000005</v>
      </c>
      <c r="G639" s="19">
        <f>(E639+E638+E637)/3</f>
        <v>4.45</v>
      </c>
      <c r="H639" s="16">
        <v>7.4</v>
      </c>
      <c r="I639" s="16">
        <f>H639-H638</f>
        <v>0.10000000000000053</v>
      </c>
      <c r="J639" s="14">
        <f t="shared" si="17"/>
        <v>2.8189899999999999</v>
      </c>
      <c r="K639" s="14">
        <f t="shared" si="18"/>
        <v>0.14637999999999973</v>
      </c>
      <c r="L639" s="11">
        <v>2.81899E-2</v>
      </c>
      <c r="M639" s="20">
        <v>4.4000000000000004E-2</v>
      </c>
      <c r="N639" s="11">
        <v>3.7089900000000002E-2</v>
      </c>
      <c r="O639" s="10">
        <v>33635</v>
      </c>
      <c r="P639" s="45">
        <v>114535</v>
      </c>
      <c r="Q639" s="44">
        <v>1146</v>
      </c>
      <c r="V639" s="10">
        <v>33635</v>
      </c>
      <c r="AA639" s="58" t="s">
        <v>1093</v>
      </c>
      <c r="AB639" s="58">
        <v>78.515900000000002</v>
      </c>
      <c r="AC639" s="58">
        <v>76.146199999999993</v>
      </c>
    </row>
    <row r="640" spans="1:29">
      <c r="A640" s="10">
        <v>33664</v>
      </c>
      <c r="B640" s="49">
        <v>108365</v>
      </c>
      <c r="C640" s="8">
        <f>B640-B639</f>
        <v>54</v>
      </c>
      <c r="D640" s="8"/>
      <c r="E640" s="66">
        <v>4.13</v>
      </c>
      <c r="F640" s="18">
        <f>E640-E639</f>
        <v>-0.27000000000000046</v>
      </c>
      <c r="G640" s="19">
        <f>(E640+E639+E638)/3</f>
        <v>4.206666666666667</v>
      </c>
      <c r="H640" s="16">
        <v>7.4</v>
      </c>
      <c r="I640" s="16">
        <f>H640-H639</f>
        <v>0</v>
      </c>
      <c r="J640" s="14">
        <f t="shared" si="17"/>
        <v>3.1899099999999998</v>
      </c>
      <c r="K640" s="14">
        <f t="shared" si="18"/>
        <v>0.37091999999999992</v>
      </c>
      <c r="L640" s="11">
        <v>3.18991E-2</v>
      </c>
      <c r="M640" s="20">
        <v>4.1299999999999996E-2</v>
      </c>
      <c r="N640" s="11">
        <v>3.8434200000000002E-2</v>
      </c>
      <c r="O640" s="10">
        <v>33664</v>
      </c>
      <c r="P640" s="45">
        <v>120025</v>
      </c>
      <c r="Q640" s="44">
        <v>1082</v>
      </c>
      <c r="V640" s="10">
        <v>33664</v>
      </c>
      <c r="AA640" s="58" t="s">
        <v>1094</v>
      </c>
      <c r="AB640" s="58">
        <v>78.074100000000001</v>
      </c>
      <c r="AC640" s="58">
        <v>75.710300000000004</v>
      </c>
    </row>
    <row r="641" spans="1:29">
      <c r="A641" s="10">
        <v>33695</v>
      </c>
      <c r="B641" s="49">
        <v>108519</v>
      </c>
      <c r="C641" s="8">
        <f>B641-B640</f>
        <v>154</v>
      </c>
      <c r="D641" s="8"/>
      <c r="E641" s="66">
        <v>4.9800000000000004</v>
      </c>
      <c r="F641" s="18">
        <f>E641-E640</f>
        <v>0.85000000000000053</v>
      </c>
      <c r="G641" s="19">
        <f>(E641+E640+E639)/3</f>
        <v>4.503333333333333</v>
      </c>
      <c r="H641" s="16">
        <v>7.4</v>
      </c>
      <c r="I641" s="16">
        <f>H641-H640</f>
        <v>0</v>
      </c>
      <c r="J641" s="14">
        <f t="shared" si="17"/>
        <v>3.1828300000000005</v>
      </c>
      <c r="K641" s="14">
        <f t="shared" si="18"/>
        <v>-7.0799999999993091E-3</v>
      </c>
      <c r="L641" s="11">
        <v>3.1828300000000004E-2</v>
      </c>
      <c r="M641" s="20">
        <v>4.9800000000000004E-2</v>
      </c>
      <c r="N641" s="11">
        <v>3.8325100000000001E-2</v>
      </c>
      <c r="O641" s="10">
        <v>33695</v>
      </c>
      <c r="P641" s="45">
        <v>124470</v>
      </c>
      <c r="Q641" s="44">
        <v>1054</v>
      </c>
      <c r="V641" s="10">
        <v>33695</v>
      </c>
      <c r="AA641" s="58" t="s">
        <v>1095</v>
      </c>
      <c r="AB641" s="58">
        <v>77.561000000000007</v>
      </c>
      <c r="AC641" s="58">
        <v>75.168999999999997</v>
      </c>
    </row>
    <row r="642" spans="1:29">
      <c r="A642" s="10">
        <v>33725</v>
      </c>
      <c r="B642" s="49">
        <v>108649</v>
      </c>
      <c r="C642" s="8">
        <f>B642-B641</f>
        <v>130</v>
      </c>
      <c r="D642" s="8"/>
      <c r="E642" s="66">
        <v>3.75</v>
      </c>
      <c r="F642" s="18">
        <f>E642-E641</f>
        <v>-1.2300000000000004</v>
      </c>
      <c r="G642" s="19">
        <f>(E642+E641+E640)/3</f>
        <v>4.2866666666666662</v>
      </c>
      <c r="H642" s="16">
        <v>7.6</v>
      </c>
      <c r="I642" s="16">
        <f>H642-H641</f>
        <v>0.19999999999999929</v>
      </c>
      <c r="J642" s="14">
        <f t="shared" si="17"/>
        <v>3.0236000000000001</v>
      </c>
      <c r="K642" s="14">
        <f t="shared" si="18"/>
        <v>-0.15923000000000043</v>
      </c>
      <c r="L642" s="11">
        <v>3.0235999999999999E-2</v>
      </c>
      <c r="M642" s="20">
        <v>3.7499999999999999E-2</v>
      </c>
      <c r="N642" s="11">
        <v>3.8924300000000002E-2</v>
      </c>
      <c r="O642" s="10">
        <v>33725</v>
      </c>
      <c r="P642" s="45">
        <v>125822</v>
      </c>
      <c r="Q642" s="44">
        <v>1056</v>
      </c>
      <c r="V642" s="10">
        <v>33725</v>
      </c>
      <c r="AA642" s="58" t="s">
        <v>1096</v>
      </c>
      <c r="AB642" s="58">
        <v>76.924899999999994</v>
      </c>
      <c r="AC642" s="58">
        <v>74.528800000000004</v>
      </c>
    </row>
    <row r="643" spans="1:29">
      <c r="A643" s="10">
        <v>33756</v>
      </c>
      <c r="B643" s="49">
        <v>108715</v>
      </c>
      <c r="C643" s="8">
        <f>B643-B642</f>
        <v>66</v>
      </c>
      <c r="D643" s="8"/>
      <c r="E643" s="66">
        <v>3.96</v>
      </c>
      <c r="F643" s="18">
        <f>E643-E642</f>
        <v>0.20999999999999996</v>
      </c>
      <c r="G643" s="19">
        <f>(E643+E642+E641)/3</f>
        <v>4.2300000000000004</v>
      </c>
      <c r="H643" s="16">
        <v>7.8</v>
      </c>
      <c r="I643" s="16">
        <f>H643-H642</f>
        <v>0.20000000000000018</v>
      </c>
      <c r="J643" s="14">
        <f t="shared" si="17"/>
        <v>3.01471</v>
      </c>
      <c r="K643" s="14">
        <f t="shared" si="18"/>
        <v>-8.8900000000000645E-3</v>
      </c>
      <c r="L643" s="11">
        <v>3.01471E-2</v>
      </c>
      <c r="M643" s="20">
        <v>3.9599999999999996E-2</v>
      </c>
      <c r="N643" s="11">
        <v>3.7376600000000003E-2</v>
      </c>
      <c r="O643" s="10">
        <v>33756</v>
      </c>
      <c r="P643" s="45">
        <v>122834</v>
      </c>
      <c r="Q643" s="44">
        <v>1057</v>
      </c>
      <c r="V643" s="10">
        <v>33756</v>
      </c>
      <c r="AA643" s="58" t="s">
        <v>1097</v>
      </c>
      <c r="AB643" s="58">
        <v>76.301299999999998</v>
      </c>
      <c r="AC643" s="58">
        <v>73.896699999999996</v>
      </c>
    </row>
    <row r="644" spans="1:29">
      <c r="A644" s="10">
        <v>33786</v>
      </c>
      <c r="B644" s="49">
        <v>108793</v>
      </c>
      <c r="C644" s="8">
        <f>B644-B643</f>
        <v>78</v>
      </c>
      <c r="D644" s="8"/>
      <c r="E644" s="66">
        <v>3.89</v>
      </c>
      <c r="F644" s="18">
        <f>E644-E643</f>
        <v>-6.999999999999984E-2</v>
      </c>
      <c r="G644" s="19">
        <f>(E644+E643+E642)/3</f>
        <v>3.8666666666666667</v>
      </c>
      <c r="H644" s="16">
        <v>7.7</v>
      </c>
      <c r="I644" s="16">
        <f>H644-H643</f>
        <v>-9.9999999999999645E-2</v>
      </c>
      <c r="J644" s="14">
        <f t="shared" si="17"/>
        <v>3.1571199999999999</v>
      </c>
      <c r="K644" s="14">
        <f t="shared" si="18"/>
        <v>0.14240999999999993</v>
      </c>
      <c r="L644" s="11">
        <v>3.1571200000000001E-2</v>
      </c>
      <c r="M644" s="20">
        <v>3.8900000000000004E-2</v>
      </c>
      <c r="N644" s="11">
        <v>3.7245300000000002E-2</v>
      </c>
      <c r="O644" s="10">
        <v>33786</v>
      </c>
      <c r="P644" s="45">
        <v>122590</v>
      </c>
      <c r="Q644" s="44">
        <v>1089</v>
      </c>
      <c r="V644" s="10">
        <v>33786</v>
      </c>
      <c r="AA644" s="58" t="s">
        <v>1098</v>
      </c>
      <c r="AB644" s="58">
        <v>75.637699999999995</v>
      </c>
      <c r="AC644" s="58">
        <v>73.347399999999993</v>
      </c>
    </row>
    <row r="645" spans="1:29">
      <c r="A645" s="10">
        <v>33817</v>
      </c>
      <c r="B645" s="49">
        <v>108925</v>
      </c>
      <c r="C645" s="8">
        <f>B645-B644</f>
        <v>132</v>
      </c>
      <c r="D645" s="8"/>
      <c r="E645" s="66">
        <v>3.37</v>
      </c>
      <c r="F645" s="18">
        <f>E645-E644</f>
        <v>-0.52</v>
      </c>
      <c r="G645" s="19">
        <f>(E645+E644+E643)/3</f>
        <v>3.7399999999999998</v>
      </c>
      <c r="H645" s="16">
        <v>7.6</v>
      </c>
      <c r="I645" s="16">
        <f>H645-H644</f>
        <v>-0.10000000000000053</v>
      </c>
      <c r="J645" s="14">
        <f t="shared" si="17"/>
        <v>3.0746699999999998</v>
      </c>
      <c r="K645" s="14">
        <f t="shared" si="18"/>
        <v>-8.2450000000000134E-2</v>
      </c>
      <c r="L645" s="11">
        <v>3.0746699999999998E-2</v>
      </c>
      <c r="M645" s="20">
        <v>3.3700000000000001E-2</v>
      </c>
      <c r="N645" s="11">
        <v>3.49895E-2</v>
      </c>
      <c r="O645" s="10">
        <v>33817</v>
      </c>
      <c r="P645" s="45">
        <v>120411</v>
      </c>
      <c r="Q645" s="44">
        <v>1075</v>
      </c>
      <c r="V645" s="10">
        <v>33817</v>
      </c>
      <c r="AA645" s="58" t="s">
        <v>1099</v>
      </c>
      <c r="AB645" s="58">
        <v>75.382599999999996</v>
      </c>
      <c r="AC645" s="58">
        <v>72.886300000000006</v>
      </c>
    </row>
    <row r="646" spans="1:29">
      <c r="A646" s="10">
        <v>33848</v>
      </c>
      <c r="B646" s="49">
        <v>108959</v>
      </c>
      <c r="C646" s="8">
        <f>B646-B645</f>
        <v>34</v>
      </c>
      <c r="D646" s="8"/>
      <c r="E646" s="66">
        <v>3.39</v>
      </c>
      <c r="F646" s="18">
        <f>E646-E645</f>
        <v>2.0000000000000018E-2</v>
      </c>
      <c r="G646" s="19">
        <f>(E646+E645+E644)/3</f>
        <v>3.5500000000000003</v>
      </c>
      <c r="H646" s="16">
        <v>7.6</v>
      </c>
      <c r="I646" s="16">
        <f>H646-H645</f>
        <v>0</v>
      </c>
      <c r="J646" s="14">
        <f t="shared" si="17"/>
        <v>2.9927000000000001</v>
      </c>
      <c r="K646" s="14">
        <f t="shared" si="18"/>
        <v>-8.1969999999999654E-2</v>
      </c>
      <c r="L646" s="11">
        <v>2.9927000000000002E-2</v>
      </c>
      <c r="M646" s="20">
        <v>3.39E-2</v>
      </c>
      <c r="N646" s="11">
        <v>3.2775499999999999E-2</v>
      </c>
      <c r="O646" s="10">
        <v>33848</v>
      </c>
      <c r="P646" s="45">
        <v>120711</v>
      </c>
      <c r="Q646" s="44">
        <v>1114</v>
      </c>
      <c r="V646" s="10">
        <v>33848</v>
      </c>
      <c r="AA646" s="58" t="s">
        <v>1100</v>
      </c>
      <c r="AB646" s="58">
        <v>74.798199999999994</v>
      </c>
      <c r="AC646" s="58">
        <v>72.447999999999993</v>
      </c>
    </row>
    <row r="647" spans="1:29">
      <c r="A647" s="10">
        <v>33878</v>
      </c>
      <c r="B647" s="49">
        <v>109139</v>
      </c>
      <c r="C647" s="8">
        <f>B647-B646</f>
        <v>180</v>
      </c>
      <c r="D647" s="8"/>
      <c r="E647" s="66">
        <v>3.58</v>
      </c>
      <c r="F647" s="18">
        <f>E647-E646</f>
        <v>0.18999999999999995</v>
      </c>
      <c r="G647" s="19">
        <f>(E647+E646+E645)/3</f>
        <v>3.4466666666666668</v>
      </c>
      <c r="H647" s="16">
        <v>7.3</v>
      </c>
      <c r="I647" s="16">
        <f>H647-H646</f>
        <v>-0.29999999999999982</v>
      </c>
      <c r="J647" s="14">
        <f t="shared" si="17"/>
        <v>3.2798799999999995</v>
      </c>
      <c r="K647" s="14">
        <f t="shared" si="18"/>
        <v>0.28717999999999932</v>
      </c>
      <c r="L647" s="11">
        <v>3.2798799999999996E-2</v>
      </c>
      <c r="M647" s="20">
        <v>3.5799999999999998E-2</v>
      </c>
      <c r="N647" s="11">
        <v>3.5490599999999997E-2</v>
      </c>
      <c r="O647" s="10">
        <v>33878</v>
      </c>
      <c r="P647" s="45">
        <v>127392</v>
      </c>
      <c r="Q647" s="44">
        <v>1132</v>
      </c>
      <c r="V647" s="10">
        <v>33878</v>
      </c>
      <c r="AA647" s="58" t="s">
        <v>1101</v>
      </c>
      <c r="AB647" s="58">
        <v>74.405900000000003</v>
      </c>
      <c r="AC647" s="58">
        <v>72.015199999999993</v>
      </c>
    </row>
    <row r="648" spans="1:29">
      <c r="A648" s="10">
        <v>33909</v>
      </c>
      <c r="B648" s="49">
        <v>109272</v>
      </c>
      <c r="C648" s="8">
        <f>B648-B647</f>
        <v>133</v>
      </c>
      <c r="D648" s="8"/>
      <c r="E648" s="66">
        <v>3.04</v>
      </c>
      <c r="F648" s="18">
        <f>E648-E647</f>
        <v>-0.54</v>
      </c>
      <c r="G648" s="19">
        <f>(E648+E647+E646)/3</f>
        <v>3.3366666666666664</v>
      </c>
      <c r="H648" s="16">
        <v>7.4</v>
      </c>
      <c r="I648" s="16">
        <f>H648-H647</f>
        <v>0.10000000000000053</v>
      </c>
      <c r="J648" s="14">
        <f t="shared" si="17"/>
        <v>3.12046</v>
      </c>
      <c r="K648" s="14">
        <f t="shared" si="18"/>
        <v>-0.15941999999999945</v>
      </c>
      <c r="L648" s="11">
        <v>3.1204599999999999E-2</v>
      </c>
      <c r="M648" s="20">
        <v>3.04E-2</v>
      </c>
      <c r="N648" s="11">
        <v>3.4674099999999999E-2</v>
      </c>
      <c r="O648" s="10">
        <v>33909</v>
      </c>
      <c r="P648" s="45">
        <v>122374</v>
      </c>
      <c r="Q648" s="44">
        <v>1118</v>
      </c>
      <c r="V648" s="10">
        <v>33909</v>
      </c>
      <c r="AA648" s="58" t="s">
        <v>1102</v>
      </c>
      <c r="AB648" s="58">
        <v>73.817899999999995</v>
      </c>
      <c r="AC648" s="58">
        <v>71.632400000000004</v>
      </c>
    </row>
    <row r="649" spans="1:29">
      <c r="A649" s="10">
        <v>33939</v>
      </c>
      <c r="B649" s="49">
        <v>109495</v>
      </c>
      <c r="C649" s="8">
        <f>B649-B648</f>
        <v>223</v>
      </c>
      <c r="D649" s="8"/>
      <c r="E649" s="66">
        <v>3.17</v>
      </c>
      <c r="F649" s="18">
        <f>E649-E648</f>
        <v>0.12999999999999989</v>
      </c>
      <c r="G649" s="19">
        <f>(E649+E648+E647)/3</f>
        <v>3.2633333333333332</v>
      </c>
      <c r="H649" s="16">
        <v>7.4</v>
      </c>
      <c r="I649" s="16">
        <f>H649-H648</f>
        <v>0</v>
      </c>
      <c r="J649" s="14">
        <f t="shared" si="17"/>
        <v>2.96671</v>
      </c>
      <c r="K649" s="14">
        <f t="shared" si="18"/>
        <v>-0.15375000000000005</v>
      </c>
      <c r="L649" s="11">
        <v>2.9667099999999998E-2</v>
      </c>
      <c r="M649" s="20">
        <v>3.1699999999999999E-2</v>
      </c>
      <c r="N649" s="11">
        <v>3.3863200000000003E-2</v>
      </c>
      <c r="O649" s="10">
        <v>33939</v>
      </c>
      <c r="P649" s="45">
        <v>126080</v>
      </c>
      <c r="Q649" s="44">
        <v>1176</v>
      </c>
      <c r="V649" s="10">
        <v>33939</v>
      </c>
      <c r="X649" s="70">
        <v>2688999</v>
      </c>
      <c r="Y649" s="70">
        <v>6520327</v>
      </c>
      <c r="AA649" s="58" t="s">
        <v>1103</v>
      </c>
      <c r="AB649" s="58">
        <v>73.652299999999997</v>
      </c>
      <c r="AC649" s="58">
        <v>71.678600000000003</v>
      </c>
    </row>
    <row r="650" spans="1:29">
      <c r="A650" s="10">
        <v>33970</v>
      </c>
      <c r="B650" s="49">
        <v>109794</v>
      </c>
      <c r="C650" s="8">
        <f>B650-B649</f>
        <v>299</v>
      </c>
      <c r="D650" s="8"/>
      <c r="E650" s="66">
        <v>2.66</v>
      </c>
      <c r="F650" s="18">
        <f>E650-E649</f>
        <v>-0.50999999999999979</v>
      </c>
      <c r="G650" s="19">
        <f>(E650+E649+E648)/3</f>
        <v>2.956666666666667</v>
      </c>
      <c r="H650" s="16">
        <v>7.3</v>
      </c>
      <c r="I650" s="16">
        <f>H650-H649</f>
        <v>-0.10000000000000053</v>
      </c>
      <c r="J650" s="14">
        <f t="shared" si="17"/>
        <v>3.2537999999999996</v>
      </c>
      <c r="K650" s="14">
        <f t="shared" si="18"/>
        <v>0.28708999999999962</v>
      </c>
      <c r="L650" s="11">
        <v>3.2537999999999997E-2</v>
      </c>
      <c r="M650" s="20">
        <v>2.6600000000000002E-2</v>
      </c>
      <c r="N650" s="11">
        <v>3.4458999999999997E-2</v>
      </c>
      <c r="O650" s="10">
        <v>33970</v>
      </c>
      <c r="P650" s="45">
        <v>121637</v>
      </c>
      <c r="Q650" s="44">
        <v>1177</v>
      </c>
      <c r="V650" s="10">
        <v>33970</v>
      </c>
      <c r="AA650" s="58" t="s">
        <v>1104</v>
      </c>
      <c r="AB650" s="58">
        <v>74.042000000000002</v>
      </c>
      <c r="AC650" s="58">
        <v>72.067700000000002</v>
      </c>
    </row>
    <row r="651" spans="1:29">
      <c r="A651" s="10">
        <v>34001</v>
      </c>
      <c r="B651" s="49">
        <v>110044</v>
      </c>
      <c r="C651" s="8">
        <f>B651-B650</f>
        <v>250</v>
      </c>
      <c r="D651" s="8"/>
      <c r="E651" s="66">
        <v>3.25</v>
      </c>
      <c r="F651" s="18">
        <f>E651-E650</f>
        <v>0.58999999999999986</v>
      </c>
      <c r="G651" s="19">
        <f>(E651+E650+E649)/3</f>
        <v>3.0266666666666668</v>
      </c>
      <c r="H651" s="16">
        <v>7.1</v>
      </c>
      <c r="I651" s="16">
        <f>H651-H650</f>
        <v>-0.20000000000000018</v>
      </c>
      <c r="J651" s="14">
        <f t="shared" si="17"/>
        <v>3.2467500000000005</v>
      </c>
      <c r="K651" s="14">
        <f t="shared" si="18"/>
        <v>-7.0499999999991125E-3</v>
      </c>
      <c r="L651" s="11">
        <v>3.2467500000000003E-2</v>
      </c>
      <c r="M651" s="20">
        <v>3.2500000000000001E-2</v>
      </c>
      <c r="N651" s="11">
        <v>3.5763400000000001E-2</v>
      </c>
      <c r="O651" s="10">
        <v>34001</v>
      </c>
      <c r="P651" s="45">
        <v>128854</v>
      </c>
      <c r="Q651" s="44">
        <v>1148</v>
      </c>
      <c r="V651" s="10">
        <v>34001</v>
      </c>
      <c r="AA651" s="58" t="s">
        <v>1105</v>
      </c>
      <c r="AB651" s="58">
        <v>73.9315</v>
      </c>
      <c r="AC651" s="58">
        <v>71.986199999999997</v>
      </c>
    </row>
    <row r="652" spans="1:29">
      <c r="A652" s="10">
        <v>34029</v>
      </c>
      <c r="B652" s="49">
        <v>109994</v>
      </c>
      <c r="C652" s="8">
        <f>B652-B651</f>
        <v>-50</v>
      </c>
      <c r="D652" s="8"/>
      <c r="E652" s="66">
        <v>3.65</v>
      </c>
      <c r="F652" s="18">
        <f>E652-E651</f>
        <v>0.39999999999999991</v>
      </c>
      <c r="G652" s="19">
        <f>(E652+E651+E650)/3</f>
        <v>3.186666666666667</v>
      </c>
      <c r="H652" s="16">
        <v>7</v>
      </c>
      <c r="I652" s="16">
        <f>H652-H651</f>
        <v>-9.9999999999999645E-2</v>
      </c>
      <c r="J652" s="14">
        <f t="shared" si="17"/>
        <v>3.0194100000000001</v>
      </c>
      <c r="K652" s="14">
        <f t="shared" si="18"/>
        <v>-0.22734000000000032</v>
      </c>
      <c r="L652" s="11">
        <v>3.0194100000000001E-2</v>
      </c>
      <c r="M652" s="20">
        <v>3.6499999999999998E-2</v>
      </c>
      <c r="N652" s="11">
        <v>3.3584599999999999E-2</v>
      </c>
      <c r="O652" s="10">
        <v>34029</v>
      </c>
      <c r="P652" s="45">
        <v>126762</v>
      </c>
      <c r="Q652" s="44">
        <v>1056</v>
      </c>
      <c r="V652" s="10">
        <v>34029</v>
      </c>
      <c r="AA652" s="58" t="s">
        <v>1106</v>
      </c>
      <c r="AB652" s="58">
        <v>74.400999999999996</v>
      </c>
      <c r="AC652" s="58">
        <v>72.438000000000002</v>
      </c>
    </row>
    <row r="653" spans="1:29">
      <c r="A653" s="10">
        <v>34060</v>
      </c>
      <c r="B653" s="49">
        <v>110296</v>
      </c>
      <c r="C653" s="8">
        <f>B653-B652</f>
        <v>302</v>
      </c>
      <c r="D653" s="8"/>
      <c r="E653" s="66">
        <v>3.31</v>
      </c>
      <c r="F653" s="18">
        <f>E653-E652</f>
        <v>-0.33999999999999986</v>
      </c>
      <c r="G653" s="19">
        <f>(E653+E652+E651)/3</f>
        <v>3.4033333333333338</v>
      </c>
      <c r="H653" s="16">
        <v>7.1</v>
      </c>
      <c r="I653" s="16">
        <f>H653-H652</f>
        <v>9.9999999999999645E-2</v>
      </c>
      <c r="J653" s="14">
        <f t="shared" si="17"/>
        <v>3.1563800000000004</v>
      </c>
      <c r="K653" s="14">
        <f t="shared" si="18"/>
        <v>0.13697000000000026</v>
      </c>
      <c r="L653" s="11">
        <v>3.1563800000000003E-2</v>
      </c>
      <c r="M653" s="20">
        <v>3.3099999999999997E-2</v>
      </c>
      <c r="N653" s="11">
        <v>3.4859899999999999E-2</v>
      </c>
      <c r="O653" s="10">
        <v>34060</v>
      </c>
      <c r="P653" s="45">
        <v>127395</v>
      </c>
      <c r="Q653" s="44">
        <v>1104</v>
      </c>
      <c r="V653" s="10">
        <v>34060</v>
      </c>
      <c r="AA653" s="58" t="s">
        <v>1107</v>
      </c>
      <c r="AB653" s="58">
        <v>74.683000000000007</v>
      </c>
      <c r="AC653" s="58">
        <v>72.610799999999998</v>
      </c>
    </row>
    <row r="654" spans="1:29">
      <c r="A654" s="10">
        <v>34090</v>
      </c>
      <c r="B654" s="49">
        <v>110568</v>
      </c>
      <c r="C654" s="8">
        <f>B654-B653</f>
        <v>272</v>
      </c>
      <c r="D654" s="8"/>
      <c r="E654" s="66">
        <v>3.01</v>
      </c>
      <c r="F654" s="18">
        <f>E654-E653</f>
        <v>-0.30000000000000027</v>
      </c>
      <c r="G654" s="19">
        <f>(E654+E653+E652)/3</f>
        <v>3.3233333333333337</v>
      </c>
      <c r="H654" s="16">
        <v>7.1</v>
      </c>
      <c r="I654" s="16">
        <f>H654-H653</f>
        <v>0</v>
      </c>
      <c r="J654" s="14">
        <f t="shared" si="17"/>
        <v>3.22119</v>
      </c>
      <c r="K654" s="14">
        <f t="shared" si="18"/>
        <v>6.480999999999959E-2</v>
      </c>
      <c r="L654" s="11">
        <v>3.2211900000000002E-2</v>
      </c>
      <c r="M654" s="20">
        <v>3.0099999999999998E-2</v>
      </c>
      <c r="N654" s="11">
        <v>3.4059900000000004E-2</v>
      </c>
      <c r="O654" s="10">
        <v>34090</v>
      </c>
      <c r="P654" s="45">
        <v>126529</v>
      </c>
      <c r="Q654" s="44">
        <v>1112</v>
      </c>
      <c r="V654" s="10">
        <v>34090</v>
      </c>
      <c r="AA654" s="58" t="s">
        <v>1108</v>
      </c>
      <c r="AB654" s="58">
        <v>74.947999999999993</v>
      </c>
      <c r="AC654" s="58">
        <v>72.960099999999997</v>
      </c>
    </row>
    <row r="655" spans="1:29">
      <c r="A655" s="10">
        <v>34121</v>
      </c>
      <c r="B655" s="49">
        <v>110749</v>
      </c>
      <c r="C655" s="8">
        <f>B655-B654</f>
        <v>181</v>
      </c>
      <c r="D655" s="8"/>
      <c r="E655" s="66">
        <v>3.33</v>
      </c>
      <c r="F655" s="18">
        <f>E655-E654</f>
        <v>0.32000000000000028</v>
      </c>
      <c r="G655" s="19">
        <f>(E655+E654+E653)/3</f>
        <v>3.2166666666666668</v>
      </c>
      <c r="H655" s="16">
        <v>7</v>
      </c>
      <c r="I655" s="16">
        <f>H655-H654</f>
        <v>-9.9999999999999645E-2</v>
      </c>
      <c r="J655" s="14">
        <f t="shared" si="17"/>
        <v>2.9978600000000002</v>
      </c>
      <c r="K655" s="14">
        <f t="shared" si="18"/>
        <v>-0.22332999999999981</v>
      </c>
      <c r="L655" s="11">
        <v>2.9978600000000001E-2</v>
      </c>
      <c r="M655" s="20">
        <v>3.3300000000000003E-2</v>
      </c>
      <c r="N655" s="11">
        <v>3.39905E-2</v>
      </c>
      <c r="O655" s="10">
        <v>34121</v>
      </c>
      <c r="P655" s="45">
        <v>130212</v>
      </c>
      <c r="Q655" s="44">
        <v>1130</v>
      </c>
      <c r="V655" s="10">
        <v>34121</v>
      </c>
      <c r="AA655" s="58" t="s">
        <v>1109</v>
      </c>
      <c r="AB655" s="58">
        <v>75.5244</v>
      </c>
      <c r="AC655" s="58">
        <v>73.651700000000005</v>
      </c>
    </row>
    <row r="656" spans="1:29">
      <c r="A656" s="10">
        <v>34151</v>
      </c>
      <c r="B656" s="49">
        <v>111055</v>
      </c>
      <c r="C656" s="8">
        <f>B656-B655</f>
        <v>306</v>
      </c>
      <c r="D656" s="8"/>
      <c r="E656" s="66">
        <v>3.27</v>
      </c>
      <c r="F656" s="18">
        <f>E656-E655</f>
        <v>-6.0000000000000053E-2</v>
      </c>
      <c r="G656" s="19">
        <f>(E656+E655+E654)/3</f>
        <v>3.2033333333333331</v>
      </c>
      <c r="H656" s="16">
        <v>6.9</v>
      </c>
      <c r="I656" s="16">
        <f>H656-H655</f>
        <v>-9.9999999999999645E-2</v>
      </c>
      <c r="J656" s="14">
        <f t="shared" si="17"/>
        <v>2.8469799999999998</v>
      </c>
      <c r="K656" s="14">
        <f t="shared" si="18"/>
        <v>-0.15088000000000035</v>
      </c>
      <c r="L656" s="11">
        <v>2.84698E-2</v>
      </c>
      <c r="M656" s="20">
        <v>3.27E-2</v>
      </c>
      <c r="N656" s="11">
        <v>3.1842800000000004E-2</v>
      </c>
      <c r="O656" s="10">
        <v>34151</v>
      </c>
      <c r="P656" s="45">
        <v>128111</v>
      </c>
      <c r="Q656" s="44">
        <v>1174</v>
      </c>
      <c r="V656" s="10">
        <v>34151</v>
      </c>
      <c r="AA656" s="58" t="s">
        <v>1110</v>
      </c>
      <c r="AB656" s="58">
        <v>75.476500000000001</v>
      </c>
      <c r="AC656" s="58">
        <v>73.5672</v>
      </c>
    </row>
    <row r="657" spans="1:29">
      <c r="A657" s="10">
        <v>34182</v>
      </c>
      <c r="B657" s="49">
        <v>111206</v>
      </c>
      <c r="C657" s="8">
        <f>B657-B656</f>
        <v>151</v>
      </c>
      <c r="D657" s="8"/>
      <c r="E657" s="66">
        <v>3.07</v>
      </c>
      <c r="F657" s="18">
        <f>E657-E656</f>
        <v>-0.20000000000000018</v>
      </c>
      <c r="G657" s="19">
        <f>(E657+E656+E655)/3</f>
        <v>3.2233333333333332</v>
      </c>
      <c r="H657" s="16">
        <v>6.8</v>
      </c>
      <c r="I657" s="16">
        <f>H657-H656</f>
        <v>-0.10000000000000053</v>
      </c>
      <c r="J657" s="14">
        <f t="shared" si="17"/>
        <v>2.84091</v>
      </c>
      <c r="K657" s="14">
        <f t="shared" si="18"/>
        <v>-6.0699999999997978E-3</v>
      </c>
      <c r="L657" s="11">
        <v>2.84091E-2</v>
      </c>
      <c r="M657" s="20">
        <v>3.0699999999999998E-2</v>
      </c>
      <c r="N657" s="11">
        <v>3.31305E-2</v>
      </c>
      <c r="O657" s="10">
        <v>34182</v>
      </c>
      <c r="P657" s="45">
        <v>129378</v>
      </c>
      <c r="Q657" s="44">
        <v>1230</v>
      </c>
      <c r="V657" s="10">
        <v>34182</v>
      </c>
      <c r="AA657" s="58" t="s">
        <v>1111</v>
      </c>
      <c r="AB657" s="58">
        <v>75.39</v>
      </c>
      <c r="AC657" s="58">
        <v>73.638999999999996</v>
      </c>
    </row>
    <row r="658" spans="1:29">
      <c r="A658" s="10">
        <v>34213</v>
      </c>
      <c r="B658" s="49">
        <v>111448</v>
      </c>
      <c r="C658" s="8">
        <f>B658-B657</f>
        <v>242</v>
      </c>
      <c r="D658" s="8"/>
      <c r="E658" s="66">
        <v>3.25</v>
      </c>
      <c r="F658" s="18">
        <f>E658-E657</f>
        <v>0.18000000000000016</v>
      </c>
      <c r="G658" s="19">
        <f>(E658+E657+E656)/3</f>
        <v>3.1966666666666668</v>
      </c>
      <c r="H658" s="16">
        <v>6.7</v>
      </c>
      <c r="I658" s="16">
        <f>H658-H657</f>
        <v>-9.9999999999999645E-2</v>
      </c>
      <c r="J658" s="14">
        <f t="shared" si="17"/>
        <v>2.7639999999999998</v>
      </c>
      <c r="K658" s="14">
        <f t="shared" si="18"/>
        <v>-7.6910000000000256E-2</v>
      </c>
      <c r="L658" s="11">
        <v>2.7639999999999998E-2</v>
      </c>
      <c r="M658" s="20">
        <v>3.2500000000000001E-2</v>
      </c>
      <c r="N658" s="11">
        <v>3.2410500000000002E-2</v>
      </c>
      <c r="O658" s="10">
        <v>34213</v>
      </c>
      <c r="P658" s="45">
        <v>127233</v>
      </c>
      <c r="Q658" s="44">
        <v>1251</v>
      </c>
      <c r="V658" s="10">
        <v>34213</v>
      </c>
      <c r="AA658" s="58" t="s">
        <v>1112</v>
      </c>
      <c r="AB658" s="58">
        <v>75.464299999999994</v>
      </c>
      <c r="AC658" s="58">
        <v>73.682500000000005</v>
      </c>
    </row>
    <row r="659" spans="1:29">
      <c r="A659" s="10">
        <v>34243</v>
      </c>
      <c r="B659" s="49">
        <v>111733</v>
      </c>
      <c r="C659" s="8">
        <f>B659-B658</f>
        <v>285</v>
      </c>
      <c r="D659" s="8"/>
      <c r="E659" s="66">
        <v>3.19</v>
      </c>
      <c r="F659" s="18">
        <f>E659-E658</f>
        <v>-6.0000000000000053E-2</v>
      </c>
      <c r="G659" s="19">
        <f>(E659+E658+E657)/3</f>
        <v>3.17</v>
      </c>
      <c r="H659" s="16">
        <v>6.8</v>
      </c>
      <c r="I659" s="16">
        <f>H659-H658</f>
        <v>9.9999999999999645E-2</v>
      </c>
      <c r="J659" s="14">
        <f t="shared" si="17"/>
        <v>2.7522899999999999</v>
      </c>
      <c r="K659" s="14">
        <f t="shared" si="18"/>
        <v>-1.1709999999999887E-2</v>
      </c>
      <c r="L659" s="11">
        <v>2.7522899999999999E-2</v>
      </c>
      <c r="M659" s="20">
        <v>3.1899999999999998E-2</v>
      </c>
      <c r="N659" s="11">
        <v>3.0914000000000001E-2</v>
      </c>
      <c r="O659" s="10">
        <v>34243</v>
      </c>
      <c r="P659" s="45">
        <v>133168</v>
      </c>
      <c r="Q659" s="44">
        <v>1287</v>
      </c>
      <c r="V659" s="10">
        <v>34243</v>
      </c>
      <c r="AA659" s="58" t="s">
        <v>1113</v>
      </c>
      <c r="AB659" s="58">
        <v>75.277100000000004</v>
      </c>
      <c r="AC659" s="58">
        <v>73.4482</v>
      </c>
    </row>
    <row r="660" spans="1:29">
      <c r="A660" s="10">
        <v>34274</v>
      </c>
      <c r="B660" s="49">
        <v>111984</v>
      </c>
      <c r="C660" s="8">
        <f>B660-B659</f>
        <v>251</v>
      </c>
      <c r="D660" s="8"/>
      <c r="E660" s="66">
        <v>3.15</v>
      </c>
      <c r="F660" s="18">
        <f>E660-E659</f>
        <v>-4.0000000000000036E-2</v>
      </c>
      <c r="G660" s="19">
        <f>(E660+E659+E658)/3</f>
        <v>3.1966666666666668</v>
      </c>
      <c r="H660" s="16">
        <v>6.6</v>
      </c>
      <c r="I660" s="16">
        <f>H660-H659</f>
        <v>-0.20000000000000018</v>
      </c>
      <c r="J660" s="14">
        <f t="shared" si="17"/>
        <v>2.7445499999999998</v>
      </c>
      <c r="K660" s="14">
        <f t="shared" si="18"/>
        <v>-7.7400000000000801E-3</v>
      </c>
      <c r="L660" s="11">
        <v>2.7445499999999998E-2</v>
      </c>
      <c r="M660" s="20">
        <v>3.15E-2</v>
      </c>
      <c r="N660" s="11">
        <v>3.1501299999999996E-2</v>
      </c>
      <c r="O660" s="10">
        <v>34274</v>
      </c>
      <c r="P660" s="45">
        <v>130391</v>
      </c>
      <c r="Q660" s="44">
        <v>1357</v>
      </c>
      <c r="V660" s="10">
        <v>34274</v>
      </c>
      <c r="AA660" s="58" t="s">
        <v>1114</v>
      </c>
      <c r="AB660" s="58">
        <v>75.711299999999994</v>
      </c>
      <c r="AC660" s="58">
        <v>73.817899999999995</v>
      </c>
    </row>
    <row r="661" spans="1:29">
      <c r="A661" s="10">
        <v>34304</v>
      </c>
      <c r="B661" s="49">
        <v>112314</v>
      </c>
      <c r="C661" s="8">
        <f>B661-B660</f>
        <v>330</v>
      </c>
      <c r="D661" s="8"/>
      <c r="E661" s="66">
        <v>3.07</v>
      </c>
      <c r="F661" s="18">
        <f>E661-E660</f>
        <v>-8.0000000000000071E-2</v>
      </c>
      <c r="G661" s="19">
        <f>(E661+E660+E659)/3</f>
        <v>3.1366666666666667</v>
      </c>
      <c r="H661" s="16">
        <v>6.5</v>
      </c>
      <c r="I661" s="16">
        <f>H661-H660</f>
        <v>-9.9999999999999645E-2</v>
      </c>
      <c r="J661" s="14">
        <f t="shared" si="17"/>
        <v>2.8109600000000001</v>
      </c>
      <c r="K661" s="14">
        <f t="shared" si="18"/>
        <v>6.6410000000000302E-2</v>
      </c>
      <c r="L661" s="11">
        <v>2.8109600000000002E-2</v>
      </c>
      <c r="M661" s="20">
        <v>3.0699999999999998E-2</v>
      </c>
      <c r="N661" s="11">
        <v>3.1417099999999996E-2</v>
      </c>
      <c r="O661" s="10">
        <v>34304</v>
      </c>
      <c r="P661" s="45">
        <v>133565</v>
      </c>
      <c r="Q661" s="44">
        <v>1461</v>
      </c>
      <c r="V661" s="10">
        <v>34304</v>
      </c>
      <c r="X661" s="70">
        <v>2999737</v>
      </c>
      <c r="Y661" s="70">
        <v>6858559</v>
      </c>
      <c r="AA661" s="58" t="s">
        <v>1115</v>
      </c>
      <c r="AB661" s="58">
        <v>75.319199999999995</v>
      </c>
      <c r="AC661" s="58">
        <v>73.387</v>
      </c>
    </row>
    <row r="662" spans="1:29">
      <c r="A662" s="10">
        <v>34335</v>
      </c>
      <c r="B662" s="49">
        <v>112595</v>
      </c>
      <c r="C662" s="8">
        <f>B662-B661</f>
        <v>281</v>
      </c>
      <c r="D662" s="8"/>
      <c r="E662" s="66">
        <v>2.85</v>
      </c>
      <c r="F662" s="18">
        <f>E662-E661</f>
        <v>-0.21999999999999975</v>
      </c>
      <c r="G662" s="19">
        <f>(E662+E661+E660)/3</f>
        <v>3.0233333333333334</v>
      </c>
      <c r="H662" s="16">
        <v>6.6</v>
      </c>
      <c r="I662" s="16">
        <f>H662-H661</f>
        <v>9.9999999999999645E-2</v>
      </c>
      <c r="J662" s="14">
        <f t="shared" si="17"/>
        <v>2.4509799999999999</v>
      </c>
      <c r="K662" s="14">
        <f t="shared" si="18"/>
        <v>-0.35998000000000019</v>
      </c>
      <c r="L662" s="11">
        <v>2.4509799999999998E-2</v>
      </c>
      <c r="M662" s="20">
        <v>2.8500000000000001E-2</v>
      </c>
      <c r="N662" s="11">
        <v>2.9313799999999997E-2</v>
      </c>
      <c r="O662" s="10">
        <v>34335</v>
      </c>
      <c r="P662" s="45">
        <v>138498</v>
      </c>
      <c r="Q662" s="44">
        <v>1390</v>
      </c>
      <c r="V662" s="10">
        <v>34335</v>
      </c>
      <c r="AA662" s="58" t="s">
        <v>1116</v>
      </c>
      <c r="AB662" s="58">
        <v>75.973699999999994</v>
      </c>
      <c r="AC662" s="58">
        <v>73.986599999999996</v>
      </c>
    </row>
    <row r="663" spans="1:29">
      <c r="A663" s="10">
        <v>34366</v>
      </c>
      <c r="B663" s="49">
        <v>112781</v>
      </c>
      <c r="C663" s="8">
        <f>B663-B662</f>
        <v>186</v>
      </c>
      <c r="D663" s="8"/>
      <c r="E663" s="66">
        <v>3.25</v>
      </c>
      <c r="F663" s="18">
        <f>E663-E662</f>
        <v>0.39999999999999991</v>
      </c>
      <c r="G663" s="19">
        <f>(E663+E662+E661)/3</f>
        <v>3.0566666666666666</v>
      </c>
      <c r="H663" s="16">
        <v>6.6</v>
      </c>
      <c r="I663" s="16">
        <f>H663-H662</f>
        <v>0</v>
      </c>
      <c r="J663" s="14">
        <f t="shared" si="17"/>
        <v>2.51572</v>
      </c>
      <c r="K663" s="14">
        <f t="shared" si="18"/>
        <v>6.474000000000002E-2</v>
      </c>
      <c r="L663" s="11">
        <v>2.5157200000000001E-2</v>
      </c>
      <c r="M663" s="20">
        <v>3.2500000000000001E-2</v>
      </c>
      <c r="N663" s="11">
        <v>2.7888400000000001E-2</v>
      </c>
      <c r="O663" s="10">
        <v>34366</v>
      </c>
      <c r="P663" s="45">
        <v>137141</v>
      </c>
      <c r="Q663" s="44">
        <v>1269</v>
      </c>
      <c r="V663" s="10">
        <v>34366</v>
      </c>
      <c r="AA663" s="58" t="s">
        <v>1117</v>
      </c>
      <c r="AB663" s="58">
        <v>76.096400000000003</v>
      </c>
      <c r="AC663" s="58">
        <v>73.909499999999994</v>
      </c>
    </row>
    <row r="664" spans="1:29">
      <c r="A664" s="10">
        <v>34394</v>
      </c>
      <c r="B664" s="49">
        <v>113242</v>
      </c>
      <c r="C664" s="8">
        <f>B664-B663</f>
        <v>461</v>
      </c>
      <c r="D664" s="8"/>
      <c r="E664" s="66">
        <v>3.31</v>
      </c>
      <c r="F664" s="18">
        <f>E664-E663</f>
        <v>6.0000000000000053E-2</v>
      </c>
      <c r="G664" s="19">
        <f>(E664+E663+E662)/3</f>
        <v>3.1366666666666667</v>
      </c>
      <c r="H664" s="16">
        <v>6.5</v>
      </c>
      <c r="I664" s="16">
        <f>H664-H663</f>
        <v>-9.9999999999999645E-2</v>
      </c>
      <c r="J664" s="14">
        <f t="shared" si="17"/>
        <v>2.65178</v>
      </c>
      <c r="K664" s="14">
        <f t="shared" si="18"/>
        <v>0.13606000000000007</v>
      </c>
      <c r="L664" s="11">
        <v>2.6517800000000001E-2</v>
      </c>
      <c r="M664" s="20">
        <v>3.3099999999999997E-2</v>
      </c>
      <c r="N664" s="11">
        <v>2.9840800000000001E-2</v>
      </c>
      <c r="O664" s="10">
        <v>34394</v>
      </c>
      <c r="P664" s="45">
        <v>136548</v>
      </c>
      <c r="Q664" s="44">
        <v>1342</v>
      </c>
      <c r="V664" s="10">
        <v>34394</v>
      </c>
      <c r="AA664" s="58" t="s">
        <v>1118</v>
      </c>
      <c r="AB664" s="58">
        <v>75.915800000000004</v>
      </c>
      <c r="AC664" s="58">
        <v>73.986500000000007</v>
      </c>
    </row>
    <row r="665" spans="1:29">
      <c r="A665" s="10">
        <v>34425</v>
      </c>
      <c r="B665" s="49">
        <v>113586</v>
      </c>
      <c r="C665" s="8">
        <f>B665-B664</f>
        <v>344</v>
      </c>
      <c r="D665" s="8"/>
      <c r="E665" s="66">
        <v>3.64</v>
      </c>
      <c r="F665" s="18">
        <f>E665-E664</f>
        <v>0.33000000000000007</v>
      </c>
      <c r="G665" s="19">
        <f>(E665+E664+E663)/3</f>
        <v>3.4</v>
      </c>
      <c r="H665" s="16">
        <v>6.4</v>
      </c>
      <c r="I665" s="16">
        <f>H665-H664</f>
        <v>-9.9999999999999645E-2</v>
      </c>
      <c r="J665" s="14">
        <f t="shared" si="17"/>
        <v>2.3643900000000002</v>
      </c>
      <c r="K665" s="14">
        <f t="shared" si="18"/>
        <v>-0.28738999999999981</v>
      </c>
      <c r="L665" s="11">
        <v>2.3643900000000002E-2</v>
      </c>
      <c r="M665" s="20">
        <v>3.6400000000000002E-2</v>
      </c>
      <c r="N665" s="11">
        <v>2.70806E-2</v>
      </c>
      <c r="O665" s="10">
        <v>34425</v>
      </c>
      <c r="P665" s="45">
        <v>140336</v>
      </c>
      <c r="Q665" s="44">
        <v>1392</v>
      </c>
      <c r="V665" s="10">
        <v>34425</v>
      </c>
      <c r="AA665" s="58" t="s">
        <v>1119</v>
      </c>
      <c r="AB665" s="58">
        <v>75.471000000000004</v>
      </c>
      <c r="AC665" s="58">
        <v>73.442700000000002</v>
      </c>
    </row>
    <row r="666" spans="1:29">
      <c r="A666" s="10">
        <v>34455</v>
      </c>
      <c r="B666" s="49">
        <v>113921</v>
      </c>
      <c r="C666" s="8">
        <f>B666-B665</f>
        <v>335</v>
      </c>
      <c r="D666" s="8"/>
      <c r="E666" s="66">
        <v>3.73</v>
      </c>
      <c r="F666" s="18">
        <f>E666-E665</f>
        <v>8.9999999999999858E-2</v>
      </c>
      <c r="G666" s="19">
        <f>(E666+E665+E664)/3</f>
        <v>3.56</v>
      </c>
      <c r="H666" s="16">
        <v>6.1</v>
      </c>
      <c r="I666" s="16">
        <f>H666-H665</f>
        <v>-0.30000000000000071</v>
      </c>
      <c r="J666" s="14">
        <f t="shared" si="17"/>
        <v>2.2884899999999999</v>
      </c>
      <c r="K666" s="14">
        <f t="shared" si="18"/>
        <v>-7.5900000000000301E-2</v>
      </c>
      <c r="L666" s="11">
        <v>2.28849E-2</v>
      </c>
      <c r="M666" s="20">
        <v>3.73E-2</v>
      </c>
      <c r="N666" s="11">
        <v>2.7009200000000001E-2</v>
      </c>
      <c r="O666" s="10">
        <v>34455</v>
      </c>
      <c r="P666" s="45">
        <v>142630</v>
      </c>
      <c r="Q666" s="44">
        <v>1396</v>
      </c>
      <c r="V666" s="10">
        <v>34455</v>
      </c>
      <c r="AA666" s="58" t="s">
        <v>1120</v>
      </c>
      <c r="AB666" s="58">
        <v>75.475300000000004</v>
      </c>
      <c r="AC666" s="58">
        <v>73.485200000000006</v>
      </c>
    </row>
    <row r="667" spans="1:29">
      <c r="A667" s="10">
        <v>34486</v>
      </c>
      <c r="B667" s="49">
        <v>114238</v>
      </c>
      <c r="C667" s="8">
        <f>B667-B666</f>
        <v>317</v>
      </c>
      <c r="D667" s="8"/>
      <c r="E667" s="66">
        <v>4.33</v>
      </c>
      <c r="F667" s="18">
        <f>E667-E666</f>
        <v>0.60000000000000009</v>
      </c>
      <c r="G667" s="19">
        <f>(E667+E666+E665)/3</f>
        <v>3.9000000000000004</v>
      </c>
      <c r="H667" s="16">
        <v>6.1</v>
      </c>
      <c r="I667" s="16">
        <f>H667-H666</f>
        <v>0</v>
      </c>
      <c r="J667" s="14">
        <f t="shared" si="17"/>
        <v>2.4948000000000001</v>
      </c>
      <c r="K667" s="14">
        <f t="shared" si="18"/>
        <v>0.20631000000000022</v>
      </c>
      <c r="L667" s="11">
        <v>2.4948000000000001E-2</v>
      </c>
      <c r="M667" s="20">
        <v>4.3299999999999998E-2</v>
      </c>
      <c r="N667" s="11">
        <v>2.8270900000000002E-2</v>
      </c>
      <c r="O667" s="10">
        <v>34486</v>
      </c>
      <c r="P667" s="45">
        <v>145063</v>
      </c>
      <c r="Q667" s="44">
        <v>1357</v>
      </c>
      <c r="V667" s="10">
        <v>34486</v>
      </c>
      <c r="AA667" s="58" t="s">
        <v>1121</v>
      </c>
      <c r="AB667" s="58">
        <v>75.602400000000003</v>
      </c>
      <c r="AC667" s="58">
        <v>73.8369</v>
      </c>
    </row>
    <row r="668" spans="1:29">
      <c r="A668" s="10">
        <v>34516</v>
      </c>
      <c r="B668" s="49">
        <v>114610</v>
      </c>
      <c r="C668" s="8">
        <f>B668-B667</f>
        <v>372</v>
      </c>
      <c r="D668" s="8"/>
      <c r="E668" s="66">
        <v>3.82</v>
      </c>
      <c r="F668" s="18">
        <f>E668-E667</f>
        <v>-0.51000000000000023</v>
      </c>
      <c r="G668" s="19">
        <f>(E668+E667+E666)/3</f>
        <v>3.9600000000000004</v>
      </c>
      <c r="H668" s="16">
        <v>6.1</v>
      </c>
      <c r="I668" s="16">
        <f>H668-H667</f>
        <v>0</v>
      </c>
      <c r="J668" s="14">
        <f t="shared" si="17"/>
        <v>2.69896</v>
      </c>
      <c r="K668" s="14">
        <f t="shared" si="18"/>
        <v>0.2041599999999999</v>
      </c>
      <c r="L668" s="11">
        <v>2.6989599999999999E-2</v>
      </c>
      <c r="M668" s="20">
        <v>3.8199999999999998E-2</v>
      </c>
      <c r="N668" s="11">
        <v>2.8890300000000001E-2</v>
      </c>
      <c r="O668" s="10">
        <v>34516</v>
      </c>
      <c r="P668" s="45">
        <v>145013</v>
      </c>
      <c r="Q668" s="44">
        <v>1335</v>
      </c>
      <c r="V668" s="10">
        <v>34516</v>
      </c>
      <c r="AA668" s="58" t="s">
        <v>1122</v>
      </c>
      <c r="AB668" s="58">
        <v>76.012100000000004</v>
      </c>
      <c r="AC668" s="58">
        <v>74.093299999999999</v>
      </c>
    </row>
    <row r="669" spans="1:29">
      <c r="A669" s="10">
        <v>34547</v>
      </c>
      <c r="B669" s="49">
        <v>114896</v>
      </c>
      <c r="C669" s="8">
        <f>B669-B668</f>
        <v>286</v>
      </c>
      <c r="D669" s="8"/>
      <c r="E669" s="66">
        <v>4.34</v>
      </c>
      <c r="F669" s="18">
        <f>E669-E668</f>
        <v>0.52</v>
      </c>
      <c r="G669" s="19">
        <f>(E669+E668+E667)/3</f>
        <v>4.1633333333333331</v>
      </c>
      <c r="H669" s="16">
        <v>6</v>
      </c>
      <c r="I669" s="16">
        <f>H669-H668</f>
        <v>-9.9999999999999645E-2</v>
      </c>
      <c r="J669" s="14">
        <f t="shared" si="17"/>
        <v>2.90055</v>
      </c>
      <c r="K669" s="14">
        <f t="shared" si="18"/>
        <v>0.20158999999999994</v>
      </c>
      <c r="L669" s="11">
        <v>2.90055E-2</v>
      </c>
      <c r="M669" s="20">
        <v>4.3400000000000001E-2</v>
      </c>
      <c r="N669" s="11">
        <v>2.81414E-2</v>
      </c>
      <c r="O669" s="10">
        <v>34547</v>
      </c>
      <c r="P669" s="45">
        <v>145884</v>
      </c>
      <c r="Q669" s="44">
        <v>1377</v>
      </c>
      <c r="V669" s="10">
        <v>34547</v>
      </c>
      <c r="AA669" s="58" t="s">
        <v>1123</v>
      </c>
      <c r="AB669" s="58">
        <v>75.864999999999995</v>
      </c>
      <c r="AC669" s="58">
        <v>73.768500000000003</v>
      </c>
    </row>
    <row r="670" spans="1:29">
      <c r="A670" s="10">
        <v>34578</v>
      </c>
      <c r="B670" s="49">
        <v>115247</v>
      </c>
      <c r="C670" s="8">
        <f>B670-B669</f>
        <v>351</v>
      </c>
      <c r="D670" s="8"/>
      <c r="E670" s="66">
        <v>4.76</v>
      </c>
      <c r="F670" s="18">
        <f>E670-E669</f>
        <v>0.41999999999999993</v>
      </c>
      <c r="G670" s="19">
        <f>(E670+E669+E668)/3</f>
        <v>4.3066666666666666</v>
      </c>
      <c r="H670" s="16">
        <v>5.9</v>
      </c>
      <c r="I670" s="16">
        <f>H670-H669</f>
        <v>-9.9999999999999645E-2</v>
      </c>
      <c r="J670" s="14">
        <f t="shared" si="17"/>
        <v>2.9655200000000002</v>
      </c>
      <c r="K670" s="14">
        <f t="shared" si="18"/>
        <v>6.4970000000000194E-2</v>
      </c>
      <c r="L670" s="11">
        <v>2.9655200000000003E-2</v>
      </c>
      <c r="M670" s="20">
        <v>4.7599999999999996E-2</v>
      </c>
      <c r="N670" s="11">
        <v>3.0085000000000001E-2</v>
      </c>
      <c r="O670" s="10">
        <v>34578</v>
      </c>
      <c r="P670" s="45">
        <v>145487</v>
      </c>
      <c r="Q670" s="44">
        <v>1412</v>
      </c>
      <c r="V670" s="10">
        <v>34578</v>
      </c>
      <c r="AA670" s="58" t="s">
        <v>1124</v>
      </c>
      <c r="AB670" s="58">
        <v>76.368499999999997</v>
      </c>
      <c r="AC670" s="58">
        <v>74.406000000000006</v>
      </c>
    </row>
    <row r="671" spans="1:29">
      <c r="A671" s="10">
        <v>34608</v>
      </c>
      <c r="B671" s="49">
        <v>115458</v>
      </c>
      <c r="C671" s="8">
        <f>B671-B670</f>
        <v>211</v>
      </c>
      <c r="D671" s="8"/>
      <c r="E671" s="66">
        <v>5.44</v>
      </c>
      <c r="F671" s="18">
        <f>E671-E670</f>
        <v>0.6800000000000006</v>
      </c>
      <c r="G671" s="19">
        <f>(E671+E670+E669)/3</f>
        <v>4.8466666666666667</v>
      </c>
      <c r="H671" s="16">
        <v>5.8</v>
      </c>
      <c r="I671" s="16">
        <f>H671-H670</f>
        <v>-0.10000000000000053</v>
      </c>
      <c r="J671" s="14">
        <f t="shared" si="17"/>
        <v>2.60989</v>
      </c>
      <c r="K671" s="14">
        <f t="shared" si="18"/>
        <v>-0.35563000000000011</v>
      </c>
      <c r="L671" s="11">
        <v>2.6098900000000001E-2</v>
      </c>
      <c r="M671" s="20">
        <v>5.4400000000000004E-2</v>
      </c>
      <c r="N671" s="11">
        <v>2.8683200000000002E-2</v>
      </c>
      <c r="O671" s="10">
        <v>34608</v>
      </c>
      <c r="P671" s="45">
        <v>149547</v>
      </c>
      <c r="Q671" s="44">
        <v>1397</v>
      </c>
      <c r="V671" s="10">
        <v>34608</v>
      </c>
      <c r="AA671" s="58" t="s">
        <v>1125</v>
      </c>
      <c r="AB671" s="58">
        <v>76.4833</v>
      </c>
      <c r="AC671" s="58">
        <v>74.516900000000007</v>
      </c>
    </row>
    <row r="672" spans="1:29">
      <c r="A672" s="10">
        <v>34639</v>
      </c>
      <c r="B672" s="49">
        <v>115869</v>
      </c>
      <c r="C672" s="8">
        <f>B672-B671</f>
        <v>411</v>
      </c>
      <c r="D672" s="8"/>
      <c r="E672" s="66">
        <v>4.76</v>
      </c>
      <c r="F672" s="18">
        <f>E672-E671</f>
        <v>-0.6800000000000006</v>
      </c>
      <c r="G672" s="19">
        <f>(E672+E671+E670)/3</f>
        <v>4.9866666666666664</v>
      </c>
      <c r="H672" s="16">
        <v>5.6</v>
      </c>
      <c r="I672" s="16">
        <f>H672-H671</f>
        <v>-0.20000000000000018</v>
      </c>
      <c r="J672" s="14">
        <f t="shared" si="17"/>
        <v>2.6027399999999998</v>
      </c>
      <c r="K672" s="14">
        <f t="shared" si="18"/>
        <v>-7.1500000000002117E-3</v>
      </c>
      <c r="L672" s="11">
        <v>2.6027399999999999E-2</v>
      </c>
      <c r="M672" s="20">
        <v>4.7599999999999996E-2</v>
      </c>
      <c r="N672" s="11">
        <v>2.7940200000000002E-2</v>
      </c>
      <c r="O672" s="10">
        <v>34639</v>
      </c>
      <c r="P672" s="45">
        <v>150038</v>
      </c>
      <c r="Q672" s="44">
        <v>1340</v>
      </c>
      <c r="V672" s="10">
        <v>34639</v>
      </c>
      <c r="AA672" s="58" t="s">
        <v>1126</v>
      </c>
      <c r="AB672" s="58">
        <v>77.014099999999999</v>
      </c>
      <c r="AC672" s="58">
        <v>75.184899999999999</v>
      </c>
    </row>
    <row r="673" spans="1:29">
      <c r="A673" s="10">
        <v>34669</v>
      </c>
      <c r="B673" s="49">
        <v>116165</v>
      </c>
      <c r="C673" s="8">
        <f>B673-B672</f>
        <v>296</v>
      </c>
      <c r="D673" s="8"/>
      <c r="E673" s="66">
        <v>5.49</v>
      </c>
      <c r="F673" s="18">
        <f>E673-E672</f>
        <v>0.73000000000000043</v>
      </c>
      <c r="G673" s="19">
        <f>(E673+E672+E671)/3</f>
        <v>5.23</v>
      </c>
      <c r="H673" s="16">
        <v>5.5</v>
      </c>
      <c r="I673" s="16">
        <f>H673-H672</f>
        <v>-9.9999999999999645E-2</v>
      </c>
      <c r="J673" s="14">
        <f t="shared" si="17"/>
        <v>2.5973999999999999</v>
      </c>
      <c r="K673" s="14">
        <f t="shared" si="18"/>
        <v>-5.3399999999999004E-3</v>
      </c>
      <c r="L673" s="11">
        <v>2.5974000000000001E-2</v>
      </c>
      <c r="M673" s="20">
        <v>5.4900000000000004E-2</v>
      </c>
      <c r="N673" s="11">
        <v>2.5923500000000002E-2</v>
      </c>
      <c r="O673" s="10">
        <v>34669</v>
      </c>
      <c r="P673" s="45">
        <v>152489</v>
      </c>
      <c r="Q673" s="44">
        <v>1396</v>
      </c>
      <c r="V673" s="10">
        <v>34669</v>
      </c>
      <c r="X673" s="70">
        <v>3248396</v>
      </c>
      <c r="Y673" s="70">
        <v>7287236</v>
      </c>
      <c r="AA673" s="58" t="s">
        <v>1127</v>
      </c>
      <c r="AB673" s="58">
        <v>77.0642</v>
      </c>
      <c r="AC673" s="58">
        <v>75.152900000000002</v>
      </c>
    </row>
    <row r="674" spans="1:29">
      <c r="A674" s="10">
        <v>34700</v>
      </c>
      <c r="B674" s="49">
        <v>116501</v>
      </c>
      <c r="C674" s="8">
        <f>B674-B673</f>
        <v>336</v>
      </c>
      <c r="D674" s="8"/>
      <c r="E674" s="66">
        <v>4.9400000000000004</v>
      </c>
      <c r="F674" s="18">
        <f>E674-E673</f>
        <v>-0.54999999999999982</v>
      </c>
      <c r="G674" s="19">
        <f>(E674+E673+E672)/3</f>
        <v>5.0633333333333335</v>
      </c>
      <c r="H674" s="16">
        <v>5.6</v>
      </c>
      <c r="I674" s="16">
        <f>H674-H673</f>
        <v>9.9999999999999645E-2</v>
      </c>
      <c r="J674" s="14">
        <f t="shared" si="17"/>
        <v>2.8708100000000001</v>
      </c>
      <c r="K674" s="14">
        <f t="shared" si="18"/>
        <v>0.27341000000000015</v>
      </c>
      <c r="L674" s="11">
        <v>2.87081E-2</v>
      </c>
      <c r="M674" s="20">
        <v>4.9400000000000006E-2</v>
      </c>
      <c r="N674" s="11">
        <v>2.9126200000000001E-2</v>
      </c>
      <c r="O674" s="10">
        <v>34700</v>
      </c>
      <c r="P674" s="45">
        <v>150459</v>
      </c>
      <c r="Q674" s="44">
        <v>1282</v>
      </c>
      <c r="V674" s="10">
        <v>34700</v>
      </c>
      <c r="AA674" s="58" t="s">
        <v>1128</v>
      </c>
      <c r="AB674" s="58">
        <v>77.204099999999997</v>
      </c>
      <c r="AC674" s="58">
        <v>75.122</v>
      </c>
    </row>
    <row r="675" spans="1:29">
      <c r="A675" s="10">
        <v>34731</v>
      </c>
      <c r="B675" s="49">
        <v>116697</v>
      </c>
      <c r="C675" s="8">
        <f>B675-B674</f>
        <v>196</v>
      </c>
      <c r="D675" s="8"/>
      <c r="E675" s="66">
        <v>5.25</v>
      </c>
      <c r="F675" s="18">
        <f>E675-E674</f>
        <v>0.30999999999999961</v>
      </c>
      <c r="G675" s="19">
        <f>(E675+E674+E673)/3</f>
        <v>5.2266666666666675</v>
      </c>
      <c r="H675" s="16">
        <v>5.4</v>
      </c>
      <c r="I675" s="16">
        <f>H675-H674</f>
        <v>-0.19999999999999929</v>
      </c>
      <c r="J675" s="14">
        <f t="shared" si="17"/>
        <v>2.8629899999999999</v>
      </c>
      <c r="K675" s="14">
        <f t="shared" si="18"/>
        <v>-7.8200000000001602E-3</v>
      </c>
      <c r="L675" s="11">
        <v>2.86299E-2</v>
      </c>
      <c r="M675" s="20">
        <v>5.2499999999999998E-2</v>
      </c>
      <c r="N675" s="11">
        <v>2.9715800000000001E-2</v>
      </c>
      <c r="O675" s="10">
        <v>34731</v>
      </c>
      <c r="P675" s="45">
        <v>153856</v>
      </c>
      <c r="Q675" s="44">
        <v>1254</v>
      </c>
      <c r="V675" s="10">
        <v>34731</v>
      </c>
      <c r="AA675" s="58" t="s">
        <v>1129</v>
      </c>
      <c r="AB675" s="58">
        <v>77.696299999999994</v>
      </c>
      <c r="AC675" s="58">
        <v>75.726799999999997</v>
      </c>
    </row>
    <row r="676" spans="1:29">
      <c r="A676" s="10">
        <v>34759</v>
      </c>
      <c r="B676" s="49">
        <v>116907</v>
      </c>
      <c r="C676" s="8">
        <f>B676-B675</f>
        <v>210</v>
      </c>
      <c r="D676" s="8"/>
      <c r="E676" s="66">
        <v>5.56</v>
      </c>
      <c r="F676" s="18">
        <f>E676-E675</f>
        <v>0.30999999999999961</v>
      </c>
      <c r="G676" s="19">
        <f>(E676+E675+E674)/3</f>
        <v>5.25</v>
      </c>
      <c r="H676" s="16">
        <v>5.4</v>
      </c>
      <c r="I676" s="16">
        <f>H676-H675</f>
        <v>0</v>
      </c>
      <c r="J676" s="14">
        <f t="shared" si="17"/>
        <v>2.78722</v>
      </c>
      <c r="K676" s="14">
        <f t="shared" si="18"/>
        <v>-7.5769999999999893E-2</v>
      </c>
      <c r="L676" s="11">
        <v>2.78722E-2</v>
      </c>
      <c r="M676" s="20">
        <v>5.5599999999999997E-2</v>
      </c>
      <c r="N676" s="11">
        <v>2.9620099999999996E-2</v>
      </c>
      <c r="O676" s="10">
        <v>34759</v>
      </c>
      <c r="P676" s="45">
        <v>152888</v>
      </c>
      <c r="Q676" s="44">
        <v>1226</v>
      </c>
      <c r="V676" s="10">
        <v>34759</v>
      </c>
      <c r="AA676" s="58" t="s">
        <v>1130</v>
      </c>
      <c r="AB676" s="58">
        <v>77.407700000000006</v>
      </c>
      <c r="AC676" s="58">
        <v>75.7333</v>
      </c>
    </row>
    <row r="677" spans="1:29">
      <c r="A677" s="10">
        <v>34790</v>
      </c>
      <c r="B677" s="49">
        <v>117069</v>
      </c>
      <c r="C677" s="8">
        <f>B677-B676</f>
        <v>162</v>
      </c>
      <c r="D677" s="8"/>
      <c r="E677" s="66">
        <v>6.3</v>
      </c>
      <c r="F677" s="18">
        <f>E677-E676</f>
        <v>0.74000000000000021</v>
      </c>
      <c r="G677" s="19">
        <f>(E677+E676+E675)/3</f>
        <v>5.7033333333333331</v>
      </c>
      <c r="H677" s="16">
        <v>5.8</v>
      </c>
      <c r="I677" s="16">
        <f>H677-H676</f>
        <v>0.39999999999999947</v>
      </c>
      <c r="J677" s="14">
        <f t="shared" si="17"/>
        <v>3.125</v>
      </c>
      <c r="K677" s="14">
        <f t="shared" si="18"/>
        <v>0.33777999999999997</v>
      </c>
      <c r="L677" s="11">
        <v>3.125E-2</v>
      </c>
      <c r="M677" s="20">
        <v>6.3E-2</v>
      </c>
      <c r="N677" s="11">
        <v>3.1511299999999999E-2</v>
      </c>
      <c r="O677" s="10">
        <v>34790</v>
      </c>
      <c r="P677" s="45">
        <v>151401</v>
      </c>
      <c r="Q677" s="44">
        <v>1259</v>
      </c>
      <c r="V677" s="10">
        <v>34790</v>
      </c>
      <c r="AA677" s="58" t="s">
        <v>1131</v>
      </c>
      <c r="AB677" s="58">
        <v>77.723600000000005</v>
      </c>
      <c r="AC677" s="58">
        <v>76.007400000000004</v>
      </c>
    </row>
    <row r="678" spans="1:29">
      <c r="A678" s="10">
        <v>34820</v>
      </c>
      <c r="B678" s="49">
        <v>117049</v>
      </c>
      <c r="C678" s="8">
        <f>B678-B677</f>
        <v>-20</v>
      </c>
      <c r="D678" s="8"/>
      <c r="E678" s="66">
        <v>6.1</v>
      </c>
      <c r="F678" s="18">
        <f>E678-E677</f>
        <v>-0.20000000000000018</v>
      </c>
      <c r="G678" s="19">
        <f>(E678+E677+E676)/3</f>
        <v>5.9866666666666655</v>
      </c>
      <c r="H678" s="16">
        <v>5.6</v>
      </c>
      <c r="I678" s="16">
        <f>H678-H677</f>
        <v>-0.20000000000000018</v>
      </c>
      <c r="J678" s="14">
        <f t="shared" si="17"/>
        <v>3.1186400000000001</v>
      </c>
      <c r="K678" s="14">
        <f t="shared" si="18"/>
        <v>-6.3599999999999213E-3</v>
      </c>
      <c r="L678" s="11">
        <v>3.11864E-2</v>
      </c>
      <c r="M678" s="20">
        <v>6.0999999999999999E-2</v>
      </c>
      <c r="N678" s="11">
        <v>3.0789E-2</v>
      </c>
      <c r="O678" s="10">
        <v>34820</v>
      </c>
      <c r="P678" s="45">
        <v>152838</v>
      </c>
      <c r="Q678" s="44">
        <v>1271</v>
      </c>
      <c r="V678" s="10">
        <v>34820</v>
      </c>
      <c r="AA678" s="58" t="s">
        <v>1132</v>
      </c>
      <c r="AB678" s="58">
        <v>78.314499999999995</v>
      </c>
      <c r="AC678" s="58">
        <v>76.577799999999996</v>
      </c>
    </row>
    <row r="679" spans="1:29">
      <c r="A679" s="10">
        <v>34851</v>
      </c>
      <c r="B679" s="49">
        <v>117286</v>
      </c>
      <c r="C679" s="8">
        <f>B679-B678</f>
        <v>237</v>
      </c>
      <c r="D679" s="8"/>
      <c r="E679" s="66">
        <v>6.04</v>
      </c>
      <c r="F679" s="18">
        <f>E679-E678</f>
        <v>-5.9999999999999609E-2</v>
      </c>
      <c r="G679" s="19">
        <f>(E679+E678+E677)/3</f>
        <v>6.1466666666666674</v>
      </c>
      <c r="H679" s="16">
        <v>5.6</v>
      </c>
      <c r="I679" s="16">
        <f>H679-H678</f>
        <v>0</v>
      </c>
      <c r="J679" s="14">
        <f t="shared" si="17"/>
        <v>3.0426000000000002</v>
      </c>
      <c r="K679" s="14">
        <f t="shared" si="18"/>
        <v>-7.6039999999999885E-2</v>
      </c>
      <c r="L679" s="11">
        <v>3.0426000000000002E-2</v>
      </c>
      <c r="M679" s="20">
        <v>6.0400000000000002E-2</v>
      </c>
      <c r="N679" s="11">
        <v>3.0051199999999997E-2</v>
      </c>
      <c r="O679" s="10">
        <v>34851</v>
      </c>
      <c r="P679" s="45">
        <v>150051</v>
      </c>
      <c r="Q679" s="44">
        <v>1305</v>
      </c>
      <c r="V679" s="10">
        <v>34851</v>
      </c>
      <c r="AA679" s="58" t="s">
        <v>1133</v>
      </c>
      <c r="AB679" s="58">
        <v>77.724000000000004</v>
      </c>
      <c r="AC679" s="58">
        <v>76.082499999999996</v>
      </c>
    </row>
    <row r="680" spans="1:29">
      <c r="A680" s="10">
        <v>34881</v>
      </c>
      <c r="B680" s="49">
        <v>117380</v>
      </c>
      <c r="C680" s="8">
        <f>B680-B679</f>
        <v>94</v>
      </c>
      <c r="D680" s="8"/>
      <c r="E680" s="66">
        <v>6.11</v>
      </c>
      <c r="F680" s="18">
        <f>E680-E679</f>
        <v>7.0000000000000284E-2</v>
      </c>
      <c r="G680" s="19">
        <f>(E680+E679+E678)/3</f>
        <v>6.083333333333333</v>
      </c>
      <c r="H680" s="16">
        <v>5.7</v>
      </c>
      <c r="I680" s="16">
        <f>H680-H679</f>
        <v>0.10000000000000053</v>
      </c>
      <c r="J680" s="14">
        <f t="shared" si="17"/>
        <v>2.83019</v>
      </c>
      <c r="K680" s="14">
        <f t="shared" si="18"/>
        <v>-0.21241000000000021</v>
      </c>
      <c r="L680" s="11">
        <v>2.8301900000000001E-2</v>
      </c>
      <c r="M680" s="20">
        <v>6.1100000000000002E-2</v>
      </c>
      <c r="N680" s="11">
        <v>2.9993599999999999E-2</v>
      </c>
      <c r="O680" s="10">
        <v>34881</v>
      </c>
      <c r="P680" s="45">
        <v>148915</v>
      </c>
      <c r="Q680" s="44">
        <v>1354</v>
      </c>
      <c r="V680" s="10">
        <v>34881</v>
      </c>
      <c r="AA680" s="58" t="s">
        <v>1134</v>
      </c>
      <c r="AB680" s="58">
        <v>78.305000000000007</v>
      </c>
      <c r="AC680" s="58">
        <v>76.754900000000006</v>
      </c>
    </row>
    <row r="681" spans="1:29">
      <c r="A681" s="10">
        <v>34912</v>
      </c>
      <c r="B681" s="49">
        <v>117634</v>
      </c>
      <c r="C681" s="8">
        <f>B681-B680</f>
        <v>254</v>
      </c>
      <c r="D681" s="8"/>
      <c r="E681" s="66">
        <v>5.55</v>
      </c>
      <c r="F681" s="18">
        <f>E681-E680</f>
        <v>-0.5600000000000005</v>
      </c>
      <c r="G681" s="19">
        <f>(E681+E680+E679)/3</f>
        <v>5.8999999999999995</v>
      </c>
      <c r="H681" s="16">
        <v>5.7</v>
      </c>
      <c r="I681" s="16">
        <f>H681-H680</f>
        <v>0</v>
      </c>
      <c r="J681" s="14">
        <f t="shared" si="17"/>
        <v>2.6174499999999998</v>
      </c>
      <c r="K681" s="14">
        <f t="shared" si="18"/>
        <v>-0.21274000000000015</v>
      </c>
      <c r="L681" s="11">
        <v>2.61745E-2</v>
      </c>
      <c r="M681" s="20">
        <v>5.5500000000000001E-2</v>
      </c>
      <c r="N681" s="11">
        <v>2.9917300000000001E-2</v>
      </c>
      <c r="O681" s="10">
        <v>34912</v>
      </c>
      <c r="P681" s="45">
        <v>154372</v>
      </c>
      <c r="Q681" s="44">
        <v>1386</v>
      </c>
      <c r="V681" s="10">
        <v>34912</v>
      </c>
      <c r="AA681" s="58" t="s">
        <v>1135</v>
      </c>
      <c r="AB681" s="58">
        <v>78.373800000000003</v>
      </c>
      <c r="AC681" s="58">
        <v>77.098100000000002</v>
      </c>
    </row>
    <row r="682" spans="1:29">
      <c r="A682" s="10">
        <v>34943</v>
      </c>
      <c r="B682" s="49">
        <v>117875</v>
      </c>
      <c r="C682" s="8">
        <f>B682-B681</f>
        <v>241</v>
      </c>
      <c r="D682" s="8"/>
      <c r="E682" s="66">
        <v>5.72</v>
      </c>
      <c r="F682" s="18">
        <f>E682-E681</f>
        <v>0.16999999999999993</v>
      </c>
      <c r="G682" s="19">
        <f>(E682+E681+E680)/3</f>
        <v>5.793333333333333</v>
      </c>
      <c r="H682" s="16">
        <v>5.6</v>
      </c>
      <c r="I682" s="16">
        <f>H682-H681</f>
        <v>-0.10000000000000053</v>
      </c>
      <c r="J682" s="14">
        <f t="shared" si="17"/>
        <v>2.54521</v>
      </c>
      <c r="K682" s="14">
        <f t="shared" si="18"/>
        <v>-7.223999999999986E-2</v>
      </c>
      <c r="L682" s="11">
        <v>2.5452099999999998E-2</v>
      </c>
      <c r="M682" s="20">
        <v>5.7200000000000001E-2</v>
      </c>
      <c r="N682" s="11">
        <v>2.9841300000000001E-2</v>
      </c>
      <c r="O682" s="10">
        <v>34943</v>
      </c>
      <c r="P682" s="45">
        <v>160175</v>
      </c>
      <c r="Q682" s="44">
        <v>1421</v>
      </c>
      <c r="V682" s="10">
        <v>34943</v>
      </c>
      <c r="AA682" s="58" t="s">
        <v>1136</v>
      </c>
      <c r="AB682" s="58">
        <v>78.454700000000003</v>
      </c>
      <c r="AC682" s="58">
        <v>77.077799999999996</v>
      </c>
    </row>
    <row r="683" spans="1:29">
      <c r="A683" s="10">
        <v>34973</v>
      </c>
      <c r="B683" s="49">
        <v>118031</v>
      </c>
      <c r="C683" s="8">
        <f>B683-B682</f>
        <v>156</v>
      </c>
      <c r="D683" s="8"/>
      <c r="E683" s="66">
        <v>6.2</v>
      </c>
      <c r="F683" s="18">
        <f>E683-E682</f>
        <v>0.48000000000000043</v>
      </c>
      <c r="G683" s="19">
        <f>(E683+E682+E681)/3</f>
        <v>5.8233333333333333</v>
      </c>
      <c r="H683" s="16">
        <v>5.5</v>
      </c>
      <c r="I683" s="16">
        <f>H683-H682</f>
        <v>-9.9999999999999645E-2</v>
      </c>
      <c r="J683" s="14">
        <f t="shared" si="17"/>
        <v>2.74431</v>
      </c>
      <c r="K683" s="14">
        <f t="shared" si="18"/>
        <v>0.19910000000000005</v>
      </c>
      <c r="L683" s="11">
        <v>2.7443100000000002E-2</v>
      </c>
      <c r="M683" s="20">
        <v>6.2E-2</v>
      </c>
      <c r="N683" s="11">
        <v>3.1052E-2</v>
      </c>
      <c r="O683" s="10">
        <v>34973</v>
      </c>
      <c r="P683" s="45">
        <v>155473</v>
      </c>
      <c r="Q683" s="44">
        <v>1400</v>
      </c>
      <c r="V683" s="10">
        <v>34973</v>
      </c>
      <c r="AA683" s="58" t="s">
        <v>1137</v>
      </c>
      <c r="AB683" s="58">
        <v>79.135199999999998</v>
      </c>
      <c r="AC683" s="58">
        <v>77.743600000000001</v>
      </c>
    </row>
    <row r="684" spans="1:29">
      <c r="A684" s="10">
        <v>35004</v>
      </c>
      <c r="B684" s="49">
        <v>118175</v>
      </c>
      <c r="C684" s="8">
        <f>B684-B683</f>
        <v>144</v>
      </c>
      <c r="D684" s="8"/>
      <c r="E684" s="66">
        <v>5.76</v>
      </c>
      <c r="F684" s="18">
        <f>E684-E683</f>
        <v>-0.44000000000000039</v>
      </c>
      <c r="G684" s="19">
        <f>(E684+E683+E682)/3</f>
        <v>5.8933333333333335</v>
      </c>
      <c r="H684" s="16">
        <v>5.6</v>
      </c>
      <c r="I684" s="16">
        <f>H684-H683</f>
        <v>9.9999999999999645E-2</v>
      </c>
      <c r="J684" s="14">
        <f t="shared" si="17"/>
        <v>2.6034700000000002</v>
      </c>
      <c r="K684" s="14">
        <f t="shared" si="18"/>
        <v>-0.14083999999999985</v>
      </c>
      <c r="L684" s="11">
        <v>2.6034700000000001E-2</v>
      </c>
      <c r="M684" s="20">
        <v>5.7599999999999998E-2</v>
      </c>
      <c r="N684" s="11">
        <v>3.0341300000000002E-2</v>
      </c>
      <c r="O684" s="10">
        <v>35004</v>
      </c>
      <c r="P684" s="45">
        <v>156146</v>
      </c>
      <c r="Q684" s="44">
        <v>1430</v>
      </c>
      <c r="V684" s="10">
        <v>35004</v>
      </c>
      <c r="AA684" s="58" t="s">
        <v>1138</v>
      </c>
      <c r="AB684" s="58">
        <v>79.3</v>
      </c>
      <c r="AC684" s="58">
        <v>77.676100000000005</v>
      </c>
    </row>
    <row r="685" spans="1:29">
      <c r="A685" s="10">
        <v>35034</v>
      </c>
      <c r="B685" s="49">
        <v>118320</v>
      </c>
      <c r="C685" s="8">
        <f>B685-B684</f>
        <v>145</v>
      </c>
      <c r="D685" s="8"/>
      <c r="E685" s="66">
        <v>5.56</v>
      </c>
      <c r="F685" s="18">
        <f>E685-E684</f>
        <v>-0.20000000000000018</v>
      </c>
      <c r="G685" s="19">
        <f>(E685+E684+E683)/3</f>
        <v>5.84</v>
      </c>
      <c r="H685" s="16">
        <v>5.6</v>
      </c>
      <c r="I685" s="16">
        <f>H685-H684</f>
        <v>0</v>
      </c>
      <c r="J685" s="14">
        <f t="shared" si="17"/>
        <v>2.53165</v>
      </c>
      <c r="K685" s="14">
        <f t="shared" si="18"/>
        <v>-7.1820000000000217E-2</v>
      </c>
      <c r="L685" s="11">
        <v>2.5316499999999999E-2</v>
      </c>
      <c r="M685" s="20">
        <v>5.5599999999999997E-2</v>
      </c>
      <c r="N685" s="11">
        <v>3.0322200000000001E-2</v>
      </c>
      <c r="O685" s="10">
        <v>35034</v>
      </c>
      <c r="P685" s="45">
        <v>163279</v>
      </c>
      <c r="Q685" s="44">
        <v>1442</v>
      </c>
      <c r="V685" s="10">
        <v>35034</v>
      </c>
      <c r="X685" s="70">
        <v>3433065</v>
      </c>
      <c r="Y685" s="70">
        <v>7639749</v>
      </c>
      <c r="AA685" s="58" t="s">
        <v>1139</v>
      </c>
      <c r="AB685" s="58">
        <v>79.877899999999997</v>
      </c>
      <c r="AC685" s="58">
        <v>78.183800000000005</v>
      </c>
    </row>
    <row r="686" spans="1:29">
      <c r="A686" s="10">
        <v>35065</v>
      </c>
      <c r="B686" s="49">
        <v>118316</v>
      </c>
      <c r="C686" s="8">
        <f>B686-B685</f>
        <v>-4</v>
      </c>
      <c r="D686" s="8"/>
      <c r="E686" s="66">
        <v>4.7300000000000004</v>
      </c>
      <c r="F686" s="18">
        <f>E686-E685</f>
        <v>-0.82999999999999918</v>
      </c>
      <c r="G686" s="19">
        <f>(E686+E685+E684)/3</f>
        <v>5.3499999999999988</v>
      </c>
      <c r="H686" s="16">
        <v>5.6</v>
      </c>
      <c r="I686" s="16">
        <f>H686-H685</f>
        <v>0</v>
      </c>
      <c r="J686" s="14">
        <f t="shared" ref="J686:J749" si="19">L686*100</f>
        <v>2.7907000000000002</v>
      </c>
      <c r="K686" s="14">
        <f t="shared" si="18"/>
        <v>0.25905000000000022</v>
      </c>
      <c r="L686" s="11">
        <v>2.7907000000000001E-2</v>
      </c>
      <c r="M686" s="20">
        <v>4.7300000000000002E-2</v>
      </c>
      <c r="N686" s="11">
        <v>2.9559700000000001E-2</v>
      </c>
      <c r="O686" s="10">
        <v>35065</v>
      </c>
      <c r="P686" s="45">
        <v>155806</v>
      </c>
      <c r="Q686" s="44">
        <v>1387</v>
      </c>
      <c r="V686" s="10">
        <v>35065</v>
      </c>
      <c r="AA686" s="58" t="s">
        <v>1140</v>
      </c>
      <c r="AB686" s="58">
        <v>80.107600000000005</v>
      </c>
      <c r="AC686" s="58">
        <v>78.5792</v>
      </c>
    </row>
    <row r="687" spans="1:29">
      <c r="A687" s="10">
        <v>35096</v>
      </c>
      <c r="B687" s="49">
        <v>118739</v>
      </c>
      <c r="C687" s="8">
        <f>B687-B686</f>
        <v>423</v>
      </c>
      <c r="D687" s="8"/>
      <c r="E687" s="66">
        <v>5.27</v>
      </c>
      <c r="F687" s="18">
        <f>E687-E686</f>
        <v>0.53999999999999915</v>
      </c>
      <c r="G687" s="19">
        <f>(E687+E686+E685)/3</f>
        <v>5.1866666666666665</v>
      </c>
      <c r="H687" s="16">
        <v>5.5</v>
      </c>
      <c r="I687" s="16">
        <f>H687-H686</f>
        <v>-9.9999999999999645E-2</v>
      </c>
      <c r="J687" s="14">
        <f t="shared" si="19"/>
        <v>2.7170299999999998</v>
      </c>
      <c r="K687" s="14">
        <f t="shared" si="18"/>
        <v>-7.3670000000000346E-2</v>
      </c>
      <c r="L687" s="11">
        <v>2.7170299999999998E-2</v>
      </c>
      <c r="M687" s="20">
        <v>5.2699999999999997E-2</v>
      </c>
      <c r="N687" s="11">
        <v>2.8858199999999997E-2</v>
      </c>
      <c r="O687" s="10">
        <v>35096</v>
      </c>
      <c r="P687" s="45">
        <v>150773</v>
      </c>
      <c r="Q687" s="44">
        <v>1420</v>
      </c>
      <c r="V687" s="10">
        <v>35096</v>
      </c>
      <c r="AA687" s="58" t="s">
        <v>1141</v>
      </c>
      <c r="AB687" s="58">
        <v>80.618499999999997</v>
      </c>
      <c r="AC687" s="58">
        <v>79.1297</v>
      </c>
    </row>
    <row r="688" spans="1:29">
      <c r="A688" s="10">
        <v>35125</v>
      </c>
      <c r="B688" s="49">
        <v>118993</v>
      </c>
      <c r="C688" s="8">
        <f>B688-B687</f>
        <v>254</v>
      </c>
      <c r="D688" s="8"/>
      <c r="E688" s="66">
        <v>5.81</v>
      </c>
      <c r="F688" s="18">
        <f>E688-E687</f>
        <v>0.54</v>
      </c>
      <c r="G688" s="19">
        <f>(E688+E687+E686)/3</f>
        <v>5.27</v>
      </c>
      <c r="H688" s="16">
        <v>5.5</v>
      </c>
      <c r="I688" s="16">
        <f>H688-H687</f>
        <v>0</v>
      </c>
      <c r="J688" s="14">
        <f t="shared" si="19"/>
        <v>2.8439199999999998</v>
      </c>
      <c r="K688" s="14">
        <f t="shared" ref="K688:K751" si="20">J688-J687</f>
        <v>0.12688999999999995</v>
      </c>
      <c r="L688" s="11">
        <v>2.8439199999999998E-2</v>
      </c>
      <c r="M688" s="20">
        <v>5.8099999999999999E-2</v>
      </c>
      <c r="N688" s="11">
        <v>2.81426E-2</v>
      </c>
      <c r="O688" s="10">
        <v>35125</v>
      </c>
      <c r="P688" s="45">
        <v>164976</v>
      </c>
      <c r="Q688" s="44">
        <v>1437</v>
      </c>
      <c r="V688" s="10">
        <v>35125</v>
      </c>
      <c r="AA688" s="58" t="s">
        <v>1142</v>
      </c>
      <c r="AB688" s="58">
        <v>80.425399999999996</v>
      </c>
      <c r="AC688" s="58">
        <v>78.618200000000002</v>
      </c>
    </row>
    <row r="689" spans="1:29">
      <c r="A689" s="10">
        <v>35156</v>
      </c>
      <c r="B689" s="49">
        <v>119158</v>
      </c>
      <c r="C689" s="8">
        <f>B689-B688</f>
        <v>165</v>
      </c>
      <c r="D689" s="8"/>
      <c r="E689" s="66">
        <v>5.53</v>
      </c>
      <c r="F689" s="18">
        <f>E689-E688</f>
        <v>-0.27999999999999936</v>
      </c>
      <c r="G689" s="19">
        <f>(E689+E688+E687)/3</f>
        <v>5.5366666666666662</v>
      </c>
      <c r="H689" s="16">
        <v>5.6</v>
      </c>
      <c r="I689" s="16">
        <f>H689-H688</f>
        <v>9.9999999999999645E-2</v>
      </c>
      <c r="J689" s="14">
        <f t="shared" si="19"/>
        <v>2.8326699999999998</v>
      </c>
      <c r="K689" s="14">
        <f t="shared" si="20"/>
        <v>-1.1249999999999982E-2</v>
      </c>
      <c r="L689" s="11">
        <v>2.8326699999999996E-2</v>
      </c>
      <c r="M689" s="20">
        <v>5.5300000000000002E-2</v>
      </c>
      <c r="N689" s="11">
        <v>2.6184500000000003E-2</v>
      </c>
      <c r="O689" s="10">
        <v>35156</v>
      </c>
      <c r="P689" s="45">
        <v>156830</v>
      </c>
      <c r="Q689" s="44">
        <v>1463</v>
      </c>
      <c r="V689" s="10">
        <v>35156</v>
      </c>
      <c r="AA689" s="58" t="s">
        <v>1143</v>
      </c>
      <c r="AB689" s="58">
        <v>80.504900000000006</v>
      </c>
      <c r="AC689" s="58">
        <v>78.813199999999995</v>
      </c>
    </row>
    <row r="690" spans="1:29">
      <c r="A690" s="10">
        <v>35186</v>
      </c>
      <c r="B690" s="49">
        <v>119486</v>
      </c>
      <c r="C690" s="8">
        <f>B690-B689</f>
        <v>328</v>
      </c>
      <c r="D690" s="8"/>
      <c r="E690" s="66">
        <v>5.41</v>
      </c>
      <c r="F690" s="18">
        <f>E690-E689</f>
        <v>-0.12000000000000011</v>
      </c>
      <c r="G690" s="19">
        <f>(E690+E689+E688)/3</f>
        <v>5.583333333333333</v>
      </c>
      <c r="H690" s="16">
        <v>5.6</v>
      </c>
      <c r="I690" s="16">
        <f>H690-H689</f>
        <v>0</v>
      </c>
      <c r="J690" s="14">
        <f t="shared" si="19"/>
        <v>2.8270900000000001</v>
      </c>
      <c r="K690" s="14">
        <f t="shared" si="20"/>
        <v>-5.5799999999996963E-3</v>
      </c>
      <c r="L690" s="11">
        <v>2.8270900000000002E-2</v>
      </c>
      <c r="M690" s="20">
        <v>5.4100000000000002E-2</v>
      </c>
      <c r="N690" s="11">
        <v>2.6757900000000001E-2</v>
      </c>
      <c r="O690" s="10">
        <v>35186</v>
      </c>
      <c r="P690" s="45">
        <v>164502</v>
      </c>
      <c r="Q690" s="44">
        <v>1457</v>
      </c>
      <c r="V690" s="10">
        <v>35186</v>
      </c>
      <c r="AA690" s="58" t="s">
        <v>1144</v>
      </c>
      <c r="AB690" s="58">
        <v>80.483500000000006</v>
      </c>
      <c r="AC690" s="58">
        <v>78.880099999999999</v>
      </c>
    </row>
    <row r="691" spans="1:29">
      <c r="A691" s="10">
        <v>35217</v>
      </c>
      <c r="B691" s="49">
        <v>119769</v>
      </c>
      <c r="C691" s="8">
        <f>B691-B690</f>
        <v>283</v>
      </c>
      <c r="D691" s="8"/>
      <c r="E691" s="66">
        <v>5.31</v>
      </c>
      <c r="F691" s="18">
        <f>E691-E690</f>
        <v>-0.10000000000000053</v>
      </c>
      <c r="G691" s="19">
        <f>(E691+E690+E689)/3</f>
        <v>5.416666666666667</v>
      </c>
      <c r="H691" s="16">
        <v>5.3</v>
      </c>
      <c r="I691" s="16">
        <f>H691-H690</f>
        <v>-0.29999999999999982</v>
      </c>
      <c r="J691" s="14">
        <f t="shared" si="19"/>
        <v>2.82152</v>
      </c>
      <c r="K691" s="14">
        <f t="shared" si="20"/>
        <v>-5.5700000000000749E-3</v>
      </c>
      <c r="L691" s="11">
        <v>2.8215199999999999E-2</v>
      </c>
      <c r="M691" s="20">
        <v>5.3099999999999994E-2</v>
      </c>
      <c r="N691" s="11">
        <v>2.66915E-2</v>
      </c>
      <c r="O691" s="10">
        <v>35217</v>
      </c>
      <c r="P691" s="45">
        <v>164599</v>
      </c>
      <c r="Q691" s="44">
        <v>1429</v>
      </c>
      <c r="V691" s="10">
        <v>35217</v>
      </c>
      <c r="AA691" s="58" t="s">
        <v>1145</v>
      </c>
      <c r="AB691" s="58">
        <v>80.730400000000003</v>
      </c>
      <c r="AC691" s="58">
        <v>78.874099999999999</v>
      </c>
    </row>
    <row r="692" spans="1:29">
      <c r="A692" s="10">
        <v>35247</v>
      </c>
      <c r="B692" s="49">
        <v>120015</v>
      </c>
      <c r="C692" s="8">
        <f>B692-B691</f>
        <v>246</v>
      </c>
      <c r="D692" s="8"/>
      <c r="E692" s="66">
        <v>7.8</v>
      </c>
      <c r="F692" s="18">
        <f>E692-E691</f>
        <v>2.4900000000000002</v>
      </c>
      <c r="G692" s="19">
        <f>(E692+E691+E690)/3</f>
        <v>6.1733333333333329</v>
      </c>
      <c r="H692" s="16">
        <v>5.5</v>
      </c>
      <c r="I692" s="16">
        <f>H692-H691</f>
        <v>0.20000000000000018</v>
      </c>
      <c r="J692" s="14">
        <f t="shared" si="19"/>
        <v>2.8833600000000001</v>
      </c>
      <c r="K692" s="14">
        <f t="shared" si="20"/>
        <v>6.1840000000000117E-2</v>
      </c>
      <c r="L692" s="11">
        <v>2.8833600000000001E-2</v>
      </c>
      <c r="M692" s="20">
        <v>7.8E-2</v>
      </c>
      <c r="N692" s="11">
        <v>2.66419E-2</v>
      </c>
      <c r="O692" s="10">
        <v>35247</v>
      </c>
      <c r="P692" s="45">
        <v>163588</v>
      </c>
      <c r="Q692" s="44">
        <v>1450</v>
      </c>
      <c r="V692" s="10">
        <v>35247</v>
      </c>
      <c r="AA692" s="58" t="s">
        <v>1146</v>
      </c>
      <c r="AB692" s="58">
        <v>80.363600000000005</v>
      </c>
      <c r="AC692" s="58">
        <v>78.433899999999994</v>
      </c>
    </row>
    <row r="693" spans="1:29">
      <c r="A693" s="10">
        <v>35278</v>
      </c>
      <c r="B693" s="49">
        <v>120199</v>
      </c>
      <c r="C693" s="8">
        <f>B693-B692</f>
        <v>184</v>
      </c>
      <c r="D693" s="8"/>
      <c r="E693" s="66">
        <v>6.29</v>
      </c>
      <c r="F693" s="18">
        <f>E693-E692</f>
        <v>-1.5099999999999998</v>
      </c>
      <c r="G693" s="19">
        <f>(E693+E692+E691)/3</f>
        <v>6.4666666666666659</v>
      </c>
      <c r="H693" s="16">
        <v>5.0999999999999996</v>
      </c>
      <c r="I693" s="16">
        <f>H693-H692</f>
        <v>-0.40000000000000036</v>
      </c>
      <c r="J693" s="14">
        <f t="shared" si="19"/>
        <v>2.8123</v>
      </c>
      <c r="K693" s="14">
        <f t="shared" si="20"/>
        <v>-7.1060000000000123E-2</v>
      </c>
      <c r="L693" s="11">
        <v>2.8122999999999999E-2</v>
      </c>
      <c r="M693" s="20">
        <v>6.2899999999999998E-2</v>
      </c>
      <c r="N693" s="11">
        <v>2.5958000000000002E-2</v>
      </c>
      <c r="O693" s="10">
        <v>35278</v>
      </c>
      <c r="P693" s="45">
        <v>157310</v>
      </c>
      <c r="Q693" s="44">
        <v>1413</v>
      </c>
      <c r="V693" s="10">
        <v>35278</v>
      </c>
      <c r="AA693" s="58" t="s">
        <v>1147</v>
      </c>
      <c r="AB693" s="58">
        <v>80.514399999999995</v>
      </c>
      <c r="AC693" s="58">
        <v>78.684200000000004</v>
      </c>
    </row>
    <row r="694" spans="1:29">
      <c r="A694" s="10">
        <v>35309</v>
      </c>
      <c r="B694" s="49">
        <v>120410</v>
      </c>
      <c r="C694" s="8">
        <f>B694-B693</f>
        <v>211</v>
      </c>
      <c r="D694" s="8"/>
      <c r="E694" s="66">
        <v>5.28</v>
      </c>
      <c r="F694" s="18">
        <f>E694-E693</f>
        <v>-1.0099999999999998</v>
      </c>
      <c r="G694" s="19">
        <f>(E694+E693+E692)/3</f>
        <v>6.456666666666667</v>
      </c>
      <c r="H694" s="16">
        <v>5.2</v>
      </c>
      <c r="I694" s="16">
        <f>H694-H693</f>
        <v>0.10000000000000053</v>
      </c>
      <c r="J694" s="14">
        <f t="shared" si="19"/>
        <v>3.0045700000000002</v>
      </c>
      <c r="K694" s="14">
        <f t="shared" si="20"/>
        <v>0.19227000000000016</v>
      </c>
      <c r="L694" s="11">
        <v>3.0045700000000002E-2</v>
      </c>
      <c r="M694" s="20">
        <v>5.28E-2</v>
      </c>
      <c r="N694" s="11">
        <v>2.6510500000000003E-2</v>
      </c>
      <c r="O694" s="10">
        <v>35309</v>
      </c>
      <c r="P694" s="45">
        <v>165442</v>
      </c>
      <c r="Q694" s="44">
        <v>1392</v>
      </c>
      <c r="V694" s="10">
        <v>35309</v>
      </c>
      <c r="AA694" s="58" t="s">
        <v>1148</v>
      </c>
      <c r="AB694" s="58">
        <v>78.840800000000002</v>
      </c>
      <c r="AC694" s="58">
        <v>77.657200000000003</v>
      </c>
    </row>
    <row r="695" spans="1:29">
      <c r="A695" s="10">
        <v>35339</v>
      </c>
      <c r="B695" s="49">
        <v>120665</v>
      </c>
      <c r="C695" s="8">
        <f>B695-B694</f>
        <v>255</v>
      </c>
      <c r="D695" s="8"/>
      <c r="E695" s="66">
        <v>5.53</v>
      </c>
      <c r="F695" s="18">
        <f>E695-E694</f>
        <v>0.25</v>
      </c>
      <c r="G695" s="19">
        <f>(E695+E694+E693)/3</f>
        <v>5.7</v>
      </c>
      <c r="H695" s="16">
        <v>5.2</v>
      </c>
      <c r="I695" s="16">
        <f>H695-H694</f>
        <v>0</v>
      </c>
      <c r="J695" s="14">
        <f t="shared" si="19"/>
        <v>3.06189</v>
      </c>
      <c r="K695" s="14">
        <f t="shared" si="20"/>
        <v>5.7319999999999816E-2</v>
      </c>
      <c r="L695" s="11">
        <v>3.0618900000000001E-2</v>
      </c>
      <c r="M695" s="20">
        <v>5.5300000000000002E-2</v>
      </c>
      <c r="N695" s="11">
        <v>2.5199799999999998E-2</v>
      </c>
      <c r="O695" s="10">
        <v>35339</v>
      </c>
      <c r="P695" s="45">
        <v>165266</v>
      </c>
      <c r="Q695" s="44">
        <v>1358</v>
      </c>
      <c r="V695" s="10">
        <v>35339</v>
      </c>
      <c r="AA695" s="58" t="s">
        <v>1149</v>
      </c>
      <c r="AB695" s="58">
        <v>79.688199999999995</v>
      </c>
      <c r="AC695" s="58">
        <v>78.615700000000004</v>
      </c>
    </row>
    <row r="696" spans="1:29">
      <c r="A696" s="10">
        <v>35370</v>
      </c>
      <c r="B696" s="49">
        <v>120961</v>
      </c>
      <c r="C696" s="8">
        <f>B696-B695</f>
        <v>296</v>
      </c>
      <c r="D696" s="8"/>
      <c r="E696" s="66">
        <v>5.19</v>
      </c>
      <c r="F696" s="18">
        <f>E696-E695</f>
        <v>-0.33999999999999986</v>
      </c>
      <c r="G696" s="19">
        <f>(E696+E695+E694)/3</f>
        <v>5.333333333333333</v>
      </c>
      <c r="H696" s="16">
        <v>5.4</v>
      </c>
      <c r="I696" s="16">
        <f>H696-H695</f>
        <v>0.20000000000000018</v>
      </c>
      <c r="J696" s="14">
        <f t="shared" si="19"/>
        <v>3.2530900000000003</v>
      </c>
      <c r="K696" s="14">
        <f t="shared" si="20"/>
        <v>0.19120000000000026</v>
      </c>
      <c r="L696" s="11">
        <v>3.2530900000000001E-2</v>
      </c>
      <c r="M696" s="20">
        <v>5.1900000000000002E-2</v>
      </c>
      <c r="N696" s="11">
        <v>2.5766900000000002E-2</v>
      </c>
      <c r="O696" s="10">
        <v>35370</v>
      </c>
      <c r="P696" s="45">
        <v>170783</v>
      </c>
      <c r="Q696" s="44">
        <v>1412</v>
      </c>
      <c r="V696" s="10">
        <v>35370</v>
      </c>
      <c r="AA696" s="58" t="s">
        <v>1150</v>
      </c>
      <c r="AB696" s="58">
        <v>80.445899999999995</v>
      </c>
      <c r="AC696" s="58">
        <v>79.151200000000003</v>
      </c>
    </row>
    <row r="697" spans="1:29">
      <c r="A697" s="10">
        <v>35400</v>
      </c>
      <c r="B697" s="49">
        <v>121143</v>
      </c>
      <c r="C697" s="8">
        <f>B697-B696</f>
        <v>182</v>
      </c>
      <c r="D697" s="8"/>
      <c r="E697" s="66">
        <v>5.44</v>
      </c>
      <c r="F697" s="18">
        <f>E697-E696</f>
        <v>0.25</v>
      </c>
      <c r="G697" s="19">
        <f>(E697+E696+E695)/3</f>
        <v>5.3866666666666667</v>
      </c>
      <c r="H697" s="16">
        <v>5.4</v>
      </c>
      <c r="I697" s="16">
        <f>H697-H696</f>
        <v>0</v>
      </c>
      <c r="J697" s="14">
        <f t="shared" si="19"/>
        <v>3.3788200000000006</v>
      </c>
      <c r="K697" s="14">
        <f t="shared" si="20"/>
        <v>0.12573000000000034</v>
      </c>
      <c r="L697" s="11">
        <v>3.3788200000000004E-2</v>
      </c>
      <c r="M697" s="20">
        <v>5.4400000000000004E-2</v>
      </c>
      <c r="N697" s="11">
        <v>2.6364200000000001E-2</v>
      </c>
      <c r="O697" s="10">
        <v>35400</v>
      </c>
      <c r="P697" s="45">
        <v>162332</v>
      </c>
      <c r="Q697" s="44">
        <v>1411</v>
      </c>
      <c r="V697" s="10">
        <v>35400</v>
      </c>
      <c r="X697" s="70">
        <v>3604378</v>
      </c>
      <c r="Y697" s="70">
        <v>8073122</v>
      </c>
      <c r="AA697" s="58" t="s">
        <v>1151</v>
      </c>
      <c r="AB697" s="58">
        <v>80.7149</v>
      </c>
      <c r="AC697" s="58">
        <v>79.075599999999994</v>
      </c>
    </row>
    <row r="698" spans="1:29">
      <c r="A698" s="10">
        <v>35431</v>
      </c>
      <c r="B698" s="49">
        <v>121363</v>
      </c>
      <c r="C698" s="8">
        <f>B698-B697</f>
        <v>220</v>
      </c>
      <c r="D698" s="8"/>
      <c r="E698" s="66">
        <v>6.26</v>
      </c>
      <c r="F698" s="18">
        <f>E698-E697</f>
        <v>0.8199999999999994</v>
      </c>
      <c r="G698" s="19">
        <f>(E698+E697+E696)/3</f>
        <v>5.63</v>
      </c>
      <c r="H698" s="16">
        <v>5.3</v>
      </c>
      <c r="I698" s="16">
        <f>H698-H697</f>
        <v>-0.10000000000000053</v>
      </c>
      <c r="J698" s="14">
        <f t="shared" si="19"/>
        <v>3.0381399999999998</v>
      </c>
      <c r="K698" s="14">
        <f t="shared" si="20"/>
        <v>-0.34068000000000076</v>
      </c>
      <c r="L698" s="11">
        <v>3.0381399999999999E-2</v>
      </c>
      <c r="M698" s="20">
        <v>6.2600000000000003E-2</v>
      </c>
      <c r="N698" s="11">
        <v>2.5045799999999997E-2</v>
      </c>
      <c r="O698" s="10">
        <v>35431</v>
      </c>
      <c r="P698" s="45">
        <v>161827</v>
      </c>
      <c r="Q698" s="44">
        <v>1382</v>
      </c>
      <c r="V698" s="10">
        <v>35431</v>
      </c>
      <c r="AA698" s="58" t="s">
        <v>1152</v>
      </c>
      <c r="AB698" s="58">
        <v>80.721900000000005</v>
      </c>
      <c r="AC698" s="58">
        <v>79.5428</v>
      </c>
    </row>
    <row r="699" spans="1:29">
      <c r="A699" s="10">
        <v>35462</v>
      </c>
      <c r="B699" s="49">
        <v>121675</v>
      </c>
      <c r="C699" s="8">
        <f>B699-B698</f>
        <v>312</v>
      </c>
      <c r="D699" s="8"/>
      <c r="E699" s="66">
        <v>5.37</v>
      </c>
      <c r="F699" s="18">
        <f>E699-E698</f>
        <v>-0.88999999999999968</v>
      </c>
      <c r="G699" s="19">
        <f>(E699+E698+E697)/3</f>
        <v>5.69</v>
      </c>
      <c r="H699" s="16">
        <v>5.2</v>
      </c>
      <c r="I699" s="16">
        <f>H699-H698</f>
        <v>-9.9999999999999645E-2</v>
      </c>
      <c r="J699" s="14">
        <f t="shared" si="19"/>
        <v>3.03226</v>
      </c>
      <c r="K699" s="14">
        <f t="shared" si="20"/>
        <v>-5.8799999999998853E-3</v>
      </c>
      <c r="L699" s="11">
        <v>3.0322599999999998E-2</v>
      </c>
      <c r="M699" s="20">
        <v>5.3699999999999998E-2</v>
      </c>
      <c r="N699" s="11">
        <v>2.5000000000000001E-2</v>
      </c>
      <c r="O699" s="10">
        <v>35462</v>
      </c>
      <c r="P699" s="45">
        <v>170221</v>
      </c>
      <c r="Q699" s="44">
        <v>1445</v>
      </c>
      <c r="V699" s="10">
        <v>35462</v>
      </c>
      <c r="AA699" s="58" t="s">
        <v>1153</v>
      </c>
      <c r="AB699" s="58">
        <v>80.634600000000006</v>
      </c>
      <c r="AC699" s="58">
        <v>79.193299999999994</v>
      </c>
    </row>
    <row r="700" spans="1:29">
      <c r="A700" s="10">
        <v>35490</v>
      </c>
      <c r="B700" s="49">
        <v>121990</v>
      </c>
      <c r="C700" s="8">
        <f>B700-B699</f>
        <v>315</v>
      </c>
      <c r="D700" s="8"/>
      <c r="E700" s="66">
        <v>5.5</v>
      </c>
      <c r="F700" s="18">
        <f>E700-E699</f>
        <v>0.12999999999999989</v>
      </c>
      <c r="G700" s="19">
        <f>(E700+E699+E698)/3</f>
        <v>5.7100000000000009</v>
      </c>
      <c r="H700" s="16">
        <v>5.2</v>
      </c>
      <c r="I700" s="16">
        <f>H700-H699</f>
        <v>0</v>
      </c>
      <c r="J700" s="14">
        <f t="shared" si="19"/>
        <v>2.7652700000000001</v>
      </c>
      <c r="K700" s="14">
        <f t="shared" si="20"/>
        <v>-0.26698999999999984</v>
      </c>
      <c r="L700" s="11">
        <v>2.7652700000000002E-2</v>
      </c>
      <c r="M700" s="20">
        <v>5.5E-2</v>
      </c>
      <c r="N700" s="11">
        <v>2.4330899999999999E-2</v>
      </c>
      <c r="O700" s="10">
        <v>35490</v>
      </c>
      <c r="P700" s="45">
        <v>167568</v>
      </c>
      <c r="Q700" s="44">
        <v>1436</v>
      </c>
      <c r="V700" s="10">
        <v>35490</v>
      </c>
      <c r="AA700" s="58" t="s">
        <v>1154</v>
      </c>
      <c r="AB700" s="58">
        <v>80.692999999999998</v>
      </c>
      <c r="AC700" s="58">
        <v>79.044799999999995</v>
      </c>
    </row>
    <row r="701" spans="1:29">
      <c r="A701" s="10">
        <v>35521</v>
      </c>
      <c r="B701" s="49">
        <v>122286</v>
      </c>
      <c r="C701" s="8">
        <f>B701-B700</f>
        <v>296</v>
      </c>
      <c r="D701" s="8"/>
      <c r="E701" s="66">
        <v>6.18</v>
      </c>
      <c r="F701" s="18">
        <f>E701-E700</f>
        <v>0.67999999999999972</v>
      </c>
      <c r="G701" s="19">
        <f>(E701+E700+E699)/3</f>
        <v>5.6833333333333336</v>
      </c>
      <c r="H701" s="16">
        <v>5.0999999999999996</v>
      </c>
      <c r="I701" s="16">
        <f>H701-H700</f>
        <v>-0.10000000000000053</v>
      </c>
      <c r="J701" s="14">
        <f t="shared" si="19"/>
        <v>2.4343400000000002</v>
      </c>
      <c r="K701" s="14">
        <f t="shared" si="20"/>
        <v>-0.33092999999999995</v>
      </c>
      <c r="L701" s="11">
        <v>2.4343400000000001E-2</v>
      </c>
      <c r="M701" s="20">
        <v>6.1799999999999994E-2</v>
      </c>
      <c r="N701" s="11">
        <v>2.6123899999999999E-2</v>
      </c>
      <c r="O701" s="10">
        <v>35521</v>
      </c>
      <c r="P701" s="45">
        <v>174054</v>
      </c>
      <c r="Q701" s="44">
        <v>1421</v>
      </c>
      <c r="V701" s="10">
        <v>35521</v>
      </c>
      <c r="AA701" s="58" t="s">
        <v>1155</v>
      </c>
      <c r="AB701" s="58">
        <v>80.803299999999993</v>
      </c>
      <c r="AC701" s="58">
        <v>79.185000000000002</v>
      </c>
    </row>
    <row r="702" spans="1:29">
      <c r="A702" s="10">
        <v>35551</v>
      </c>
      <c r="B702" s="49">
        <v>122546</v>
      </c>
      <c r="C702" s="8">
        <f>B702-B701</f>
        <v>260</v>
      </c>
      <c r="D702" s="8"/>
      <c r="E702" s="66">
        <v>5.73</v>
      </c>
      <c r="F702" s="18">
        <f>E702-E701</f>
        <v>-0.44999999999999929</v>
      </c>
      <c r="G702" s="19">
        <f>(E702+E701+E700)/3</f>
        <v>5.8033333333333337</v>
      </c>
      <c r="H702" s="16">
        <v>4.9000000000000004</v>
      </c>
      <c r="I702" s="16">
        <f>H702-H701</f>
        <v>-0.19999999999999929</v>
      </c>
      <c r="J702" s="14">
        <f t="shared" si="19"/>
        <v>2.2378499999999999</v>
      </c>
      <c r="K702" s="14">
        <f t="shared" si="20"/>
        <v>-0.19649000000000028</v>
      </c>
      <c r="L702" s="11">
        <v>2.2378499999999999E-2</v>
      </c>
      <c r="M702" s="20">
        <v>5.7300000000000004E-2</v>
      </c>
      <c r="N702" s="11">
        <v>2.5454500000000001E-2</v>
      </c>
      <c r="O702" s="10">
        <v>35551</v>
      </c>
      <c r="P702" s="45">
        <v>168586</v>
      </c>
      <c r="Q702" s="44">
        <v>1414</v>
      </c>
      <c r="V702" s="10">
        <v>35551</v>
      </c>
      <c r="AA702" s="58" t="s">
        <v>1156</v>
      </c>
      <c r="AB702" s="58">
        <v>80.687399999999997</v>
      </c>
      <c r="AC702" s="58">
        <v>78.853899999999996</v>
      </c>
    </row>
    <row r="703" spans="1:29">
      <c r="A703" s="10">
        <v>35582</v>
      </c>
      <c r="B703" s="49">
        <v>122814</v>
      </c>
      <c r="C703" s="8">
        <f>B703-B702</f>
        <v>268</v>
      </c>
      <c r="D703" s="8"/>
      <c r="E703" s="66">
        <v>5.58</v>
      </c>
      <c r="F703" s="18">
        <f>E703-E702</f>
        <v>-0.15000000000000036</v>
      </c>
      <c r="G703" s="19">
        <f>(E703+E702+E701)/3</f>
        <v>5.830000000000001</v>
      </c>
      <c r="H703" s="16">
        <v>5</v>
      </c>
      <c r="I703" s="16">
        <f>H703-H702</f>
        <v>9.9999999999999645E-2</v>
      </c>
      <c r="J703" s="14">
        <f t="shared" si="19"/>
        <v>2.2335699999999998</v>
      </c>
      <c r="K703" s="14">
        <f t="shared" si="20"/>
        <v>-4.2800000000000615E-3</v>
      </c>
      <c r="L703" s="11">
        <v>2.23357E-2</v>
      </c>
      <c r="M703" s="20">
        <v>5.5800000000000002E-2</v>
      </c>
      <c r="N703" s="11">
        <v>2.4183799999999998E-2</v>
      </c>
      <c r="O703" s="10">
        <v>35582</v>
      </c>
      <c r="P703" s="45">
        <v>174828</v>
      </c>
      <c r="Q703" s="44">
        <v>1402</v>
      </c>
      <c r="V703" s="10">
        <v>35582</v>
      </c>
      <c r="AA703" s="58" t="s">
        <v>1157</v>
      </c>
      <c r="AB703" s="58">
        <v>80.813100000000006</v>
      </c>
      <c r="AC703" s="58">
        <v>78.944400000000002</v>
      </c>
    </row>
    <row r="704" spans="1:29">
      <c r="A704" s="10">
        <v>35612</v>
      </c>
      <c r="B704" s="49">
        <v>123111</v>
      </c>
      <c r="C704" s="8">
        <f>B704-B703</f>
        <v>297</v>
      </c>
      <c r="D704" s="8"/>
      <c r="E704" s="66">
        <v>6.24</v>
      </c>
      <c r="F704" s="18">
        <f>E704-E703</f>
        <v>0.66000000000000014</v>
      </c>
      <c r="G704" s="19">
        <f>(E704+E703+E702)/3</f>
        <v>5.8500000000000005</v>
      </c>
      <c r="H704" s="16">
        <v>4.9000000000000004</v>
      </c>
      <c r="I704" s="16">
        <f>H704-H703</f>
        <v>-9.9999999999999645E-2</v>
      </c>
      <c r="J704" s="14">
        <f t="shared" si="19"/>
        <v>2.16561</v>
      </c>
      <c r="K704" s="14">
        <f t="shared" si="20"/>
        <v>-6.7959999999999798E-2</v>
      </c>
      <c r="L704" s="11">
        <v>2.1656100000000001E-2</v>
      </c>
      <c r="M704" s="20">
        <v>6.2400000000000004E-2</v>
      </c>
      <c r="N704" s="11">
        <v>2.4140000000000002E-2</v>
      </c>
      <c r="O704" s="10">
        <v>35612</v>
      </c>
      <c r="P704" s="45">
        <v>178860</v>
      </c>
      <c r="Q704" s="44">
        <v>1440</v>
      </c>
      <c r="V704" s="10">
        <v>35612</v>
      </c>
      <c r="AA704" s="58" t="s">
        <v>1158</v>
      </c>
      <c r="AB704" s="58">
        <v>80.604699999999994</v>
      </c>
      <c r="AC704" s="58">
        <v>78.531199999999998</v>
      </c>
    </row>
    <row r="705" spans="1:29">
      <c r="A705" s="10">
        <v>35643</v>
      </c>
      <c r="B705" s="49">
        <v>123093</v>
      </c>
      <c r="C705" s="8">
        <f>B705-B704</f>
        <v>-18</v>
      </c>
      <c r="D705" s="8"/>
      <c r="E705" s="66">
        <v>5.65</v>
      </c>
      <c r="F705" s="18">
        <f>E705-E704</f>
        <v>-0.58999999999999986</v>
      </c>
      <c r="G705" s="19">
        <f>(E705+E704+E703)/3</f>
        <v>5.8233333333333333</v>
      </c>
      <c r="H705" s="16">
        <v>4.8</v>
      </c>
      <c r="I705" s="16">
        <f>H705-H704</f>
        <v>-0.10000000000000053</v>
      </c>
      <c r="J705" s="14">
        <f t="shared" si="19"/>
        <v>2.2900800000000001</v>
      </c>
      <c r="K705" s="14">
        <f t="shared" si="20"/>
        <v>0.12447000000000008</v>
      </c>
      <c r="L705" s="11">
        <v>2.2900800000000002E-2</v>
      </c>
      <c r="M705" s="20">
        <v>5.6500000000000002E-2</v>
      </c>
      <c r="N705" s="11">
        <v>2.2891599999999998E-2</v>
      </c>
      <c r="O705" s="10">
        <v>35643</v>
      </c>
      <c r="P705" s="45">
        <v>177302</v>
      </c>
      <c r="Q705" s="44">
        <v>1449</v>
      </c>
      <c r="V705" s="10">
        <v>35643</v>
      </c>
      <c r="AA705" s="58" t="s">
        <v>1159</v>
      </c>
      <c r="AB705" s="58">
        <v>80.786900000000003</v>
      </c>
      <c r="AC705" s="58">
        <v>78.937700000000007</v>
      </c>
    </row>
    <row r="706" spans="1:29">
      <c r="A706" s="10">
        <v>35674</v>
      </c>
      <c r="B706" s="49">
        <v>123585</v>
      </c>
      <c r="C706" s="8">
        <f>B706-B705</f>
        <v>492</v>
      </c>
      <c r="D706" s="8"/>
      <c r="E706" s="66">
        <v>5.52</v>
      </c>
      <c r="F706" s="18">
        <f>E706-E705</f>
        <v>-0.13000000000000078</v>
      </c>
      <c r="G706" s="19">
        <f>(E706+E705+E704)/3</f>
        <v>5.8033333333333337</v>
      </c>
      <c r="H706" s="16">
        <v>4.9000000000000004</v>
      </c>
      <c r="I706" s="16">
        <f>H706-H705</f>
        <v>0.10000000000000053</v>
      </c>
      <c r="J706" s="14">
        <f t="shared" si="19"/>
        <v>2.2193999999999998</v>
      </c>
      <c r="K706" s="14">
        <f t="shared" si="20"/>
        <v>-7.0680000000000298E-2</v>
      </c>
      <c r="L706" s="11">
        <v>2.2193999999999998E-2</v>
      </c>
      <c r="M706" s="20">
        <v>5.5199999999999999E-2</v>
      </c>
      <c r="N706" s="11">
        <v>2.2222200000000001E-2</v>
      </c>
      <c r="O706" s="10">
        <v>35674</v>
      </c>
      <c r="P706" s="45">
        <v>177835</v>
      </c>
      <c r="Q706" s="44">
        <v>1494</v>
      </c>
      <c r="V706" s="10">
        <v>35674</v>
      </c>
      <c r="AA706" s="58" t="s">
        <v>1160</v>
      </c>
      <c r="AB706" s="58">
        <v>80.464299999999994</v>
      </c>
      <c r="AC706" s="58">
        <v>78.838300000000004</v>
      </c>
    </row>
    <row r="707" spans="1:29">
      <c r="A707" s="10">
        <v>35704</v>
      </c>
      <c r="B707" s="49">
        <v>123929</v>
      </c>
      <c r="C707" s="8">
        <f>B707-B706</f>
        <v>344</v>
      </c>
      <c r="D707" s="8"/>
      <c r="E707" s="66">
        <v>5.65</v>
      </c>
      <c r="F707" s="18">
        <f>E707-E706</f>
        <v>0.13000000000000078</v>
      </c>
      <c r="G707" s="19">
        <f>(E707+E706+E705)/3</f>
        <v>5.6066666666666665</v>
      </c>
      <c r="H707" s="16">
        <v>4.7</v>
      </c>
      <c r="I707" s="16">
        <f>H707-H706</f>
        <v>-0.20000000000000018</v>
      </c>
      <c r="J707" s="14">
        <f t="shared" si="19"/>
        <v>2.0859700000000001</v>
      </c>
      <c r="K707" s="14">
        <f t="shared" si="20"/>
        <v>-0.13342999999999972</v>
      </c>
      <c r="L707" s="11">
        <v>2.0859700000000002E-2</v>
      </c>
      <c r="M707" s="20">
        <v>5.6500000000000002E-2</v>
      </c>
      <c r="N707" s="11">
        <v>2.2781799999999998E-2</v>
      </c>
      <c r="O707" s="10">
        <v>35704</v>
      </c>
      <c r="P707" s="45">
        <v>177801</v>
      </c>
      <c r="Q707" s="44">
        <v>1499</v>
      </c>
      <c r="V707" s="10">
        <v>35704</v>
      </c>
      <c r="AA707" s="58" t="s">
        <v>1161</v>
      </c>
      <c r="AB707" s="58">
        <v>80.197900000000004</v>
      </c>
      <c r="AC707" s="58">
        <v>78.311499999999995</v>
      </c>
    </row>
    <row r="708" spans="1:29">
      <c r="A708" s="10">
        <v>35735</v>
      </c>
      <c r="B708" s="49">
        <v>124235</v>
      </c>
      <c r="C708" s="8">
        <f>B708-B707</f>
        <v>306</v>
      </c>
      <c r="D708" s="8"/>
      <c r="E708" s="66">
        <v>5.56</v>
      </c>
      <c r="F708" s="18">
        <f>E708-E707</f>
        <v>-9.0000000000000746E-2</v>
      </c>
      <c r="G708" s="19">
        <f>(E708+E707+E706)/3</f>
        <v>5.5766666666666671</v>
      </c>
      <c r="H708" s="16">
        <v>4.5999999999999996</v>
      </c>
      <c r="I708" s="16">
        <f>H708-H707</f>
        <v>-0.10000000000000053</v>
      </c>
      <c r="J708" s="14">
        <f t="shared" si="19"/>
        <v>1.89036</v>
      </c>
      <c r="K708" s="14">
        <f t="shared" si="20"/>
        <v>-0.19561000000000006</v>
      </c>
      <c r="L708" s="11">
        <v>1.89036E-2</v>
      </c>
      <c r="M708" s="20">
        <v>5.5599999999999997E-2</v>
      </c>
      <c r="N708" s="11">
        <v>2.1531099999999997E-2</v>
      </c>
      <c r="O708" s="10">
        <v>35735</v>
      </c>
      <c r="P708" s="45">
        <v>191187</v>
      </c>
      <c r="Q708" s="44">
        <v>1469</v>
      </c>
      <c r="V708" s="10">
        <v>35735</v>
      </c>
      <c r="AA708" s="58" t="s">
        <v>1162</v>
      </c>
      <c r="AB708" s="58">
        <v>79.987300000000005</v>
      </c>
      <c r="AC708" s="58">
        <v>78.238</v>
      </c>
    </row>
    <row r="709" spans="1:29">
      <c r="A709" s="10">
        <v>35765</v>
      </c>
      <c r="B709" s="49">
        <v>124549</v>
      </c>
      <c r="C709" s="8">
        <f>B709-B708</f>
        <v>314</v>
      </c>
      <c r="D709" s="8"/>
      <c r="E709" s="66">
        <v>5.92</v>
      </c>
      <c r="F709" s="18">
        <f>E709-E708</f>
        <v>0.36000000000000032</v>
      </c>
      <c r="G709" s="19">
        <f>(E709+E708+E707)/3</f>
        <v>5.7100000000000009</v>
      </c>
      <c r="H709" s="16">
        <v>4.7</v>
      </c>
      <c r="I709" s="16">
        <f>H709-H708</f>
        <v>0.10000000000000053</v>
      </c>
      <c r="J709" s="14">
        <f t="shared" si="19"/>
        <v>1.6970499999999999</v>
      </c>
      <c r="K709" s="14">
        <f t="shared" si="20"/>
        <v>-0.19331000000000009</v>
      </c>
      <c r="L709" s="11">
        <v>1.6970499999999999E-2</v>
      </c>
      <c r="M709" s="20">
        <v>5.9200000000000003E-2</v>
      </c>
      <c r="N709" s="11">
        <v>2.2700100000000001E-2</v>
      </c>
      <c r="O709" s="10">
        <v>35765</v>
      </c>
      <c r="P709" s="45">
        <v>173770</v>
      </c>
      <c r="Q709" s="44">
        <v>1456</v>
      </c>
      <c r="V709" s="10">
        <v>35765</v>
      </c>
      <c r="X709" s="70">
        <v>3734073</v>
      </c>
      <c r="Y709" s="70">
        <v>8577552</v>
      </c>
      <c r="AA709" s="58" t="s">
        <v>1163</v>
      </c>
      <c r="AB709" s="58">
        <v>80.614900000000006</v>
      </c>
      <c r="AC709" s="58">
        <v>79.188000000000002</v>
      </c>
    </row>
    <row r="710" spans="1:29">
      <c r="A710" s="10">
        <v>35796</v>
      </c>
      <c r="B710" s="49">
        <v>124812</v>
      </c>
      <c r="C710" s="8">
        <f>B710-B709</f>
        <v>263</v>
      </c>
      <c r="D710" s="8"/>
      <c r="E710" s="66">
        <v>5.84</v>
      </c>
      <c r="F710" s="18">
        <f>E710-E709</f>
        <v>-8.0000000000000071E-2</v>
      </c>
      <c r="G710" s="19">
        <f>(E710+E709+E708)/3</f>
        <v>5.7733333333333334</v>
      </c>
      <c r="H710" s="16">
        <v>4.5999999999999996</v>
      </c>
      <c r="I710" s="16">
        <f>H710-H709</f>
        <v>-0.10000000000000053</v>
      </c>
      <c r="J710" s="14">
        <f t="shared" si="19"/>
        <v>1.6311199999999997</v>
      </c>
      <c r="K710" s="14">
        <f t="shared" si="20"/>
        <v>-6.5930000000000266E-2</v>
      </c>
      <c r="L710" s="11">
        <v>1.6311199999999998E-2</v>
      </c>
      <c r="M710" s="20">
        <v>5.8400000000000001E-2</v>
      </c>
      <c r="N710" s="11">
        <v>2.2646000000000003E-2</v>
      </c>
      <c r="O710" s="10">
        <v>35796</v>
      </c>
      <c r="P710" s="45">
        <v>174288</v>
      </c>
      <c r="Q710" s="44">
        <v>1555</v>
      </c>
      <c r="V710" s="10">
        <v>35796</v>
      </c>
      <c r="AA710" s="58" t="s">
        <v>1164</v>
      </c>
      <c r="AB710" s="58">
        <v>80.135800000000003</v>
      </c>
      <c r="AC710" s="58">
        <v>78.715400000000002</v>
      </c>
    </row>
    <row r="711" spans="1:29">
      <c r="A711" s="10">
        <v>35827</v>
      </c>
      <c r="B711" s="49">
        <v>125016</v>
      </c>
      <c r="C711" s="8">
        <f>B711-B710</f>
        <v>204</v>
      </c>
      <c r="D711" s="8"/>
      <c r="E711" s="66">
        <v>5.48</v>
      </c>
      <c r="F711" s="18">
        <f>E711-E710</f>
        <v>-0.35999999999999943</v>
      </c>
      <c r="G711" s="19">
        <f>(E711+E710+E709)/3</f>
        <v>5.746666666666667</v>
      </c>
      <c r="H711" s="16">
        <v>4.5999999999999996</v>
      </c>
      <c r="I711" s="16">
        <f>H711-H710</f>
        <v>0</v>
      </c>
      <c r="J711" s="14">
        <f t="shared" si="19"/>
        <v>1.4401999999999999</v>
      </c>
      <c r="K711" s="14">
        <f t="shared" si="20"/>
        <v>-0.19091999999999976</v>
      </c>
      <c r="L711" s="11">
        <v>1.4402E-2</v>
      </c>
      <c r="M711" s="20">
        <v>5.4800000000000001E-2</v>
      </c>
      <c r="N711" s="11">
        <v>2.26056E-2</v>
      </c>
      <c r="O711" s="10">
        <v>35827</v>
      </c>
      <c r="P711" s="45">
        <v>181270</v>
      </c>
      <c r="Q711" s="44">
        <v>1647</v>
      </c>
      <c r="V711" s="10">
        <v>35827</v>
      </c>
      <c r="AA711" s="58" t="s">
        <v>1165</v>
      </c>
      <c r="AB711" s="58">
        <v>80.719300000000004</v>
      </c>
      <c r="AC711" s="58">
        <v>78.781400000000005</v>
      </c>
    </row>
    <row r="712" spans="1:29">
      <c r="A712" s="10">
        <v>35855</v>
      </c>
      <c r="B712" s="49">
        <v>125164</v>
      </c>
      <c r="C712" s="8">
        <f>B712-B711</f>
        <v>148</v>
      </c>
      <c r="D712" s="8"/>
      <c r="E712" s="66">
        <v>5.57</v>
      </c>
      <c r="F712" s="18">
        <f>E712-E711</f>
        <v>8.9999999999999858E-2</v>
      </c>
      <c r="G712" s="19">
        <f>(E712+E711+E710)/3</f>
        <v>5.63</v>
      </c>
      <c r="H712" s="16">
        <v>4.7</v>
      </c>
      <c r="I712" s="16">
        <f>H712-H711</f>
        <v>0.10000000000000053</v>
      </c>
      <c r="J712" s="14">
        <f t="shared" si="19"/>
        <v>1.3767199999999999</v>
      </c>
      <c r="K712" s="14">
        <f t="shared" si="20"/>
        <v>-6.3479999999999981E-2</v>
      </c>
      <c r="L712" s="11">
        <v>1.37672E-2</v>
      </c>
      <c r="M712" s="20">
        <v>5.57E-2</v>
      </c>
      <c r="N712" s="11">
        <v>2.25653E-2</v>
      </c>
      <c r="O712" s="10">
        <v>35855</v>
      </c>
      <c r="P712" s="45">
        <v>176886</v>
      </c>
      <c r="Q712" s="44">
        <v>1605</v>
      </c>
      <c r="V712" s="10">
        <v>35855</v>
      </c>
      <c r="AA712" s="58" t="s">
        <v>1166</v>
      </c>
      <c r="AB712" s="58">
        <v>80.679100000000005</v>
      </c>
      <c r="AC712" s="58">
        <v>79.218100000000007</v>
      </c>
    </row>
    <row r="713" spans="1:29">
      <c r="A713" s="10">
        <v>35886</v>
      </c>
      <c r="B713" s="49">
        <v>125442</v>
      </c>
      <c r="C713" s="8">
        <f>B713-B712</f>
        <v>278</v>
      </c>
      <c r="D713" s="8"/>
      <c r="E713" s="66">
        <v>5.72</v>
      </c>
      <c r="F713" s="18">
        <f>E713-E712</f>
        <v>0.14999999999999947</v>
      </c>
      <c r="G713" s="19">
        <f>(E713+E712+E711)/3</f>
        <v>5.59</v>
      </c>
      <c r="H713" s="16">
        <v>4.3</v>
      </c>
      <c r="I713" s="16">
        <f>H713-H712</f>
        <v>-0.40000000000000036</v>
      </c>
      <c r="J713" s="14">
        <f t="shared" si="19"/>
        <v>1.4383999999999999</v>
      </c>
      <c r="K713" s="14">
        <f t="shared" si="20"/>
        <v>6.1679999999999957E-2</v>
      </c>
      <c r="L713" s="11">
        <v>1.4383999999999999E-2</v>
      </c>
      <c r="M713" s="20">
        <v>5.7200000000000001E-2</v>
      </c>
      <c r="N713" s="11">
        <v>2.1314400000000001E-2</v>
      </c>
      <c r="O713" s="10">
        <v>35886</v>
      </c>
      <c r="P713" s="45">
        <v>180915</v>
      </c>
      <c r="Q713" s="44">
        <v>1547</v>
      </c>
      <c r="V713" s="10">
        <v>35886</v>
      </c>
      <c r="AA713" s="58" t="s">
        <v>1167</v>
      </c>
      <c r="AB713" s="58">
        <v>81.047600000000003</v>
      </c>
      <c r="AC713" s="58">
        <v>79.499300000000005</v>
      </c>
    </row>
    <row r="714" spans="1:29">
      <c r="A714" s="10">
        <v>35916</v>
      </c>
      <c r="B714" s="49">
        <v>125844</v>
      </c>
      <c r="C714" s="8">
        <f>B714-B713</f>
        <v>402</v>
      </c>
      <c r="D714" s="8"/>
      <c r="E714" s="66">
        <v>5.46</v>
      </c>
      <c r="F714" s="18">
        <f>E714-E713</f>
        <v>-0.25999999999999979</v>
      </c>
      <c r="G714" s="19">
        <f>(E714+E713+E712)/3</f>
        <v>5.583333333333333</v>
      </c>
      <c r="H714" s="16">
        <v>4.4000000000000004</v>
      </c>
      <c r="I714" s="16">
        <f>H714-H713</f>
        <v>0.10000000000000053</v>
      </c>
      <c r="J714" s="14">
        <f t="shared" si="19"/>
        <v>1.6885600000000001</v>
      </c>
      <c r="K714" s="14">
        <f t="shared" si="20"/>
        <v>0.25016000000000016</v>
      </c>
      <c r="L714" s="11">
        <v>1.6885600000000001E-2</v>
      </c>
      <c r="M714" s="20">
        <v>5.4600000000000003E-2</v>
      </c>
      <c r="N714" s="11">
        <v>2.1867600000000001E-2</v>
      </c>
      <c r="O714" s="10">
        <v>35916</v>
      </c>
      <c r="P714" s="45">
        <v>180634</v>
      </c>
      <c r="Q714" s="44">
        <v>1554</v>
      </c>
      <c r="V714" s="10">
        <v>35916</v>
      </c>
      <c r="AA714" s="58" t="s">
        <v>1168</v>
      </c>
      <c r="AB714" s="58">
        <v>80.934700000000007</v>
      </c>
      <c r="AC714" s="58">
        <v>79.236999999999995</v>
      </c>
    </row>
    <row r="715" spans="1:29">
      <c r="A715" s="10">
        <v>35947</v>
      </c>
      <c r="B715" s="49">
        <v>126076</v>
      </c>
      <c r="C715" s="8">
        <f>B715-B714</f>
        <v>232</v>
      </c>
      <c r="D715" s="8"/>
      <c r="E715" s="66">
        <v>5.79</v>
      </c>
      <c r="F715" s="18">
        <f>E715-E714</f>
        <v>0.33000000000000007</v>
      </c>
      <c r="G715" s="19">
        <f>(E715+E714+E713)/3</f>
        <v>5.6566666666666663</v>
      </c>
      <c r="H715" s="16">
        <v>4.5</v>
      </c>
      <c r="I715" s="16">
        <f>H715-H714</f>
        <v>9.9999999999999645E-2</v>
      </c>
      <c r="J715" s="14">
        <f t="shared" si="19"/>
        <v>1.62297</v>
      </c>
      <c r="K715" s="14">
        <f t="shared" si="20"/>
        <v>-6.5590000000000037E-2</v>
      </c>
      <c r="L715" s="11">
        <v>1.62297E-2</v>
      </c>
      <c r="M715" s="20">
        <v>5.79E-2</v>
      </c>
      <c r="N715" s="11">
        <v>2.24321E-2</v>
      </c>
      <c r="O715" s="10">
        <v>35947</v>
      </c>
      <c r="P715" s="45">
        <v>172189</v>
      </c>
      <c r="Q715" s="44">
        <v>1551</v>
      </c>
      <c r="V715" s="10">
        <v>35947</v>
      </c>
      <c r="AA715" s="58" t="s">
        <v>1169</v>
      </c>
      <c r="AB715" s="58">
        <v>80.822199999999995</v>
      </c>
      <c r="AC715" s="58">
        <v>79.304199999999994</v>
      </c>
    </row>
    <row r="716" spans="1:29">
      <c r="A716" s="10">
        <v>35977</v>
      </c>
      <c r="B716" s="49">
        <v>126205</v>
      </c>
      <c r="C716" s="8">
        <f>B716-B715</f>
        <v>129</v>
      </c>
      <c r="D716" s="8"/>
      <c r="E716" s="66">
        <v>6.35</v>
      </c>
      <c r="F716" s="18">
        <f>E716-E715</f>
        <v>0.55999999999999961</v>
      </c>
      <c r="G716" s="19">
        <f>(E716+E715+E714)/3</f>
        <v>5.8666666666666671</v>
      </c>
      <c r="H716" s="16">
        <v>4.5</v>
      </c>
      <c r="I716" s="16">
        <f>H716-H715</f>
        <v>0</v>
      </c>
      <c r="J716" s="14">
        <f t="shared" si="19"/>
        <v>1.7456400000000001</v>
      </c>
      <c r="K716" s="14">
        <f t="shared" si="20"/>
        <v>0.12267000000000006</v>
      </c>
      <c r="L716" s="11">
        <v>1.74564E-2</v>
      </c>
      <c r="M716" s="20">
        <v>6.3500000000000001E-2</v>
      </c>
      <c r="N716" s="11">
        <v>2.2392500000000003E-2</v>
      </c>
      <c r="O716" s="10">
        <v>35977</v>
      </c>
      <c r="P716" s="45">
        <v>170459</v>
      </c>
      <c r="Q716" s="44">
        <v>1610</v>
      </c>
      <c r="V716" s="10">
        <v>35977</v>
      </c>
      <c r="AA716" s="58" t="s">
        <v>1170</v>
      </c>
      <c r="AB716" s="58">
        <v>80.590599999999995</v>
      </c>
      <c r="AC716" s="58">
        <v>79.070999999999998</v>
      </c>
    </row>
    <row r="717" spans="1:29">
      <c r="A717" s="10">
        <v>36008</v>
      </c>
      <c r="B717" s="49">
        <v>126544</v>
      </c>
      <c r="C717" s="8">
        <f>B717-B716</f>
        <v>339</v>
      </c>
      <c r="D717" s="8"/>
      <c r="E717" s="66">
        <v>5.63</v>
      </c>
      <c r="F717" s="18">
        <f>E717-E716</f>
        <v>-0.71999999999999975</v>
      </c>
      <c r="G717" s="19">
        <f>(E717+E716+E715)/3</f>
        <v>5.9233333333333329</v>
      </c>
      <c r="H717" s="16">
        <v>4.5</v>
      </c>
      <c r="I717" s="16">
        <f>H717-H716</f>
        <v>0</v>
      </c>
      <c r="J717" s="14">
        <f t="shared" si="19"/>
        <v>1.6169199999999999</v>
      </c>
      <c r="K717" s="14">
        <f t="shared" si="20"/>
        <v>-0.12872000000000017</v>
      </c>
      <c r="L717" s="11">
        <v>1.6169199999999998E-2</v>
      </c>
      <c r="M717" s="20">
        <v>5.6299999999999996E-2</v>
      </c>
      <c r="N717" s="11">
        <v>2.4735E-2</v>
      </c>
      <c r="O717" s="10">
        <v>36008</v>
      </c>
      <c r="P717" s="45">
        <v>179033</v>
      </c>
      <c r="Q717" s="44">
        <v>1654</v>
      </c>
      <c r="V717" s="10">
        <v>36008</v>
      </c>
      <c r="AA717" s="58" t="s">
        <v>1171</v>
      </c>
      <c r="AB717" s="58">
        <v>80.677400000000006</v>
      </c>
      <c r="AC717" s="58">
        <v>78.6738</v>
      </c>
    </row>
    <row r="718" spans="1:29">
      <c r="A718" s="10">
        <v>36039</v>
      </c>
      <c r="B718" s="49">
        <v>126752</v>
      </c>
      <c r="C718" s="8">
        <f>B718-B717</f>
        <v>208</v>
      </c>
      <c r="D718" s="8"/>
      <c r="E718" s="66">
        <v>5.75</v>
      </c>
      <c r="F718" s="18">
        <f>E718-E717</f>
        <v>0.12000000000000011</v>
      </c>
      <c r="G718" s="19">
        <f>(E718+E717+E716)/3</f>
        <v>5.9099999999999993</v>
      </c>
      <c r="H718" s="16">
        <v>4.5999999999999996</v>
      </c>
      <c r="I718" s="16">
        <f>H718-H717</f>
        <v>9.9999999999999645E-2</v>
      </c>
      <c r="J718" s="14">
        <f t="shared" si="19"/>
        <v>1.4268000000000001</v>
      </c>
      <c r="K718" s="14">
        <f t="shared" si="20"/>
        <v>-0.19011999999999984</v>
      </c>
      <c r="L718" s="11">
        <v>1.4268000000000001E-2</v>
      </c>
      <c r="M718" s="20">
        <v>5.7500000000000002E-2</v>
      </c>
      <c r="N718" s="11">
        <v>2.35018E-2</v>
      </c>
      <c r="O718" s="10">
        <v>36039</v>
      </c>
      <c r="P718" s="45">
        <v>181422</v>
      </c>
      <c r="Q718" s="44">
        <v>1577</v>
      </c>
      <c r="V718" s="10">
        <v>36039</v>
      </c>
      <c r="AA718" s="58" t="s">
        <v>1172</v>
      </c>
      <c r="AB718" s="58">
        <v>80.832599999999999</v>
      </c>
      <c r="AC718" s="58">
        <v>78.756</v>
      </c>
    </row>
    <row r="719" spans="1:29">
      <c r="A719" s="10">
        <v>36069</v>
      </c>
      <c r="B719" s="49">
        <v>126954</v>
      </c>
      <c r="C719" s="8">
        <f>B719-B718</f>
        <v>202</v>
      </c>
      <c r="D719" s="8"/>
      <c r="E719" s="66">
        <v>5.73</v>
      </c>
      <c r="F719" s="18">
        <f>E719-E718</f>
        <v>-1.9999999999999574E-2</v>
      </c>
      <c r="G719" s="19">
        <f>(E719+E718+E717)/3</f>
        <v>5.7033333333333331</v>
      </c>
      <c r="H719" s="16">
        <v>4.5</v>
      </c>
      <c r="I719" s="16">
        <f>H719-H718</f>
        <v>-9.9999999999999645E-2</v>
      </c>
      <c r="J719" s="14">
        <f t="shared" si="19"/>
        <v>1.48607</v>
      </c>
      <c r="K719" s="14">
        <f t="shared" si="20"/>
        <v>5.9269999999999934E-2</v>
      </c>
      <c r="L719" s="11">
        <v>1.4860699999999999E-2</v>
      </c>
      <c r="M719" s="20">
        <v>5.7300000000000004E-2</v>
      </c>
      <c r="N719" s="11">
        <v>2.22743E-2</v>
      </c>
      <c r="O719" s="10">
        <v>36069</v>
      </c>
      <c r="P719" s="45">
        <v>178527</v>
      </c>
      <c r="Q719" s="44">
        <v>1719</v>
      </c>
      <c r="V719" s="10">
        <v>36069</v>
      </c>
      <c r="AA719" s="58" t="s">
        <v>1173</v>
      </c>
      <c r="AB719" s="58">
        <v>80.582899999999995</v>
      </c>
      <c r="AC719" s="58">
        <v>78.505099999999999</v>
      </c>
    </row>
    <row r="720" spans="1:29">
      <c r="A720" s="10">
        <v>36100</v>
      </c>
      <c r="B720" s="49">
        <v>127231</v>
      </c>
      <c r="C720" s="8">
        <f>B720-B719</f>
        <v>277</v>
      </c>
      <c r="D720" s="8"/>
      <c r="E720" s="66">
        <v>5.35</v>
      </c>
      <c r="F720" s="18">
        <f>E720-E719</f>
        <v>-0.38000000000000078</v>
      </c>
      <c r="G720" s="19">
        <f>(E720+E719+E718)/3</f>
        <v>5.6099999999999994</v>
      </c>
      <c r="H720" s="16">
        <v>4.4000000000000004</v>
      </c>
      <c r="I720" s="16">
        <f>H720-H719</f>
        <v>-9.9999999999999645E-2</v>
      </c>
      <c r="J720" s="14">
        <f t="shared" si="19"/>
        <v>1.4842299999999999</v>
      </c>
      <c r="K720" s="14">
        <f t="shared" si="20"/>
        <v>-1.8400000000000638E-3</v>
      </c>
      <c r="L720" s="11">
        <v>1.4842299999999999E-2</v>
      </c>
      <c r="M720" s="20">
        <v>5.3499999999999999E-2</v>
      </c>
      <c r="N720" s="11">
        <v>2.3419200000000001E-2</v>
      </c>
      <c r="O720" s="10">
        <v>36100</v>
      </c>
      <c r="P720" s="45">
        <v>182400</v>
      </c>
      <c r="Q720" s="44">
        <v>1672</v>
      </c>
      <c r="V720" s="10">
        <v>36100</v>
      </c>
      <c r="AA720" s="58" t="s">
        <v>1174</v>
      </c>
      <c r="AB720" s="58">
        <v>81.049199999999999</v>
      </c>
      <c r="AC720" s="58">
        <v>78.826599999999999</v>
      </c>
    </row>
    <row r="721" spans="1:29">
      <c r="A721" s="10">
        <v>36130</v>
      </c>
      <c r="B721" s="49">
        <v>127596</v>
      </c>
      <c r="C721" s="8">
        <f>B721-B720</f>
        <v>365</v>
      </c>
      <c r="D721" s="8"/>
      <c r="E721" s="66">
        <v>4.82</v>
      </c>
      <c r="F721" s="18">
        <f>E721-E720</f>
        <v>-0.52999999999999936</v>
      </c>
      <c r="G721" s="19">
        <f>(E721+E720+E719)/3</f>
        <v>5.3</v>
      </c>
      <c r="H721" s="16">
        <v>4.4000000000000004</v>
      </c>
      <c r="I721" s="16">
        <f>H721-H720</f>
        <v>0</v>
      </c>
      <c r="J721" s="14">
        <f t="shared" si="19"/>
        <v>1.6069199999999999</v>
      </c>
      <c r="K721" s="14">
        <f t="shared" si="20"/>
        <v>0.12268999999999997</v>
      </c>
      <c r="L721" s="11">
        <v>1.6069199999999999E-2</v>
      </c>
      <c r="M721" s="20">
        <v>4.82E-2</v>
      </c>
      <c r="N721" s="11">
        <v>2.4532699999999998E-2</v>
      </c>
      <c r="O721" s="10">
        <v>36130</v>
      </c>
      <c r="P721" s="45">
        <v>178424</v>
      </c>
      <c r="Q721" s="44">
        <v>1742</v>
      </c>
      <c r="V721" s="10">
        <v>36130</v>
      </c>
      <c r="X721" s="70">
        <v>3772344</v>
      </c>
      <c r="Y721" s="70">
        <v>9062817</v>
      </c>
      <c r="AA721" s="58" t="s">
        <v>1175</v>
      </c>
      <c r="AB721" s="58">
        <v>81.130899999999997</v>
      </c>
      <c r="AC721" s="58">
        <v>78.903099999999995</v>
      </c>
    </row>
    <row r="722" spans="1:29">
      <c r="A722" s="10">
        <v>36161</v>
      </c>
      <c r="B722" s="49">
        <v>127702</v>
      </c>
      <c r="C722" s="8">
        <f>B722-B721</f>
        <v>106</v>
      </c>
      <c r="D722" s="8"/>
      <c r="E722" s="66">
        <v>4.07</v>
      </c>
      <c r="F722" s="18">
        <f>E722-E721</f>
        <v>-0.75</v>
      </c>
      <c r="G722" s="19">
        <f>(E722+E721+E720)/3</f>
        <v>4.746666666666667</v>
      </c>
      <c r="H722" s="16">
        <v>4.3</v>
      </c>
      <c r="I722" s="16">
        <f>H722-H721</f>
        <v>-0.10000000000000053</v>
      </c>
      <c r="J722" s="14">
        <f t="shared" si="19"/>
        <v>1.6666699999999999</v>
      </c>
      <c r="K722" s="14">
        <f t="shared" si="20"/>
        <v>5.974999999999997E-2</v>
      </c>
      <c r="L722" s="11">
        <v>1.66667E-2</v>
      </c>
      <c r="M722" s="20">
        <v>4.07E-2</v>
      </c>
      <c r="N722" s="11">
        <v>2.3310000000000001E-2</v>
      </c>
      <c r="O722" s="10">
        <v>36161</v>
      </c>
      <c r="P722" s="45">
        <v>186527</v>
      </c>
      <c r="Q722" s="44">
        <v>1732</v>
      </c>
      <c r="V722" s="10">
        <v>36161</v>
      </c>
      <c r="AA722" s="58" t="s">
        <v>1176</v>
      </c>
      <c r="AB722" s="58">
        <v>81.082800000000006</v>
      </c>
      <c r="AC722" s="58">
        <v>78.709699999999998</v>
      </c>
    </row>
    <row r="723" spans="1:29">
      <c r="A723" s="10">
        <v>36192</v>
      </c>
      <c r="B723" s="49">
        <v>128120</v>
      </c>
      <c r="C723" s="8">
        <f>B723-B722</f>
        <v>418</v>
      </c>
      <c r="D723" s="8"/>
      <c r="E723" s="66">
        <v>4.8600000000000003</v>
      </c>
      <c r="F723" s="18">
        <f>E723-E722</f>
        <v>0.79</v>
      </c>
      <c r="G723" s="19">
        <f>(E723+E722+E721)/3</f>
        <v>4.583333333333333</v>
      </c>
      <c r="H723" s="16">
        <v>4.4000000000000004</v>
      </c>
      <c r="I723" s="16">
        <f>H723-H722</f>
        <v>0.10000000000000053</v>
      </c>
      <c r="J723" s="14">
        <f t="shared" si="19"/>
        <v>1.6666699999999999</v>
      </c>
      <c r="K723" s="14">
        <f t="shared" si="20"/>
        <v>0</v>
      </c>
      <c r="L723" s="11">
        <v>1.66667E-2</v>
      </c>
      <c r="M723" s="20">
        <v>4.8600000000000004E-2</v>
      </c>
      <c r="N723" s="11">
        <v>2.1524100000000001E-2</v>
      </c>
      <c r="O723" s="10">
        <v>36192</v>
      </c>
      <c r="P723" s="45">
        <v>185546</v>
      </c>
      <c r="Q723" s="44">
        <v>1720</v>
      </c>
      <c r="V723" s="10">
        <v>36192</v>
      </c>
      <c r="AA723" s="58" t="s">
        <v>1177</v>
      </c>
      <c r="AB723" s="58">
        <v>80.847399999999993</v>
      </c>
      <c r="AC723" s="58">
        <v>78.185900000000004</v>
      </c>
    </row>
    <row r="724" spans="1:29">
      <c r="A724" s="10">
        <v>36220</v>
      </c>
      <c r="B724" s="49">
        <v>128227</v>
      </c>
      <c r="C724" s="8">
        <f>B724-B723</f>
        <v>107</v>
      </c>
      <c r="D724" s="8"/>
      <c r="E724" s="66">
        <v>5.0999999999999996</v>
      </c>
      <c r="F724" s="18">
        <f>E724-E723</f>
        <v>0.23999999999999932</v>
      </c>
      <c r="G724" s="19">
        <f>(E724+E723+E722)/3</f>
        <v>4.6766666666666667</v>
      </c>
      <c r="H724" s="16">
        <v>4.2</v>
      </c>
      <c r="I724" s="16">
        <f>H724-H723</f>
        <v>-0.20000000000000018</v>
      </c>
      <c r="J724" s="14">
        <f t="shared" si="19"/>
        <v>1.7284000000000002</v>
      </c>
      <c r="K724" s="14">
        <f t="shared" si="20"/>
        <v>6.1730000000000285E-2</v>
      </c>
      <c r="L724" s="11">
        <v>1.7284000000000001E-2</v>
      </c>
      <c r="M724" s="20">
        <v>5.0999999999999997E-2</v>
      </c>
      <c r="N724" s="11">
        <v>2.0325199999999998E-2</v>
      </c>
      <c r="O724" s="10">
        <v>36220</v>
      </c>
      <c r="P724" s="45">
        <v>184689</v>
      </c>
      <c r="Q724" s="44">
        <v>1665</v>
      </c>
      <c r="V724" s="10">
        <v>36220</v>
      </c>
      <c r="AA724" s="58" t="s">
        <v>1178</v>
      </c>
      <c r="AB724" s="58">
        <v>80.654700000000005</v>
      </c>
      <c r="AC724" s="58">
        <v>77.881</v>
      </c>
    </row>
    <row r="725" spans="1:29">
      <c r="A725" s="10">
        <v>36251</v>
      </c>
      <c r="B725" s="49">
        <v>128597</v>
      </c>
      <c r="C725" s="8">
        <f>B725-B724</f>
        <v>370</v>
      </c>
      <c r="D725" s="8"/>
      <c r="E725" s="66">
        <v>5.41</v>
      </c>
      <c r="F725" s="18">
        <f>E725-E724</f>
        <v>0.3100000000000005</v>
      </c>
      <c r="G725" s="19">
        <f>(E725+E724+E723)/3</f>
        <v>5.123333333333334</v>
      </c>
      <c r="H725" s="16">
        <v>4.3</v>
      </c>
      <c r="I725" s="16">
        <f>H725-H724</f>
        <v>9.9999999999999645E-2</v>
      </c>
      <c r="J725" s="14">
        <f t="shared" si="19"/>
        <v>2.2811300000000001</v>
      </c>
      <c r="K725" s="14">
        <f t="shared" si="20"/>
        <v>0.55272999999999994</v>
      </c>
      <c r="L725" s="11">
        <v>2.28113E-2</v>
      </c>
      <c r="M725" s="20">
        <v>5.4100000000000002E-2</v>
      </c>
      <c r="N725" s="11">
        <v>2.2029E-2</v>
      </c>
      <c r="O725" s="10">
        <v>36251</v>
      </c>
      <c r="P725" s="45">
        <v>182993</v>
      </c>
      <c r="Q725" s="44">
        <v>1600</v>
      </c>
      <c r="V725" s="10">
        <v>36251</v>
      </c>
      <c r="AA725" s="58" t="s">
        <v>1179</v>
      </c>
      <c r="AB725" s="58">
        <v>80.163600000000002</v>
      </c>
      <c r="AC725" s="58">
        <v>77.135999999999996</v>
      </c>
    </row>
    <row r="726" spans="1:29">
      <c r="A726" s="10">
        <v>36281</v>
      </c>
      <c r="B726" s="49">
        <v>128808</v>
      </c>
      <c r="C726" s="8">
        <f>B726-B725</f>
        <v>211</v>
      </c>
      <c r="D726" s="8"/>
      <c r="E726" s="66">
        <v>5.03</v>
      </c>
      <c r="F726" s="18">
        <f>E726-E725</f>
        <v>-0.37999999999999989</v>
      </c>
      <c r="G726" s="19">
        <f>(E726+E725+E724)/3</f>
        <v>5.1800000000000006</v>
      </c>
      <c r="H726" s="16">
        <v>4.2</v>
      </c>
      <c r="I726" s="16">
        <f>H726-H725</f>
        <v>-9.9999999999999645E-2</v>
      </c>
      <c r="J726" s="14">
        <f t="shared" si="19"/>
        <v>2.0910199999999999</v>
      </c>
      <c r="K726" s="14">
        <f t="shared" si="20"/>
        <v>-0.19011000000000022</v>
      </c>
      <c r="L726" s="11">
        <v>2.09102E-2</v>
      </c>
      <c r="M726" s="20">
        <v>5.0300000000000004E-2</v>
      </c>
      <c r="N726" s="11">
        <v>2.0821299999999997E-2</v>
      </c>
      <c r="O726" s="10">
        <v>36281</v>
      </c>
      <c r="P726" s="45">
        <v>185963</v>
      </c>
      <c r="Q726" s="44">
        <v>1640</v>
      </c>
      <c r="V726" s="10">
        <v>36281</v>
      </c>
      <c r="AA726" s="58" t="s">
        <v>1180</v>
      </c>
      <c r="AB726" s="58">
        <v>79.714799999999997</v>
      </c>
      <c r="AC726" s="58">
        <v>76.717200000000005</v>
      </c>
    </row>
    <row r="727" spans="1:29">
      <c r="A727" s="10">
        <v>36312</v>
      </c>
      <c r="B727" s="49">
        <v>129089</v>
      </c>
      <c r="C727" s="8">
        <f>B727-B726</f>
        <v>281</v>
      </c>
      <c r="D727" s="8"/>
      <c r="E727" s="66">
        <v>4.78</v>
      </c>
      <c r="F727" s="18">
        <f>E727-E726</f>
        <v>-0.25</v>
      </c>
      <c r="G727" s="19">
        <f>(E727+E726+E725)/3</f>
        <v>5.0733333333333333</v>
      </c>
      <c r="H727" s="16">
        <v>4.3</v>
      </c>
      <c r="I727" s="16">
        <f>H727-H726</f>
        <v>9.9999999999999645E-2</v>
      </c>
      <c r="J727" s="14">
        <f t="shared" si="19"/>
        <v>1.9656</v>
      </c>
      <c r="K727" s="14">
        <f t="shared" si="20"/>
        <v>-0.12541999999999986</v>
      </c>
      <c r="L727" s="11">
        <v>1.9656E-2</v>
      </c>
      <c r="M727" s="20">
        <v>4.7800000000000002E-2</v>
      </c>
      <c r="N727" s="11">
        <v>1.9630499999999999E-2</v>
      </c>
      <c r="O727" s="10">
        <v>36312</v>
      </c>
      <c r="P727" s="45">
        <v>182590</v>
      </c>
      <c r="Q727" s="44">
        <v>1702</v>
      </c>
      <c r="V727" s="10">
        <v>36312</v>
      </c>
      <c r="AA727" s="58" t="s">
        <v>1181</v>
      </c>
      <c r="AB727" s="58">
        <v>79.528800000000004</v>
      </c>
      <c r="AC727" s="58">
        <v>76.246300000000005</v>
      </c>
    </row>
    <row r="728" spans="1:29">
      <c r="A728" s="10">
        <v>36342</v>
      </c>
      <c r="B728" s="49">
        <v>129414</v>
      </c>
      <c r="C728" s="8">
        <f>B728-B727</f>
        <v>325</v>
      </c>
      <c r="D728" s="8"/>
      <c r="E728" s="66">
        <v>5.76</v>
      </c>
      <c r="F728" s="18">
        <f>E728-E727</f>
        <v>0.97999999999999954</v>
      </c>
      <c r="G728" s="19">
        <f>(E728+E727+E726)/3</f>
        <v>5.19</v>
      </c>
      <c r="H728" s="16">
        <v>4.3</v>
      </c>
      <c r="I728" s="16">
        <f>H728-H727</f>
        <v>0</v>
      </c>
      <c r="J728" s="14">
        <f t="shared" si="19"/>
        <v>2.1446100000000001</v>
      </c>
      <c r="K728" s="14">
        <f t="shared" si="20"/>
        <v>0.17901000000000011</v>
      </c>
      <c r="L728" s="11">
        <v>2.1446100000000003E-2</v>
      </c>
      <c r="M728" s="20">
        <v>5.7599999999999998E-2</v>
      </c>
      <c r="N728" s="11">
        <v>2.0749300000000002E-2</v>
      </c>
      <c r="O728" s="10">
        <v>36342</v>
      </c>
      <c r="P728" s="45">
        <v>189083</v>
      </c>
      <c r="Q728" s="44">
        <v>1682</v>
      </c>
      <c r="V728" s="10">
        <v>36342</v>
      </c>
      <c r="AA728" s="58" t="s">
        <v>1182</v>
      </c>
      <c r="AB728" s="58">
        <v>79.157300000000006</v>
      </c>
      <c r="AC728" s="58">
        <v>75.497</v>
      </c>
    </row>
    <row r="729" spans="1:29">
      <c r="A729" s="10">
        <v>36373</v>
      </c>
      <c r="B729" s="49">
        <v>129569</v>
      </c>
      <c r="C729" s="8">
        <f>B729-B728</f>
        <v>155</v>
      </c>
      <c r="D729" s="8"/>
      <c r="E729" s="66">
        <v>5.07</v>
      </c>
      <c r="F729" s="18">
        <f>E729-E728</f>
        <v>-0.6899999999999995</v>
      </c>
      <c r="G729" s="19">
        <f>(E729+E728+E727)/3</f>
        <v>5.2033333333333331</v>
      </c>
      <c r="H729" s="16">
        <v>4.2</v>
      </c>
      <c r="I729" s="16">
        <f>H729-H728</f>
        <v>-9.9999999999999645E-2</v>
      </c>
      <c r="J729" s="14">
        <f t="shared" si="19"/>
        <v>2.2643800000000001</v>
      </c>
      <c r="K729" s="14">
        <f t="shared" si="20"/>
        <v>0.11976999999999993</v>
      </c>
      <c r="L729" s="11">
        <v>2.2643800000000002E-2</v>
      </c>
      <c r="M729" s="20">
        <v>5.0700000000000002E-2</v>
      </c>
      <c r="N729" s="11">
        <v>1.89655E-2</v>
      </c>
      <c r="O729" s="10">
        <v>36373</v>
      </c>
      <c r="P729" s="45">
        <v>189414</v>
      </c>
      <c r="Q729" s="44">
        <v>1671</v>
      </c>
      <c r="V729" s="10">
        <v>36373</v>
      </c>
      <c r="AA729" s="58" t="s">
        <v>1183</v>
      </c>
      <c r="AB729" s="58">
        <v>77.863299999999995</v>
      </c>
      <c r="AC729" s="58">
        <v>74.612200000000001</v>
      </c>
    </row>
    <row r="730" spans="1:29">
      <c r="A730" s="10">
        <v>36404</v>
      </c>
      <c r="B730" s="49">
        <v>129772</v>
      </c>
      <c r="C730" s="8">
        <f>B730-B729</f>
        <v>203</v>
      </c>
      <c r="D730" s="8"/>
      <c r="E730" s="66">
        <v>5.41</v>
      </c>
      <c r="F730" s="18">
        <f>E730-E729</f>
        <v>0.33999999999999986</v>
      </c>
      <c r="G730" s="19">
        <f>(E730+E729+E728)/3</f>
        <v>5.413333333333334</v>
      </c>
      <c r="H730" s="16">
        <v>4.2</v>
      </c>
      <c r="I730" s="16">
        <f>H730-H729</f>
        <v>0</v>
      </c>
      <c r="J730" s="14">
        <f t="shared" si="19"/>
        <v>2.6299700000000001</v>
      </c>
      <c r="K730" s="14">
        <f t="shared" si="20"/>
        <v>0.36559000000000008</v>
      </c>
      <c r="L730" s="11">
        <v>2.6299700000000002E-2</v>
      </c>
      <c r="M730" s="20">
        <v>5.4100000000000002E-2</v>
      </c>
      <c r="N730" s="11">
        <v>2.0665900000000001E-2</v>
      </c>
      <c r="O730" s="10">
        <v>36404</v>
      </c>
      <c r="P730" s="45">
        <v>188910</v>
      </c>
      <c r="Q730" s="44">
        <v>1551</v>
      </c>
      <c r="V730" s="10">
        <v>36404</v>
      </c>
      <c r="AA730" s="58" t="s">
        <v>1184</v>
      </c>
      <c r="AB730" s="58">
        <v>74.383099999999999</v>
      </c>
      <c r="AC730" s="58">
        <v>72.134299999999996</v>
      </c>
    </row>
    <row r="731" spans="1:29">
      <c r="A731" s="10">
        <v>36434</v>
      </c>
      <c r="B731" s="49">
        <v>130177</v>
      </c>
      <c r="C731" s="8">
        <f>B731-B730</f>
        <v>405</v>
      </c>
      <c r="D731" s="8"/>
      <c r="E731" s="66">
        <v>5.26</v>
      </c>
      <c r="F731" s="18">
        <f>E731-E730</f>
        <v>-0.15000000000000036</v>
      </c>
      <c r="G731" s="19">
        <f>(E731+E730+E729)/3</f>
        <v>5.246666666666667</v>
      </c>
      <c r="H731" s="16">
        <v>4.0999999999999996</v>
      </c>
      <c r="I731" s="16">
        <f>H731-H730</f>
        <v>-0.10000000000000053</v>
      </c>
      <c r="J731" s="14">
        <f t="shared" si="19"/>
        <v>2.5625399999999998</v>
      </c>
      <c r="K731" s="14">
        <f t="shared" si="20"/>
        <v>-6.7430000000000323E-2</v>
      </c>
      <c r="L731" s="11">
        <v>2.56254E-2</v>
      </c>
      <c r="M731" s="20">
        <v>5.2600000000000001E-2</v>
      </c>
      <c r="N731" s="11">
        <v>2.1215600000000001E-2</v>
      </c>
      <c r="O731" s="10">
        <v>36434</v>
      </c>
      <c r="P731" s="45">
        <v>194547</v>
      </c>
      <c r="Q731" s="44">
        <v>1649</v>
      </c>
      <c r="V731" s="10">
        <v>36434</v>
      </c>
      <c r="AA731" s="58" t="s">
        <v>1185</v>
      </c>
      <c r="AB731" s="58">
        <v>75.045900000000003</v>
      </c>
      <c r="AC731" s="58">
        <v>71.753500000000003</v>
      </c>
    </row>
    <row r="732" spans="1:29">
      <c r="A732" s="10">
        <v>36465</v>
      </c>
      <c r="B732" s="49">
        <v>130466</v>
      </c>
      <c r="C732" s="8">
        <f>B732-B731</f>
        <v>289</v>
      </c>
      <c r="D732" s="8"/>
      <c r="E732" s="66">
        <v>5.38</v>
      </c>
      <c r="F732" s="18">
        <f>E732-E731</f>
        <v>0.12000000000000011</v>
      </c>
      <c r="G732" s="19">
        <f>(E732+E731+E730)/3</f>
        <v>5.3500000000000005</v>
      </c>
      <c r="H732" s="16">
        <v>4.0999999999999996</v>
      </c>
      <c r="I732" s="16">
        <f>H732-H731</f>
        <v>0</v>
      </c>
      <c r="J732" s="14">
        <f t="shared" si="19"/>
        <v>2.6203500000000002</v>
      </c>
      <c r="K732" s="14">
        <f t="shared" si="20"/>
        <v>5.7810000000000361E-2</v>
      </c>
      <c r="L732" s="11">
        <v>2.6203500000000001E-2</v>
      </c>
      <c r="M732" s="20">
        <v>5.3800000000000001E-2</v>
      </c>
      <c r="N732" s="11">
        <v>2.0594999999999999E-2</v>
      </c>
      <c r="O732" s="10">
        <v>36465</v>
      </c>
      <c r="P732" s="45">
        <v>186597</v>
      </c>
      <c r="Q732" s="44">
        <v>1672</v>
      </c>
      <c r="V732" s="10">
        <v>36465</v>
      </c>
      <c r="AA732" s="58" t="s">
        <v>1186</v>
      </c>
      <c r="AB732" s="58">
        <v>73.967100000000002</v>
      </c>
      <c r="AC732" s="58">
        <v>70.052099999999996</v>
      </c>
    </row>
    <row r="733" spans="1:29">
      <c r="A733" s="10">
        <v>36495</v>
      </c>
      <c r="B733" s="49">
        <v>130772</v>
      </c>
      <c r="C733" s="8">
        <f>B733-B732</f>
        <v>306</v>
      </c>
      <c r="D733" s="8"/>
      <c r="E733" s="66">
        <v>5.71</v>
      </c>
      <c r="F733" s="18">
        <f>E733-E732</f>
        <v>0.33000000000000007</v>
      </c>
      <c r="G733" s="19">
        <f>(E733+E732+E731)/3</f>
        <v>5.45</v>
      </c>
      <c r="H733" s="16">
        <v>4</v>
      </c>
      <c r="I733" s="16">
        <f>H733-H732</f>
        <v>-9.9999999999999645E-2</v>
      </c>
      <c r="J733" s="14">
        <f t="shared" si="19"/>
        <v>2.6764000000000001</v>
      </c>
      <c r="K733" s="14">
        <f t="shared" si="20"/>
        <v>5.6049999999999933E-2</v>
      </c>
      <c r="L733" s="11">
        <v>2.6764E-2</v>
      </c>
      <c r="M733" s="20">
        <v>5.7099999999999998E-2</v>
      </c>
      <c r="N733" s="11">
        <v>1.88141E-2</v>
      </c>
      <c r="O733" s="10">
        <v>36495</v>
      </c>
      <c r="P733" s="45">
        <v>196344</v>
      </c>
      <c r="Q733" s="44">
        <v>1683</v>
      </c>
      <c r="V733" s="10">
        <v>36495</v>
      </c>
      <c r="X733" s="70">
        <v>3721099</v>
      </c>
      <c r="Y733" s="70">
        <v>9631172</v>
      </c>
      <c r="AA733" s="58" t="s">
        <v>1187</v>
      </c>
      <c r="AB733" s="58">
        <v>71.776499999999999</v>
      </c>
      <c r="AC733" s="58">
        <v>67.783799999999999</v>
      </c>
    </row>
    <row r="734" spans="1:29">
      <c r="A734" s="10">
        <v>36526</v>
      </c>
      <c r="B734" s="49">
        <v>131005</v>
      </c>
      <c r="C734" s="8">
        <f>B734-B733</f>
        <v>233</v>
      </c>
      <c r="D734" s="8"/>
      <c r="E734" s="66">
        <v>3.99</v>
      </c>
      <c r="F734" s="18">
        <f>E734-E733</f>
        <v>-1.7199999999999998</v>
      </c>
      <c r="G734" s="19">
        <f>(E734+E733+E732)/3</f>
        <v>5.0266666666666664</v>
      </c>
      <c r="H734" s="16">
        <v>4</v>
      </c>
      <c r="I734" s="16">
        <f>H734-H733</f>
        <v>0</v>
      </c>
      <c r="J734" s="14">
        <f t="shared" si="19"/>
        <v>2.7929599999999999</v>
      </c>
      <c r="K734" s="14">
        <f t="shared" si="20"/>
        <v>0.11655999999999977</v>
      </c>
      <c r="L734" s="11">
        <v>2.7929599999999999E-2</v>
      </c>
      <c r="M734" s="20">
        <v>3.9900000000000005E-2</v>
      </c>
      <c r="N734" s="11">
        <v>2.1070600000000002E-2</v>
      </c>
      <c r="O734" s="10">
        <v>36526</v>
      </c>
      <c r="P734" s="45">
        <v>201360</v>
      </c>
      <c r="Q734" s="44">
        <v>1727</v>
      </c>
      <c r="V734" s="10">
        <v>36526</v>
      </c>
      <c r="AA734" s="58" t="s">
        <v>1188</v>
      </c>
      <c r="AB734" s="58">
        <v>69.888199999999998</v>
      </c>
      <c r="AC734" s="58">
        <v>65.665599999999998</v>
      </c>
    </row>
    <row r="735" spans="1:29">
      <c r="A735" s="10">
        <v>36557</v>
      </c>
      <c r="B735" s="49">
        <v>131124</v>
      </c>
      <c r="C735" s="8">
        <f>B735-B734</f>
        <v>119</v>
      </c>
      <c r="D735" s="8"/>
      <c r="E735" s="66">
        <v>5.79</v>
      </c>
      <c r="F735" s="18">
        <f>E735-E734</f>
        <v>1.7999999999999998</v>
      </c>
      <c r="G735" s="19">
        <f>(E735+E734+E733)/3</f>
        <v>5.163333333333334</v>
      </c>
      <c r="H735" s="16">
        <v>4.0999999999999996</v>
      </c>
      <c r="I735" s="16">
        <f>H735-H734</f>
        <v>9.9999999999999645E-2</v>
      </c>
      <c r="J735" s="14">
        <f t="shared" si="19"/>
        <v>3.2179700000000007</v>
      </c>
      <c r="K735" s="14">
        <f t="shared" si="20"/>
        <v>0.42501000000000078</v>
      </c>
      <c r="L735" s="11">
        <v>3.2179700000000006E-2</v>
      </c>
      <c r="M735" s="20">
        <v>5.79E-2</v>
      </c>
      <c r="N735" s="11">
        <v>2.1640100000000002E-2</v>
      </c>
      <c r="O735" s="10">
        <v>36557</v>
      </c>
      <c r="P735" s="45">
        <v>183911</v>
      </c>
      <c r="Q735" s="44">
        <v>1692</v>
      </c>
      <c r="V735" s="10">
        <v>36557</v>
      </c>
      <c r="AA735" s="58" t="s">
        <v>1189</v>
      </c>
      <c r="AB735" s="58">
        <v>69.380499999999998</v>
      </c>
      <c r="AC735" s="58">
        <v>65.6845</v>
      </c>
    </row>
    <row r="736" spans="1:29">
      <c r="A736" s="10">
        <v>36586</v>
      </c>
      <c r="B736" s="49">
        <v>131596</v>
      </c>
      <c r="C736" s="8">
        <f>B736-B735</f>
        <v>472</v>
      </c>
      <c r="D736" s="8"/>
      <c r="E736" s="66">
        <v>5.78</v>
      </c>
      <c r="F736" s="18">
        <f>E736-E735</f>
        <v>-9.9999999999997868E-3</v>
      </c>
      <c r="G736" s="19">
        <f>(E736+E735+E734)/3</f>
        <v>5.1866666666666665</v>
      </c>
      <c r="H736" s="16">
        <v>4</v>
      </c>
      <c r="I736" s="16">
        <f>H736-H735</f>
        <v>-9.9999999999999645E-2</v>
      </c>
      <c r="J736" s="14">
        <f t="shared" si="19"/>
        <v>3.76214</v>
      </c>
      <c r="K736" s="14">
        <f t="shared" si="20"/>
        <v>0.54416999999999938</v>
      </c>
      <c r="L736" s="11">
        <v>3.7621399999999999E-2</v>
      </c>
      <c r="M736" s="20">
        <v>5.7800000000000004E-2</v>
      </c>
      <c r="N736" s="11">
        <v>2.4473500000000002E-2</v>
      </c>
      <c r="O736" s="10">
        <v>36586</v>
      </c>
      <c r="P736" s="45">
        <v>192130</v>
      </c>
      <c r="Q736" s="44">
        <v>1651</v>
      </c>
      <c r="V736" s="10">
        <v>36586</v>
      </c>
      <c r="AA736" s="58" t="s">
        <v>1190</v>
      </c>
      <c r="AB736" s="58">
        <v>68.214500000000001</v>
      </c>
      <c r="AC736" s="58">
        <v>64.562399999999997</v>
      </c>
    </row>
    <row r="737" spans="1:29">
      <c r="A737" s="10">
        <v>36617</v>
      </c>
      <c r="B737" s="49">
        <v>131888</v>
      </c>
      <c r="C737" s="8">
        <f>B737-B736</f>
        <v>292</v>
      </c>
      <c r="D737" s="8"/>
      <c r="E737" s="66">
        <v>6.17</v>
      </c>
      <c r="F737" s="18">
        <f>E737-E736</f>
        <v>0.38999999999999968</v>
      </c>
      <c r="G737" s="19">
        <f>(E737+E736+E735)/3</f>
        <v>5.9133333333333331</v>
      </c>
      <c r="H737" s="16">
        <v>3.8</v>
      </c>
      <c r="I737" s="16">
        <f>H737-H736</f>
        <v>-0.20000000000000018</v>
      </c>
      <c r="J737" s="14">
        <f t="shared" si="19"/>
        <v>3.0138600000000002</v>
      </c>
      <c r="K737" s="14">
        <f t="shared" si="20"/>
        <v>-0.74827999999999983</v>
      </c>
      <c r="L737" s="11">
        <v>3.0138600000000001E-2</v>
      </c>
      <c r="M737" s="20">
        <v>6.1699999999999998E-2</v>
      </c>
      <c r="N737" s="11">
        <v>2.26886E-2</v>
      </c>
      <c r="O737" s="10">
        <v>36617</v>
      </c>
      <c r="P737" s="45">
        <v>195044</v>
      </c>
      <c r="Q737" s="44">
        <v>1597</v>
      </c>
      <c r="V737" s="10">
        <v>36617</v>
      </c>
      <c r="AA737" s="58" t="s">
        <v>1191</v>
      </c>
      <c r="AB737" s="58">
        <v>67.606700000000004</v>
      </c>
      <c r="AC737" s="58">
        <v>64.200199999999995</v>
      </c>
    </row>
    <row r="738" spans="1:29">
      <c r="A738" s="10">
        <v>36647</v>
      </c>
      <c r="B738" s="49">
        <v>132105</v>
      </c>
      <c r="C738" s="8">
        <f>B738-B737</f>
        <v>217</v>
      </c>
      <c r="D738" s="8"/>
      <c r="E738" s="66">
        <v>6.17</v>
      </c>
      <c r="F738" s="18">
        <f>E738-E737</f>
        <v>0</v>
      </c>
      <c r="G738" s="19">
        <f>(E738+E737+E736)/3</f>
        <v>6.04</v>
      </c>
      <c r="H738" s="16">
        <v>4</v>
      </c>
      <c r="I738" s="16">
        <f>H738-H737</f>
        <v>0.20000000000000018</v>
      </c>
      <c r="J738" s="14">
        <f t="shared" si="19"/>
        <v>3.13253</v>
      </c>
      <c r="K738" s="14">
        <f t="shared" si="20"/>
        <v>0.11866999999999983</v>
      </c>
      <c r="L738" s="11">
        <v>3.13253E-2</v>
      </c>
      <c r="M738" s="20">
        <v>6.1699999999999998E-2</v>
      </c>
      <c r="N738" s="11">
        <v>2.3795999999999998E-2</v>
      </c>
      <c r="O738" s="10">
        <v>36647</v>
      </c>
      <c r="P738" s="45">
        <v>188606</v>
      </c>
      <c r="Q738" s="44">
        <v>1543</v>
      </c>
      <c r="V738" s="10">
        <v>36647</v>
      </c>
      <c r="AA738" s="58" t="s">
        <v>1192</v>
      </c>
      <c r="AB738" s="58">
        <v>66.886099999999999</v>
      </c>
      <c r="AC738" s="58">
        <v>63.606900000000003</v>
      </c>
    </row>
    <row r="739" spans="1:29">
      <c r="A739" s="10">
        <v>36678</v>
      </c>
      <c r="B739" s="49">
        <v>132061</v>
      </c>
      <c r="C739" s="8">
        <f>B739-B738</f>
        <v>-44</v>
      </c>
      <c r="D739" s="8"/>
      <c r="E739" s="66">
        <v>6.65</v>
      </c>
      <c r="F739" s="18">
        <f>E739-E738</f>
        <v>0.48000000000000043</v>
      </c>
      <c r="G739" s="19">
        <f>(E739+E738+E737)/3</f>
        <v>6.330000000000001</v>
      </c>
      <c r="H739" s="16">
        <v>4</v>
      </c>
      <c r="I739" s="16">
        <f>H739-H738</f>
        <v>0</v>
      </c>
      <c r="J739" s="14">
        <f t="shared" si="19"/>
        <v>3.7349399999999999</v>
      </c>
      <c r="K739" s="14">
        <f t="shared" si="20"/>
        <v>0.60240999999999989</v>
      </c>
      <c r="L739" s="11">
        <v>3.7349399999999998E-2</v>
      </c>
      <c r="M739" s="20">
        <v>6.6500000000000004E-2</v>
      </c>
      <c r="N739" s="11">
        <v>2.5481299999999998E-2</v>
      </c>
      <c r="O739" s="10">
        <v>36678</v>
      </c>
      <c r="P739" s="45">
        <v>219745</v>
      </c>
      <c r="Q739" s="44">
        <v>1572</v>
      </c>
      <c r="V739" s="10">
        <v>36678</v>
      </c>
      <c r="AA739" s="58" t="s">
        <v>1193</v>
      </c>
      <c r="AB739" s="58">
        <v>66.644599999999997</v>
      </c>
      <c r="AC739" s="58">
        <v>63.533299999999997</v>
      </c>
    </row>
    <row r="740" spans="1:29">
      <c r="A740" s="10">
        <v>36708</v>
      </c>
      <c r="B740" s="49">
        <v>132236</v>
      </c>
      <c r="C740" s="8">
        <f>B740-B739</f>
        <v>175</v>
      </c>
      <c r="D740" s="8"/>
      <c r="E740" s="66">
        <v>6.86</v>
      </c>
      <c r="F740" s="18">
        <f>E740-E739</f>
        <v>0.20999999999999996</v>
      </c>
      <c r="G740" s="19">
        <f>(E740+E739+E738)/3</f>
        <v>6.56</v>
      </c>
      <c r="H740" s="16">
        <v>4</v>
      </c>
      <c r="I740" s="16">
        <f>H740-H739</f>
        <v>0</v>
      </c>
      <c r="J740" s="14">
        <f t="shared" si="19"/>
        <v>3.5992799999999998</v>
      </c>
      <c r="K740" s="14">
        <f t="shared" si="20"/>
        <v>-0.13566000000000011</v>
      </c>
      <c r="L740" s="11">
        <v>3.5992799999999998E-2</v>
      </c>
      <c r="M740" s="20">
        <v>6.8600000000000008E-2</v>
      </c>
      <c r="N740" s="11">
        <v>2.4844700000000001E-2</v>
      </c>
      <c r="O740" s="10">
        <v>36708</v>
      </c>
      <c r="P740" s="45">
        <v>189265</v>
      </c>
      <c r="Q740" s="44">
        <v>1542</v>
      </c>
      <c r="V740" s="10">
        <v>36708</v>
      </c>
      <c r="AA740" s="58" t="s">
        <v>1194</v>
      </c>
      <c r="AB740" s="58">
        <v>67.438100000000006</v>
      </c>
      <c r="AC740" s="58">
        <v>64.619600000000005</v>
      </c>
    </row>
    <row r="741" spans="1:29">
      <c r="A741" s="10">
        <v>36739</v>
      </c>
      <c r="B741" s="49">
        <v>132230</v>
      </c>
      <c r="C741" s="8">
        <f>B741-B740</f>
        <v>-6</v>
      </c>
      <c r="D741" s="8"/>
      <c r="E741" s="66">
        <v>6.51</v>
      </c>
      <c r="F741" s="18">
        <f>E741-E740</f>
        <v>-0.35000000000000053</v>
      </c>
      <c r="G741" s="19">
        <f>(E741+E740+E739)/3</f>
        <v>6.6733333333333347</v>
      </c>
      <c r="H741" s="16">
        <v>4.0999999999999996</v>
      </c>
      <c r="I741" s="16">
        <f>H741-H740</f>
        <v>9.9999999999999645E-2</v>
      </c>
      <c r="J741" s="14">
        <f t="shared" si="19"/>
        <v>3.3512899999999997</v>
      </c>
      <c r="K741" s="14">
        <f t="shared" si="20"/>
        <v>-0.24799000000000015</v>
      </c>
      <c r="L741" s="11">
        <v>3.3512899999999998E-2</v>
      </c>
      <c r="M741" s="20">
        <v>6.5099999999999991E-2</v>
      </c>
      <c r="N741" s="11">
        <v>2.5944699999999998E-2</v>
      </c>
      <c r="O741" s="10">
        <v>36739</v>
      </c>
      <c r="P741" s="45">
        <v>188730</v>
      </c>
      <c r="Q741" s="44">
        <v>1552</v>
      </c>
      <c r="V741" s="10">
        <v>36739</v>
      </c>
      <c r="AA741" s="58" t="s">
        <v>1195</v>
      </c>
      <c r="AB741" s="58">
        <v>68.215199999999996</v>
      </c>
      <c r="AC741" s="58">
        <v>65.420599999999993</v>
      </c>
    </row>
    <row r="742" spans="1:29">
      <c r="A742" s="10">
        <v>36770</v>
      </c>
      <c r="B742" s="49">
        <v>132353</v>
      </c>
      <c r="C742" s="8">
        <f>B742-B741</f>
        <v>123</v>
      </c>
      <c r="D742" s="8"/>
      <c r="E742" s="66">
        <v>6.52</v>
      </c>
      <c r="F742" s="18">
        <f>E742-E741</f>
        <v>9.9999999999997868E-3</v>
      </c>
      <c r="G742" s="19">
        <f>(E742+E741+E740)/3</f>
        <v>6.63</v>
      </c>
      <c r="H742" s="16">
        <v>3.9</v>
      </c>
      <c r="I742" s="16">
        <f>H742-H741</f>
        <v>-0.19999999999999973</v>
      </c>
      <c r="J742" s="14">
        <f t="shared" si="19"/>
        <v>3.4564999999999997</v>
      </c>
      <c r="K742" s="14">
        <f t="shared" si="20"/>
        <v>0.10521000000000003</v>
      </c>
      <c r="L742" s="11">
        <v>3.4564999999999999E-2</v>
      </c>
      <c r="M742" s="20">
        <v>6.5199999999999994E-2</v>
      </c>
      <c r="N742" s="11">
        <v>2.53093E-2</v>
      </c>
      <c r="O742" s="10">
        <v>36770</v>
      </c>
      <c r="P742" s="45">
        <v>199947</v>
      </c>
      <c r="Q742" s="44">
        <v>1570</v>
      </c>
      <c r="V742" s="10">
        <v>36770</v>
      </c>
      <c r="AA742" s="58" t="s">
        <v>1196</v>
      </c>
      <c r="AB742" s="58">
        <v>68.853300000000004</v>
      </c>
      <c r="AC742" s="58">
        <v>66.161100000000005</v>
      </c>
    </row>
    <row r="743" spans="1:29">
      <c r="A743" s="10">
        <v>36800</v>
      </c>
      <c r="B743" s="49">
        <v>132351</v>
      </c>
      <c r="C743" s="8">
        <f>B743-B742</f>
        <v>-2</v>
      </c>
      <c r="D743" s="8"/>
      <c r="E743" s="66">
        <v>6.6</v>
      </c>
      <c r="F743" s="18">
        <f>E743-E742</f>
        <v>8.0000000000000071E-2</v>
      </c>
      <c r="G743" s="19">
        <f>(E743+E742+E741)/3</f>
        <v>6.543333333333333</v>
      </c>
      <c r="H743" s="16">
        <v>3.9</v>
      </c>
      <c r="I743" s="16">
        <f>H743-H742</f>
        <v>0</v>
      </c>
      <c r="J743" s="14">
        <f t="shared" si="19"/>
        <v>3.4503300000000001</v>
      </c>
      <c r="K743" s="14">
        <f t="shared" si="20"/>
        <v>-6.1699999999995647E-3</v>
      </c>
      <c r="L743" s="11">
        <v>3.4503300000000001E-2</v>
      </c>
      <c r="M743" s="20">
        <v>6.6000000000000003E-2</v>
      </c>
      <c r="N743" s="11">
        <v>2.5266700000000003E-2</v>
      </c>
      <c r="O743" s="10">
        <v>36800</v>
      </c>
      <c r="P743" s="45">
        <v>186158</v>
      </c>
      <c r="Q743" s="44">
        <v>1577</v>
      </c>
      <c r="V743" s="10">
        <v>36800</v>
      </c>
      <c r="AA743" s="58" t="s">
        <v>1197</v>
      </c>
      <c r="AB743" s="58">
        <v>69.087299999999999</v>
      </c>
      <c r="AC743" s="58">
        <v>66.281800000000004</v>
      </c>
    </row>
    <row r="744" spans="1:29">
      <c r="A744" s="10">
        <v>36831</v>
      </c>
      <c r="B744" s="49">
        <v>132556</v>
      </c>
      <c r="C744" s="8">
        <f>B744-B743</f>
        <v>205</v>
      </c>
      <c r="D744" s="8"/>
      <c r="E744" s="66">
        <v>6.61</v>
      </c>
      <c r="F744" s="18">
        <f>E744-E743</f>
        <v>1.0000000000000675E-2</v>
      </c>
      <c r="G744" s="19">
        <f>(E744+E743+E742)/3</f>
        <v>6.5766666666666671</v>
      </c>
      <c r="H744" s="16">
        <v>3.9</v>
      </c>
      <c r="I744" s="16">
        <f>H744-H743</f>
        <v>0</v>
      </c>
      <c r="J744" s="14">
        <f t="shared" si="19"/>
        <v>3.4441799999999994</v>
      </c>
      <c r="K744" s="14">
        <f t="shared" si="20"/>
        <v>-6.150000000000766E-3</v>
      </c>
      <c r="L744" s="11">
        <v>3.4441799999999995E-2</v>
      </c>
      <c r="M744" s="20">
        <v>6.6100000000000006E-2</v>
      </c>
      <c r="N744" s="11">
        <v>2.6345299999999999E-2</v>
      </c>
      <c r="O744" s="10">
        <v>36831</v>
      </c>
      <c r="P744" s="45">
        <v>189392</v>
      </c>
      <c r="Q744" s="44">
        <v>1614</v>
      </c>
      <c r="V744" s="10">
        <v>36831</v>
      </c>
      <c r="AA744" s="58" t="s">
        <v>1198</v>
      </c>
      <c r="AB744" s="58">
        <v>69.468000000000004</v>
      </c>
      <c r="AC744" s="58">
        <v>67.031999999999996</v>
      </c>
    </row>
    <row r="745" spans="1:29" ht="19">
      <c r="A745" s="10">
        <v>36861</v>
      </c>
      <c r="B745" s="49">
        <v>132709</v>
      </c>
      <c r="C745" s="8">
        <f>B745-B744</f>
        <v>153</v>
      </c>
      <c r="D745" s="8"/>
      <c r="E745" s="66">
        <v>6.6</v>
      </c>
      <c r="F745" s="18">
        <f>E745-E744</f>
        <v>-1.0000000000000675E-2</v>
      </c>
      <c r="G745" s="19">
        <f>(E745+E744+E743)/3</f>
        <v>6.6033333333333344</v>
      </c>
      <c r="H745" s="16">
        <v>3.9</v>
      </c>
      <c r="I745" s="16">
        <f>H745-H744</f>
        <v>0</v>
      </c>
      <c r="J745" s="14">
        <f t="shared" si="19"/>
        <v>3.4360200000000001</v>
      </c>
      <c r="K745" s="14">
        <f t="shared" si="20"/>
        <v>-8.1599999999992789E-3</v>
      </c>
      <c r="L745" s="11">
        <v>3.43602E-2</v>
      </c>
      <c r="M745" s="20">
        <v>6.6000000000000003E-2</v>
      </c>
      <c r="N745" s="11">
        <v>2.57415E-2</v>
      </c>
      <c r="O745" s="10">
        <v>36861</v>
      </c>
      <c r="P745" s="45">
        <v>188659</v>
      </c>
      <c r="Q745" s="44">
        <v>1543</v>
      </c>
      <c r="V745" s="10">
        <v>36861</v>
      </c>
      <c r="W745" s="41">
        <v>281421906</v>
      </c>
      <c r="X745" s="70">
        <v>3632363</v>
      </c>
      <c r="Y745" s="70">
        <v>10250952</v>
      </c>
      <c r="AA745" s="58" t="s">
        <v>1199</v>
      </c>
      <c r="AB745" s="58">
        <v>69.822999999999993</v>
      </c>
      <c r="AC745" s="58">
        <v>67.028599999999997</v>
      </c>
    </row>
    <row r="746" spans="1:29">
      <c r="A746" s="10">
        <v>36892</v>
      </c>
      <c r="B746" s="49">
        <v>132698</v>
      </c>
      <c r="C746" s="8">
        <f>B746-B745</f>
        <v>-11</v>
      </c>
      <c r="D746" s="8"/>
      <c r="E746" s="66">
        <v>5.41</v>
      </c>
      <c r="F746" s="18">
        <f>E746-E745</f>
        <v>-1.1899999999999995</v>
      </c>
      <c r="G746" s="19">
        <f>(E746+E745+E744)/3</f>
        <v>6.206666666666667</v>
      </c>
      <c r="H746" s="16">
        <v>4.2</v>
      </c>
      <c r="I746" s="16">
        <f>H746-H745</f>
        <v>0.30000000000000027</v>
      </c>
      <c r="J746" s="14">
        <f t="shared" si="19"/>
        <v>3.7212000000000001</v>
      </c>
      <c r="K746" s="14">
        <f t="shared" si="20"/>
        <v>0.28517999999999999</v>
      </c>
      <c r="L746" s="11">
        <v>3.7212000000000002E-2</v>
      </c>
      <c r="M746" s="20">
        <v>5.4100000000000002E-2</v>
      </c>
      <c r="N746" s="11">
        <v>2.5655299999999999E-2</v>
      </c>
      <c r="O746" s="10">
        <v>36892</v>
      </c>
      <c r="P746" s="45">
        <v>177056</v>
      </c>
      <c r="Q746" s="44">
        <v>1699</v>
      </c>
      <c r="V746" s="10">
        <v>36892</v>
      </c>
      <c r="AA746" s="58" t="s">
        <v>1200</v>
      </c>
      <c r="AB746" s="58">
        <v>70.708399999999997</v>
      </c>
      <c r="AC746" s="58">
        <v>67.794600000000003</v>
      </c>
    </row>
    <row r="747" spans="1:29">
      <c r="A747" s="10">
        <v>36923</v>
      </c>
      <c r="B747" s="49">
        <v>132789</v>
      </c>
      <c r="C747" s="8">
        <f>B747-B746</f>
        <v>91</v>
      </c>
      <c r="D747" s="8"/>
      <c r="E747" s="66">
        <v>5.57</v>
      </c>
      <c r="F747" s="18">
        <f>E747-E746</f>
        <v>0.16000000000000014</v>
      </c>
      <c r="G747" s="19">
        <f>(E747+E746+E745)/3</f>
        <v>5.8599999999999994</v>
      </c>
      <c r="H747" s="16">
        <v>4.2</v>
      </c>
      <c r="I747" s="16">
        <f>H747-H746</f>
        <v>0</v>
      </c>
      <c r="J747" s="14">
        <f t="shared" si="19"/>
        <v>3.5294100000000004</v>
      </c>
      <c r="K747" s="14">
        <f t="shared" si="20"/>
        <v>-0.19178999999999968</v>
      </c>
      <c r="L747" s="11">
        <v>3.5294100000000002E-2</v>
      </c>
      <c r="M747" s="20">
        <v>5.57E-2</v>
      </c>
      <c r="N747" s="11">
        <v>2.7870699999999998E-2</v>
      </c>
      <c r="O747" s="10">
        <v>36923</v>
      </c>
      <c r="P747" s="45">
        <v>180276</v>
      </c>
      <c r="Q747" s="44">
        <v>1656</v>
      </c>
      <c r="V747" s="10">
        <v>36923</v>
      </c>
      <c r="AA747" s="58" t="s">
        <v>1201</v>
      </c>
      <c r="AB747" s="58">
        <v>71.102099999999993</v>
      </c>
      <c r="AC747" s="58">
        <v>67.846599999999995</v>
      </c>
    </row>
    <row r="748" spans="1:29">
      <c r="A748" s="10">
        <v>36951</v>
      </c>
      <c r="B748" s="49">
        <v>132747</v>
      </c>
      <c r="C748" s="8">
        <f>B748-B747</f>
        <v>-42</v>
      </c>
      <c r="D748" s="8">
        <v>1000</v>
      </c>
      <c r="E748" s="66">
        <v>5.59</v>
      </c>
      <c r="F748" s="18">
        <f>E748-E747</f>
        <v>1.9999999999999574E-2</v>
      </c>
      <c r="G748" s="19">
        <f>(E748+E747+E746)/3</f>
        <v>5.5233333333333334</v>
      </c>
      <c r="H748" s="16">
        <v>4.3</v>
      </c>
      <c r="I748" s="16">
        <f>H748-H747</f>
        <v>9.9999999999999645E-2</v>
      </c>
      <c r="J748" s="14">
        <f t="shared" si="19"/>
        <v>2.9824600000000001</v>
      </c>
      <c r="K748" s="14">
        <f t="shared" si="20"/>
        <v>-0.54695000000000027</v>
      </c>
      <c r="L748" s="11">
        <v>2.98246E-2</v>
      </c>
      <c r="M748" s="20">
        <v>5.5899999999999998E-2</v>
      </c>
      <c r="N748" s="11">
        <v>2.6111100000000002E-2</v>
      </c>
      <c r="O748" s="10">
        <v>36951</v>
      </c>
      <c r="P748" s="45">
        <v>182209</v>
      </c>
      <c r="Q748" s="44">
        <v>1659</v>
      </c>
      <c r="V748" s="10">
        <v>36951</v>
      </c>
      <c r="AA748" s="58" t="s">
        <v>1202</v>
      </c>
      <c r="AB748" s="58">
        <v>71.757199999999997</v>
      </c>
      <c r="AC748" s="58">
        <v>68.810599999999994</v>
      </c>
    </row>
    <row r="749" spans="1:29">
      <c r="A749" s="10">
        <v>36982</v>
      </c>
      <c r="B749" s="49">
        <v>132463</v>
      </c>
      <c r="C749" s="8">
        <f>B749-B748</f>
        <v>-284</v>
      </c>
      <c r="D749" s="8">
        <v>1000</v>
      </c>
      <c r="E749" s="66">
        <v>5.29</v>
      </c>
      <c r="F749" s="18">
        <f>E749-E748</f>
        <v>-0.29999999999999982</v>
      </c>
      <c r="G749" s="19">
        <f>(E749+E748+E747)/3</f>
        <v>5.4833333333333334</v>
      </c>
      <c r="H749" s="16">
        <v>4.4000000000000004</v>
      </c>
      <c r="I749" s="16">
        <f>H749-H748</f>
        <v>0.10000000000000053</v>
      </c>
      <c r="J749" s="14">
        <f t="shared" si="19"/>
        <v>3.2182599999999999</v>
      </c>
      <c r="K749" s="14">
        <f t="shared" si="20"/>
        <v>0.23579999999999979</v>
      </c>
      <c r="L749" s="11">
        <v>3.2182599999999999E-2</v>
      </c>
      <c r="M749" s="20">
        <v>5.2900000000000003E-2</v>
      </c>
      <c r="N749" s="11">
        <v>2.6622300000000002E-2</v>
      </c>
      <c r="O749" s="10">
        <v>36982</v>
      </c>
      <c r="P749" s="45">
        <v>171850</v>
      </c>
      <c r="Q749" s="44">
        <v>1666</v>
      </c>
      <c r="V749" s="10">
        <v>36982</v>
      </c>
      <c r="AA749" s="58" t="s">
        <v>1203</v>
      </c>
      <c r="AB749" s="58">
        <v>72.177499999999995</v>
      </c>
      <c r="AC749" s="58">
        <v>69.486000000000004</v>
      </c>
    </row>
    <row r="750" spans="1:29">
      <c r="A750" s="10">
        <v>37012</v>
      </c>
      <c r="B750" s="49">
        <v>132410</v>
      </c>
      <c r="C750" s="8">
        <f>B750-B749</f>
        <v>-53</v>
      </c>
      <c r="D750" s="8">
        <v>1000</v>
      </c>
      <c r="E750" s="66">
        <v>4.6100000000000003</v>
      </c>
      <c r="F750" s="18">
        <f>E750-E749</f>
        <v>-0.67999999999999972</v>
      </c>
      <c r="G750" s="19">
        <f>(E750+E749+E748)/3</f>
        <v>5.1633333333333331</v>
      </c>
      <c r="H750" s="16">
        <v>4.3</v>
      </c>
      <c r="I750" s="16">
        <f>H750-H749</f>
        <v>-0.10000000000000053</v>
      </c>
      <c r="J750" s="14">
        <f t="shared" ref="J750:J813" si="21">L750*100</f>
        <v>3.5630799999999998</v>
      </c>
      <c r="K750" s="14">
        <f t="shared" si="20"/>
        <v>0.3448199999999999</v>
      </c>
      <c r="L750" s="11">
        <v>3.5630799999999997E-2</v>
      </c>
      <c r="M750" s="20">
        <v>4.6100000000000002E-2</v>
      </c>
      <c r="N750" s="11">
        <v>2.5456599999999999E-2</v>
      </c>
      <c r="O750" s="10">
        <v>37012</v>
      </c>
      <c r="P750" s="45">
        <v>177749</v>
      </c>
      <c r="Q750" s="44">
        <v>1665</v>
      </c>
      <c r="V750" s="10">
        <v>37012</v>
      </c>
      <c r="AA750" s="58" t="s">
        <v>1204</v>
      </c>
      <c r="AB750" s="58">
        <v>73.330500000000001</v>
      </c>
      <c r="AC750" s="58">
        <v>70.498199999999997</v>
      </c>
    </row>
    <row r="751" spans="1:29">
      <c r="A751" s="10">
        <v>37043</v>
      </c>
      <c r="B751" s="49">
        <v>132299</v>
      </c>
      <c r="C751" s="8">
        <f>B751-B750</f>
        <v>-111</v>
      </c>
      <c r="D751" s="8">
        <v>1000</v>
      </c>
      <c r="E751" s="66">
        <v>4.1399999999999997</v>
      </c>
      <c r="F751" s="18">
        <f>E751-E750</f>
        <v>-0.47000000000000064</v>
      </c>
      <c r="G751" s="19">
        <f>(E751+E750+E749)/3</f>
        <v>4.68</v>
      </c>
      <c r="H751" s="16">
        <v>4.5</v>
      </c>
      <c r="I751" s="16">
        <f>H751-H750</f>
        <v>0.20000000000000018</v>
      </c>
      <c r="J751" s="14">
        <f t="shared" si="21"/>
        <v>3.1939599999999997</v>
      </c>
      <c r="K751" s="14">
        <f t="shared" si="20"/>
        <v>-0.36912000000000011</v>
      </c>
      <c r="L751" s="11">
        <v>3.1939599999999999E-2</v>
      </c>
      <c r="M751" s="20">
        <v>4.1399999999999999E-2</v>
      </c>
      <c r="N751" s="11">
        <v>2.7056900000000002E-2</v>
      </c>
      <c r="O751" s="10">
        <v>37043</v>
      </c>
      <c r="P751" s="45">
        <v>176350</v>
      </c>
      <c r="Q751" s="44">
        <v>1626</v>
      </c>
      <c r="V751" s="10">
        <v>37043</v>
      </c>
      <c r="AA751" s="58" t="s">
        <v>1205</v>
      </c>
      <c r="AB751" s="58">
        <v>73.649199999999993</v>
      </c>
      <c r="AC751" s="58">
        <v>70.613100000000003</v>
      </c>
    </row>
    <row r="752" spans="1:29">
      <c r="A752" s="10">
        <v>37073</v>
      </c>
      <c r="B752" s="49">
        <v>132177</v>
      </c>
      <c r="C752" s="8">
        <f>B752-B751</f>
        <v>-122</v>
      </c>
      <c r="D752" s="8">
        <v>1000</v>
      </c>
      <c r="E752" s="66">
        <v>3.95</v>
      </c>
      <c r="F752" s="18">
        <f>E752-E751</f>
        <v>-0.1899999999999995</v>
      </c>
      <c r="G752" s="19">
        <f>(E752+E751+E750)/3</f>
        <v>4.2333333333333334</v>
      </c>
      <c r="H752" s="16">
        <v>4.5999999999999996</v>
      </c>
      <c r="I752" s="16">
        <f>H752-H751</f>
        <v>9.9999999999999645E-2</v>
      </c>
      <c r="J752" s="14">
        <f t="shared" si="21"/>
        <v>2.7214800000000001</v>
      </c>
      <c r="K752" s="14">
        <f t="shared" ref="K752:K815" si="22">J752-J751</f>
        <v>-0.47247999999999957</v>
      </c>
      <c r="L752" s="11">
        <v>2.7214800000000001E-2</v>
      </c>
      <c r="M752" s="20">
        <v>3.95E-2</v>
      </c>
      <c r="N752" s="11">
        <v>2.6997200000000002E-2</v>
      </c>
      <c r="O752" s="10">
        <v>37073</v>
      </c>
      <c r="P752" s="45">
        <v>170129</v>
      </c>
      <c r="Q752" s="44">
        <v>1598</v>
      </c>
      <c r="V752" s="10">
        <v>37073</v>
      </c>
      <c r="AA752" s="58" t="s">
        <v>1206</v>
      </c>
      <c r="AB752" s="58">
        <v>74.076400000000007</v>
      </c>
      <c r="AC752" s="58">
        <v>71.105599999999995</v>
      </c>
    </row>
    <row r="753" spans="1:29">
      <c r="A753" s="10">
        <v>37104</v>
      </c>
      <c r="B753" s="49">
        <v>132028</v>
      </c>
      <c r="C753" s="8">
        <f>B753-B752</f>
        <v>-149</v>
      </c>
      <c r="D753" s="8">
        <v>1000</v>
      </c>
      <c r="E753" s="66">
        <v>3.79</v>
      </c>
      <c r="F753" s="18">
        <f>E753-E752</f>
        <v>-0.16000000000000014</v>
      </c>
      <c r="G753" s="19">
        <f>(E753+E752+E751)/3</f>
        <v>3.9599999999999995</v>
      </c>
      <c r="H753" s="16">
        <v>4.9000000000000004</v>
      </c>
      <c r="I753" s="16">
        <f>H753-H752</f>
        <v>0.30000000000000071</v>
      </c>
      <c r="J753" s="14">
        <f t="shared" si="21"/>
        <v>2.7214800000000001</v>
      </c>
      <c r="K753" s="14">
        <f t="shared" si="22"/>
        <v>0</v>
      </c>
      <c r="L753" s="11">
        <v>2.7214800000000001E-2</v>
      </c>
      <c r="M753" s="20">
        <v>3.7900000000000003E-2</v>
      </c>
      <c r="N753" s="11">
        <v>2.6388099999999998E-2</v>
      </c>
      <c r="O753" s="10">
        <v>37104</v>
      </c>
      <c r="P753" s="45">
        <v>170484</v>
      </c>
      <c r="Q753" s="44">
        <v>1615</v>
      </c>
      <c r="V753" s="10">
        <v>37104</v>
      </c>
      <c r="AA753" s="58" t="s">
        <v>1207</v>
      </c>
      <c r="AB753" s="58">
        <v>74.478999999999999</v>
      </c>
      <c r="AC753" s="58">
        <v>71.323599999999999</v>
      </c>
    </row>
    <row r="754" spans="1:29">
      <c r="A754" s="10">
        <v>37135</v>
      </c>
      <c r="B754" s="49">
        <v>131771</v>
      </c>
      <c r="C754" s="8">
        <f>B754-B753</f>
        <v>-257</v>
      </c>
      <c r="D754" s="8">
        <v>1000</v>
      </c>
      <c r="E754" s="66">
        <v>3.66</v>
      </c>
      <c r="F754" s="18">
        <f>E754-E753</f>
        <v>-0.12999999999999989</v>
      </c>
      <c r="G754" s="19">
        <f>(E754+E753+E752)/3</f>
        <v>3.8000000000000003</v>
      </c>
      <c r="H754" s="16">
        <v>5</v>
      </c>
      <c r="I754" s="16">
        <f>H754-H753</f>
        <v>9.9999999999999645E-2</v>
      </c>
      <c r="J754" s="14">
        <f t="shared" si="21"/>
        <v>2.5921699999999999</v>
      </c>
      <c r="K754" s="14">
        <f t="shared" si="22"/>
        <v>-0.12931000000000026</v>
      </c>
      <c r="L754" s="11">
        <v>2.5921699999999999E-2</v>
      </c>
      <c r="M754" s="20">
        <v>3.6600000000000001E-2</v>
      </c>
      <c r="N754" s="11">
        <v>2.6330200000000002E-2</v>
      </c>
      <c r="O754" s="10">
        <v>37135</v>
      </c>
      <c r="P754" s="45">
        <v>164123</v>
      </c>
      <c r="Q754" s="44">
        <v>1565</v>
      </c>
      <c r="V754" s="10">
        <v>37135</v>
      </c>
      <c r="AA754" s="58" t="s">
        <v>1208</v>
      </c>
      <c r="AB754" s="58">
        <v>74.8001</v>
      </c>
      <c r="AC754" s="58">
        <v>71.493099999999998</v>
      </c>
    </row>
    <row r="755" spans="1:29">
      <c r="A755" s="10">
        <v>37165</v>
      </c>
      <c r="B755" s="49">
        <v>131454</v>
      </c>
      <c r="C755" s="8">
        <f>B755-B754</f>
        <v>-317</v>
      </c>
      <c r="D755" s="8">
        <v>1000</v>
      </c>
      <c r="E755" s="66">
        <v>3.02</v>
      </c>
      <c r="F755" s="18">
        <f>E755-E754</f>
        <v>-0.64000000000000012</v>
      </c>
      <c r="G755" s="19">
        <f>(E755+E754+E753)/3</f>
        <v>3.4899999999999998</v>
      </c>
      <c r="H755" s="16">
        <v>5.3</v>
      </c>
      <c r="I755" s="16">
        <f>H755-H754</f>
        <v>0.29999999999999982</v>
      </c>
      <c r="J755" s="14">
        <f t="shared" si="21"/>
        <v>2.1276600000000001</v>
      </c>
      <c r="K755" s="14">
        <f t="shared" si="22"/>
        <v>-0.46450999999999976</v>
      </c>
      <c r="L755" s="11">
        <v>2.12766E-2</v>
      </c>
      <c r="M755" s="20">
        <v>3.0200000000000001E-2</v>
      </c>
      <c r="N755" s="11">
        <v>2.6286999999999998E-2</v>
      </c>
      <c r="O755" s="10">
        <v>37165</v>
      </c>
      <c r="P755" s="45">
        <v>171530</v>
      </c>
      <c r="Q755" s="44">
        <v>1566</v>
      </c>
      <c r="V755" s="10">
        <v>37165</v>
      </c>
      <c r="AA755" s="58" t="s">
        <v>1209</v>
      </c>
      <c r="AB755" s="58">
        <v>74.692099999999996</v>
      </c>
      <c r="AC755" s="58">
        <v>71.657200000000003</v>
      </c>
    </row>
    <row r="756" spans="1:29">
      <c r="A756" s="10">
        <v>37196</v>
      </c>
      <c r="B756" s="49">
        <v>131142</v>
      </c>
      <c r="C756" s="8">
        <f>B756-B755</f>
        <v>-312</v>
      </c>
      <c r="D756" s="8">
        <v>1000</v>
      </c>
      <c r="E756" s="66">
        <v>2.61</v>
      </c>
      <c r="F756" s="18">
        <f>E756-E755</f>
        <v>-0.41000000000000014</v>
      </c>
      <c r="G756" s="19">
        <f>(E756+E755+E754)/3</f>
        <v>3.0966666666666662</v>
      </c>
      <c r="H756" s="16">
        <v>5.5</v>
      </c>
      <c r="I756" s="16">
        <f>H756-H755</f>
        <v>0.20000000000000018</v>
      </c>
      <c r="J756" s="14">
        <f t="shared" si="21"/>
        <v>1.8943700000000001</v>
      </c>
      <c r="K756" s="14">
        <f t="shared" si="22"/>
        <v>-0.23329</v>
      </c>
      <c r="L756" s="11">
        <v>1.8943700000000001E-2</v>
      </c>
      <c r="M756" s="20">
        <v>2.6099999999999998E-2</v>
      </c>
      <c r="N756" s="11">
        <v>2.7307499999999998E-2</v>
      </c>
      <c r="O756" s="10">
        <v>37196</v>
      </c>
      <c r="P756" s="45">
        <v>163811</v>
      </c>
      <c r="Q756" s="44">
        <v>1651</v>
      </c>
      <c r="V756" s="10">
        <v>37196</v>
      </c>
      <c r="AA756" s="58" t="s">
        <v>1210</v>
      </c>
      <c r="AB756" s="58">
        <v>74.819100000000006</v>
      </c>
      <c r="AC756" s="58">
        <v>71.849500000000006</v>
      </c>
    </row>
    <row r="757" spans="1:29">
      <c r="A757" s="10">
        <v>37226</v>
      </c>
      <c r="B757" s="49">
        <v>130982</v>
      </c>
      <c r="C757" s="8">
        <f>B757-B756</f>
        <v>-160</v>
      </c>
      <c r="D757" s="8"/>
      <c r="E757" s="66">
        <v>2.06</v>
      </c>
      <c r="F757" s="18">
        <f>E757-E756</f>
        <v>-0.54999999999999982</v>
      </c>
      <c r="G757" s="19">
        <f>(E757+E756+E755)/3</f>
        <v>2.563333333333333</v>
      </c>
      <c r="H757" s="16">
        <v>5.7</v>
      </c>
      <c r="I757" s="16">
        <f>H757-H756</f>
        <v>0.20000000000000018</v>
      </c>
      <c r="J757" s="14">
        <f t="shared" si="21"/>
        <v>1.6036700000000002</v>
      </c>
      <c r="K757" s="14">
        <f t="shared" si="22"/>
        <v>-0.29069999999999996</v>
      </c>
      <c r="L757" s="11">
        <v>1.6036700000000001E-2</v>
      </c>
      <c r="M757" s="20">
        <v>2.06E-2</v>
      </c>
      <c r="N757" s="11">
        <v>2.7823199999999999E-2</v>
      </c>
      <c r="O757" s="10">
        <v>37226</v>
      </c>
      <c r="P757" s="45">
        <v>165304</v>
      </c>
      <c r="Q757" s="44">
        <v>1680</v>
      </c>
      <c r="V757" s="10">
        <v>37226</v>
      </c>
      <c r="X757" s="70">
        <v>3409804</v>
      </c>
      <c r="Y757" s="70">
        <v>10581929</v>
      </c>
      <c r="AA757" s="58" t="s">
        <v>1211</v>
      </c>
      <c r="AB757" s="58">
        <v>75.619900000000001</v>
      </c>
      <c r="AC757" s="58">
        <v>72.314300000000003</v>
      </c>
    </row>
    <row r="758" spans="1:29">
      <c r="A758" s="10">
        <v>37257</v>
      </c>
      <c r="B758" s="49">
        <v>130852</v>
      </c>
      <c r="C758" s="8">
        <f>B758-B757</f>
        <v>-130</v>
      </c>
      <c r="D758" s="8"/>
      <c r="E758" s="66">
        <v>1.52</v>
      </c>
      <c r="F758" s="18">
        <f>E758-E757</f>
        <v>-0.54</v>
      </c>
      <c r="G758" s="19">
        <f>(E758+E757+E756)/3</f>
        <v>2.063333333333333</v>
      </c>
      <c r="H758" s="16">
        <v>5.7</v>
      </c>
      <c r="I758" s="16">
        <f>H758-H757</f>
        <v>0</v>
      </c>
      <c r="J758" s="14">
        <f t="shared" si="21"/>
        <v>1.1959</v>
      </c>
      <c r="K758" s="14">
        <f t="shared" si="22"/>
        <v>-0.40777000000000019</v>
      </c>
      <c r="L758" s="11">
        <v>1.1958999999999999E-2</v>
      </c>
      <c r="M758" s="20">
        <v>1.52E-2</v>
      </c>
      <c r="N758" s="11">
        <v>2.6101100000000002E-2</v>
      </c>
      <c r="O758" s="10">
        <v>37257</v>
      </c>
      <c r="P758" s="45">
        <v>163324</v>
      </c>
      <c r="Q758" s="44">
        <v>1665</v>
      </c>
      <c r="V758" s="10">
        <v>37257</v>
      </c>
      <c r="AA758" s="58" t="s">
        <v>1212</v>
      </c>
      <c r="AB758" s="58">
        <v>75.491900000000001</v>
      </c>
      <c r="AC758" s="58">
        <v>72.435199999999995</v>
      </c>
    </row>
    <row r="759" spans="1:29">
      <c r="A759" s="10">
        <v>37288</v>
      </c>
      <c r="B759" s="49">
        <v>130736</v>
      </c>
      <c r="C759" s="8">
        <f>B759-B758</f>
        <v>-116</v>
      </c>
      <c r="D759" s="8"/>
      <c r="E759" s="66">
        <v>1.77</v>
      </c>
      <c r="F759" s="18">
        <f>E759-E758</f>
        <v>0.25</v>
      </c>
      <c r="G759" s="19">
        <f>(E759+E758+E757)/3</f>
        <v>1.7833333333333332</v>
      </c>
      <c r="H759" s="16">
        <v>5.7</v>
      </c>
      <c r="I759" s="16">
        <f>H759-H758</f>
        <v>0</v>
      </c>
      <c r="J759" s="14">
        <f t="shared" si="21"/>
        <v>1.13636</v>
      </c>
      <c r="K759" s="14">
        <f t="shared" si="22"/>
        <v>-5.9539999999999926E-2</v>
      </c>
      <c r="L759" s="11">
        <v>1.13636E-2</v>
      </c>
      <c r="M759" s="20">
        <v>1.77E-2</v>
      </c>
      <c r="N759" s="11">
        <v>2.54881E-2</v>
      </c>
      <c r="O759" s="10">
        <v>37288</v>
      </c>
      <c r="P759" s="45">
        <v>172406</v>
      </c>
      <c r="Q759" s="44">
        <v>1787</v>
      </c>
      <c r="V759" s="10">
        <v>37288</v>
      </c>
      <c r="AA759" s="58" t="s">
        <v>1213</v>
      </c>
      <c r="AB759" s="58">
        <v>75.195700000000002</v>
      </c>
      <c r="AC759" s="58">
        <v>72.621700000000004</v>
      </c>
    </row>
    <row r="760" spans="1:29">
      <c r="A760" s="10">
        <v>37316</v>
      </c>
      <c r="B760" s="49">
        <v>130717</v>
      </c>
      <c r="C760" s="8">
        <f>B760-B759</f>
        <v>-19</v>
      </c>
      <c r="D760" s="8"/>
      <c r="E760" s="66">
        <v>1.78</v>
      </c>
      <c r="F760" s="18">
        <f>E760-E759</f>
        <v>1.0000000000000009E-2</v>
      </c>
      <c r="G760" s="19">
        <f>(E760+E759+E758)/3</f>
        <v>1.6900000000000002</v>
      </c>
      <c r="H760" s="16">
        <v>5.7</v>
      </c>
      <c r="I760" s="16">
        <f>H760-H759</f>
        <v>0</v>
      </c>
      <c r="J760" s="14">
        <f t="shared" si="21"/>
        <v>1.36286</v>
      </c>
      <c r="K760" s="14">
        <f t="shared" si="22"/>
        <v>0.22649999999999992</v>
      </c>
      <c r="L760" s="11">
        <v>1.3628599999999999E-2</v>
      </c>
      <c r="M760" s="20">
        <v>1.78E-2</v>
      </c>
      <c r="N760" s="11">
        <v>2.4363800000000001E-2</v>
      </c>
      <c r="O760" s="10">
        <v>37316</v>
      </c>
      <c r="P760" s="45">
        <v>167853</v>
      </c>
      <c r="Q760" s="44">
        <v>1691</v>
      </c>
      <c r="V760" s="10">
        <v>37316</v>
      </c>
      <c r="AA760" s="58" t="s">
        <v>1214</v>
      </c>
      <c r="AB760" s="58">
        <v>75.969200000000001</v>
      </c>
      <c r="AC760" s="58">
        <v>73.133799999999994</v>
      </c>
    </row>
    <row r="761" spans="1:29">
      <c r="A761" s="10">
        <v>37347</v>
      </c>
      <c r="B761" s="49">
        <v>130623</v>
      </c>
      <c r="C761" s="8">
        <f>B761-B760</f>
        <v>-94</v>
      </c>
      <c r="D761" s="8"/>
      <c r="E761" s="66">
        <v>1.88</v>
      </c>
      <c r="F761" s="18">
        <f>E761-E760</f>
        <v>9.9999999999999867E-2</v>
      </c>
      <c r="G761" s="19">
        <f>(E761+E760+E759)/3</f>
        <v>1.8099999999999998</v>
      </c>
      <c r="H761" s="16">
        <v>5.9</v>
      </c>
      <c r="I761" s="16">
        <f>H761-H760</f>
        <v>0.20000000000000018</v>
      </c>
      <c r="J761" s="14">
        <f t="shared" si="21"/>
        <v>1.6439900000000001</v>
      </c>
      <c r="K761" s="14">
        <f t="shared" si="22"/>
        <v>0.2811300000000001</v>
      </c>
      <c r="L761" s="11">
        <v>1.64399E-2</v>
      </c>
      <c r="M761" s="20">
        <v>1.8799999999999997E-2</v>
      </c>
      <c r="N761" s="11">
        <v>2.4851399999999999E-2</v>
      </c>
      <c r="O761" s="10">
        <v>37347</v>
      </c>
      <c r="P761" s="45">
        <v>171852</v>
      </c>
      <c r="Q761" s="44">
        <v>1669</v>
      </c>
      <c r="V761" s="10">
        <v>37347</v>
      </c>
      <c r="AA761" s="58" t="s">
        <v>1215</v>
      </c>
      <c r="AB761" s="58">
        <v>75.691800000000001</v>
      </c>
      <c r="AC761" s="58">
        <v>72.777100000000004</v>
      </c>
    </row>
    <row r="762" spans="1:29">
      <c r="A762" s="10">
        <v>37377</v>
      </c>
      <c r="B762" s="49">
        <v>130634</v>
      </c>
      <c r="C762" s="8">
        <f>B762-B761</f>
        <v>11</v>
      </c>
      <c r="D762" s="8"/>
      <c r="E762" s="66">
        <v>1.88</v>
      </c>
      <c r="F762" s="18">
        <f>E762-E761</f>
        <v>0</v>
      </c>
      <c r="G762" s="19">
        <f>(E762+E761+E760)/3</f>
        <v>1.8466666666666667</v>
      </c>
      <c r="H762" s="16">
        <v>5.8</v>
      </c>
      <c r="I762" s="16">
        <f>H762-H761</f>
        <v>-0.10000000000000053</v>
      </c>
      <c r="J762" s="14">
        <f t="shared" si="21"/>
        <v>1.2408300000000001</v>
      </c>
      <c r="K762" s="14">
        <f t="shared" si="22"/>
        <v>-0.40315999999999996</v>
      </c>
      <c r="L762" s="11">
        <v>1.2408300000000001E-2</v>
      </c>
      <c r="M762" s="20">
        <v>1.8799999999999997E-2</v>
      </c>
      <c r="N762" s="11">
        <v>2.5364300000000003E-2</v>
      </c>
      <c r="O762" s="10">
        <v>37377</v>
      </c>
      <c r="P762" s="45">
        <v>171854</v>
      </c>
      <c r="Q762" s="44">
        <v>1716</v>
      </c>
      <c r="V762" s="10">
        <v>37377</v>
      </c>
      <c r="AA762" s="58" t="s">
        <v>1216</v>
      </c>
      <c r="AB762" s="58">
        <v>75.738900000000001</v>
      </c>
      <c r="AC762" s="58">
        <v>72.793999999999997</v>
      </c>
    </row>
    <row r="763" spans="1:29">
      <c r="A763" s="10">
        <v>37408</v>
      </c>
      <c r="B763" s="49">
        <v>130684</v>
      </c>
      <c r="C763" s="8">
        <f>B763-B762</f>
        <v>50</v>
      </c>
      <c r="D763" s="8"/>
      <c r="E763" s="66">
        <v>1.79</v>
      </c>
      <c r="F763" s="18">
        <f>E763-E762</f>
        <v>-8.9999999999999858E-2</v>
      </c>
      <c r="G763" s="19">
        <f>(E763+E762+E761)/3</f>
        <v>1.8499999999999999</v>
      </c>
      <c r="H763" s="16">
        <v>5.8</v>
      </c>
      <c r="I763" s="16">
        <f>H763-H762</f>
        <v>0</v>
      </c>
      <c r="J763" s="14">
        <f t="shared" si="21"/>
        <v>1.0692200000000001</v>
      </c>
      <c r="K763" s="14">
        <f t="shared" si="22"/>
        <v>-0.17161000000000004</v>
      </c>
      <c r="L763" s="11">
        <v>1.0692200000000001E-2</v>
      </c>
      <c r="M763" s="20">
        <v>1.7899999999999999E-2</v>
      </c>
      <c r="N763" s="11">
        <v>2.2580599999999999E-2</v>
      </c>
      <c r="O763" s="10">
        <v>37408</v>
      </c>
      <c r="P763" s="45">
        <v>166070</v>
      </c>
      <c r="Q763" s="44">
        <v>1758</v>
      </c>
      <c r="V763" s="10">
        <v>37408</v>
      </c>
      <c r="AA763" s="58" t="s">
        <v>1217</v>
      </c>
      <c r="AB763" s="58">
        <v>75.896699999999996</v>
      </c>
      <c r="AC763" s="58">
        <v>72.894000000000005</v>
      </c>
    </row>
    <row r="764" spans="1:29">
      <c r="A764" s="10">
        <v>37438</v>
      </c>
      <c r="B764" s="49">
        <v>130590</v>
      </c>
      <c r="C764" s="8">
        <f>B764-B763</f>
        <v>-94</v>
      </c>
      <c r="D764" s="8"/>
      <c r="E764" s="66">
        <v>1.83</v>
      </c>
      <c r="F764" s="18">
        <f>E764-E763</f>
        <v>4.0000000000000036E-2</v>
      </c>
      <c r="G764" s="19">
        <f>(E764+E763+E762)/3</f>
        <v>1.8333333333333333</v>
      </c>
      <c r="H764" s="16">
        <v>5.8</v>
      </c>
      <c r="I764" s="16">
        <f>H764-H763</f>
        <v>0</v>
      </c>
      <c r="J764" s="14">
        <f t="shared" si="21"/>
        <v>1.4656100000000001</v>
      </c>
      <c r="K764" s="14">
        <f t="shared" si="22"/>
        <v>0.39639000000000002</v>
      </c>
      <c r="L764" s="11">
        <v>1.46561E-2</v>
      </c>
      <c r="M764" s="20">
        <v>1.83E-2</v>
      </c>
      <c r="N764" s="11">
        <v>2.19957E-2</v>
      </c>
      <c r="O764" s="10">
        <v>37438</v>
      </c>
      <c r="P764" s="45">
        <v>174282</v>
      </c>
      <c r="Q764" s="44">
        <v>1738</v>
      </c>
      <c r="V764" s="10">
        <v>37438</v>
      </c>
      <c r="AA764" s="58" t="s">
        <v>1218</v>
      </c>
      <c r="AB764" s="58">
        <v>76.172700000000006</v>
      </c>
      <c r="AC764" s="58">
        <v>73.305000000000007</v>
      </c>
    </row>
    <row r="765" spans="1:29">
      <c r="A765" s="10">
        <v>37469</v>
      </c>
      <c r="B765" s="49">
        <v>130587</v>
      </c>
      <c r="C765" s="8">
        <f>B765-B764</f>
        <v>-3</v>
      </c>
      <c r="D765" s="8"/>
      <c r="E765" s="66">
        <v>1.79</v>
      </c>
      <c r="F765" s="18">
        <f>E765-E764</f>
        <v>-4.0000000000000036E-2</v>
      </c>
      <c r="G765" s="19">
        <f>(E765+E764+E763)/3</f>
        <v>1.8033333333333335</v>
      </c>
      <c r="H765" s="16">
        <v>5.7</v>
      </c>
      <c r="I765" s="16">
        <f>H765-H764</f>
        <v>-9.9999999999999645E-2</v>
      </c>
      <c r="J765" s="14">
        <f t="shared" si="21"/>
        <v>1.74746</v>
      </c>
      <c r="K765" s="14">
        <f t="shared" si="22"/>
        <v>0.28184999999999993</v>
      </c>
      <c r="L765" s="11">
        <v>1.74746E-2</v>
      </c>
      <c r="M765" s="20">
        <v>1.7899999999999999E-2</v>
      </c>
      <c r="N765" s="11">
        <v>2.35672E-2</v>
      </c>
      <c r="O765" s="10">
        <v>37469</v>
      </c>
      <c r="P765" s="45">
        <v>177126</v>
      </c>
      <c r="Q765" s="44">
        <v>1695</v>
      </c>
      <c r="V765" s="10">
        <v>37469</v>
      </c>
      <c r="AA765" s="58" t="s">
        <v>1219</v>
      </c>
      <c r="AB765" s="58">
        <v>76.557000000000002</v>
      </c>
      <c r="AC765" s="58">
        <v>73.601299999999995</v>
      </c>
    </row>
    <row r="766" spans="1:29">
      <c r="A766" s="10">
        <v>37500</v>
      </c>
      <c r="B766" s="49">
        <v>130501</v>
      </c>
      <c r="C766" s="8">
        <f>B766-B765</f>
        <v>-86</v>
      </c>
      <c r="D766" s="8"/>
      <c r="E766" s="66">
        <v>1.81</v>
      </c>
      <c r="F766" s="18">
        <f>E766-E765</f>
        <v>2.0000000000000018E-2</v>
      </c>
      <c r="G766" s="19">
        <f>(E766+E765+E764)/3</f>
        <v>1.8099999999999998</v>
      </c>
      <c r="H766" s="16">
        <v>5.7</v>
      </c>
      <c r="I766" s="16">
        <f>H766-H765</f>
        <v>0</v>
      </c>
      <c r="J766" s="14">
        <f t="shared" si="21"/>
        <v>1.516</v>
      </c>
      <c r="K766" s="14">
        <f t="shared" si="22"/>
        <v>-0.23146</v>
      </c>
      <c r="L766" s="11">
        <v>1.516E-2</v>
      </c>
      <c r="M766" s="20">
        <v>1.8100000000000002E-2</v>
      </c>
      <c r="N766" s="11">
        <v>2.24479E-2</v>
      </c>
      <c r="O766" s="10">
        <v>37500</v>
      </c>
      <c r="P766" s="45">
        <v>166838</v>
      </c>
      <c r="Q766" s="44">
        <v>1803</v>
      </c>
      <c r="V766" s="10">
        <v>37500</v>
      </c>
      <c r="AA766" s="58" t="s">
        <v>1220</v>
      </c>
      <c r="AB766" s="58">
        <v>76.385400000000004</v>
      </c>
      <c r="AC766" s="58">
        <v>73.750299999999996</v>
      </c>
    </row>
    <row r="767" spans="1:29">
      <c r="A767" s="10">
        <v>37530</v>
      </c>
      <c r="B767" s="49">
        <v>130628</v>
      </c>
      <c r="C767" s="8">
        <f>B767-B766</f>
        <v>127</v>
      </c>
      <c r="D767" s="8"/>
      <c r="E767" s="66">
        <v>1.85</v>
      </c>
      <c r="F767" s="18">
        <f>E767-E766</f>
        <v>4.0000000000000036E-2</v>
      </c>
      <c r="G767" s="19">
        <f>(E767+E766+E765)/3</f>
        <v>1.8166666666666667</v>
      </c>
      <c r="H767" s="16">
        <v>5.7</v>
      </c>
      <c r="I767" s="16">
        <f>H767-H766</f>
        <v>0</v>
      </c>
      <c r="J767" s="14">
        <f t="shared" si="21"/>
        <v>2.0270299999999999</v>
      </c>
      <c r="K767" s="14">
        <f t="shared" si="22"/>
        <v>0.51102999999999987</v>
      </c>
      <c r="L767" s="11">
        <v>2.0270299999999998E-2</v>
      </c>
      <c r="M767" s="20">
        <v>1.8500000000000003E-2</v>
      </c>
      <c r="N767" s="11">
        <v>2.18783E-2</v>
      </c>
      <c r="O767" s="10">
        <v>37530</v>
      </c>
      <c r="P767" s="45">
        <v>169134</v>
      </c>
      <c r="Q767" s="44">
        <v>1799</v>
      </c>
      <c r="V767" s="10">
        <v>37530</v>
      </c>
      <c r="AA767" s="58" t="s">
        <v>1221</v>
      </c>
      <c r="AB767" s="58">
        <v>76.795900000000003</v>
      </c>
      <c r="AC767" s="58">
        <v>74.093500000000006</v>
      </c>
    </row>
    <row r="768" spans="1:29">
      <c r="A768" s="10">
        <v>37561</v>
      </c>
      <c r="B768" s="49">
        <v>130615</v>
      </c>
      <c r="C768" s="8">
        <f>B768-B767</f>
        <v>-13</v>
      </c>
      <c r="D768" s="8"/>
      <c r="E768" s="66">
        <v>1.74</v>
      </c>
      <c r="F768" s="18">
        <f>E768-E767</f>
        <v>-0.1100000000000001</v>
      </c>
      <c r="G768" s="19">
        <f>(E768+E767+E766)/3</f>
        <v>1.8</v>
      </c>
      <c r="H768" s="16">
        <v>5.9</v>
      </c>
      <c r="I768" s="16">
        <f>H768-H767</f>
        <v>0.20000000000000018</v>
      </c>
      <c r="J768" s="14">
        <f t="shared" si="21"/>
        <v>2.25352</v>
      </c>
      <c r="K768" s="14">
        <f t="shared" si="22"/>
        <v>0.22649000000000008</v>
      </c>
      <c r="L768" s="11">
        <v>2.2535199999999998E-2</v>
      </c>
      <c r="M768" s="20">
        <v>1.7399999999999999E-2</v>
      </c>
      <c r="N768" s="11">
        <v>2.0202000000000001E-2</v>
      </c>
      <c r="O768" s="10">
        <v>37561</v>
      </c>
      <c r="P768" s="45">
        <v>170023</v>
      </c>
      <c r="Q768" s="44">
        <v>1771</v>
      </c>
      <c r="V768" s="10">
        <v>37561</v>
      </c>
      <c r="AA768" s="58" t="s">
        <v>1222</v>
      </c>
      <c r="AB768" s="58">
        <v>76.655100000000004</v>
      </c>
      <c r="AC768" s="58">
        <v>73.879199999999997</v>
      </c>
    </row>
    <row r="769" spans="1:29">
      <c r="A769" s="10">
        <v>37591</v>
      </c>
      <c r="B769" s="49">
        <v>130472</v>
      </c>
      <c r="C769" s="8">
        <f>B769-B768</f>
        <v>-143</v>
      </c>
      <c r="D769" s="8"/>
      <c r="E769" s="66">
        <v>1.23</v>
      </c>
      <c r="F769" s="18">
        <f>E769-E768</f>
        <v>-0.51</v>
      </c>
      <c r="G769" s="19">
        <f>(E769+E768+E767)/3</f>
        <v>1.6066666666666667</v>
      </c>
      <c r="H769" s="16">
        <v>6</v>
      </c>
      <c r="I769" s="16">
        <f>H769-H768</f>
        <v>9.9999999999999645E-2</v>
      </c>
      <c r="J769" s="14">
        <f t="shared" si="21"/>
        <v>2.48027</v>
      </c>
      <c r="K769" s="14">
        <f t="shared" si="22"/>
        <v>0.22675000000000001</v>
      </c>
      <c r="L769" s="11">
        <v>2.48027E-2</v>
      </c>
      <c r="M769" s="20">
        <v>1.23E-2</v>
      </c>
      <c r="N769" s="11">
        <v>1.96391E-2</v>
      </c>
      <c r="O769" s="10">
        <v>37591</v>
      </c>
      <c r="P769" s="45">
        <v>163962</v>
      </c>
      <c r="Q769" s="44">
        <v>1896</v>
      </c>
      <c r="V769" s="10">
        <v>37591</v>
      </c>
      <c r="X769" s="70">
        <v>3319615</v>
      </c>
      <c r="Y769" s="70">
        <v>10929108</v>
      </c>
      <c r="AA769" s="58" t="s">
        <v>1223</v>
      </c>
      <c r="AB769" s="58">
        <v>76.920400000000001</v>
      </c>
      <c r="AC769" s="58">
        <v>74.299800000000005</v>
      </c>
    </row>
    <row r="770" spans="1:29">
      <c r="A770" s="10">
        <v>37622</v>
      </c>
      <c r="B770" s="49">
        <v>130580</v>
      </c>
      <c r="C770" s="8">
        <f>B770-B769</f>
        <v>108</v>
      </c>
      <c r="D770" s="8"/>
      <c r="E770" s="66">
        <v>1.1599999999999999</v>
      </c>
      <c r="F770" s="18">
        <f>E770-E769</f>
        <v>-7.0000000000000062E-2</v>
      </c>
      <c r="G770" s="19">
        <f>(E770+E769+E768)/3</f>
        <v>1.3766666666666667</v>
      </c>
      <c r="H770" s="16">
        <v>5.8</v>
      </c>
      <c r="I770" s="16">
        <f>H770-H769</f>
        <v>-0.20000000000000018</v>
      </c>
      <c r="J770" s="14">
        <f t="shared" si="21"/>
        <v>2.75746</v>
      </c>
      <c r="K770" s="14">
        <f t="shared" si="22"/>
        <v>0.27719000000000005</v>
      </c>
      <c r="L770" s="11">
        <v>2.7574600000000001E-2</v>
      </c>
      <c r="M770" s="20">
        <v>1.1599999999999999E-2</v>
      </c>
      <c r="N770" s="11">
        <v>1.9607799999999998E-2</v>
      </c>
      <c r="O770" s="10">
        <v>37622</v>
      </c>
      <c r="P770" s="45">
        <v>169994</v>
      </c>
      <c r="Q770" s="44">
        <v>1808</v>
      </c>
      <c r="V770" s="10">
        <v>37622</v>
      </c>
      <c r="AA770" s="58" t="s">
        <v>1224</v>
      </c>
      <c r="AB770" s="58">
        <v>77.240700000000004</v>
      </c>
      <c r="AC770" s="58">
        <v>74.851500000000001</v>
      </c>
    </row>
    <row r="771" spans="1:29">
      <c r="A771" s="10">
        <v>37653</v>
      </c>
      <c r="B771" s="49">
        <v>130444</v>
      </c>
      <c r="C771" s="8">
        <f>B771-B770</f>
        <v>-136</v>
      </c>
      <c r="D771" s="8"/>
      <c r="E771" s="66">
        <v>1.33</v>
      </c>
      <c r="F771" s="18">
        <f>E771-E770</f>
        <v>0.17000000000000015</v>
      </c>
      <c r="G771" s="19">
        <f>(E771+E770+E769)/3</f>
        <v>1.24</v>
      </c>
      <c r="H771" s="16">
        <v>5.9</v>
      </c>
      <c r="I771" s="16">
        <f>H771-H770</f>
        <v>0.10000000000000053</v>
      </c>
      <c r="J771" s="14">
        <f t="shared" si="21"/>
        <v>3.1460699999999999</v>
      </c>
      <c r="K771" s="14">
        <f t="shared" si="22"/>
        <v>0.3886099999999999</v>
      </c>
      <c r="L771" s="11">
        <v>3.1460700000000001E-2</v>
      </c>
      <c r="M771" s="20">
        <v>1.3300000000000001E-2</v>
      </c>
      <c r="N771" s="11">
        <v>1.79799E-2</v>
      </c>
      <c r="O771" s="10">
        <v>37653</v>
      </c>
      <c r="P771" s="45">
        <v>174113</v>
      </c>
      <c r="Q771" s="44">
        <v>1854</v>
      </c>
      <c r="V771" s="10">
        <v>37653</v>
      </c>
      <c r="AA771" s="58" t="s">
        <v>1225</v>
      </c>
      <c r="AB771" s="58">
        <v>77.342500000000001</v>
      </c>
      <c r="AC771" s="58">
        <v>75.078199999999995</v>
      </c>
    </row>
    <row r="772" spans="1:29">
      <c r="A772" s="10">
        <v>37681</v>
      </c>
      <c r="B772" s="49">
        <v>130232</v>
      </c>
      <c r="C772" s="8">
        <f>B772-B771</f>
        <v>-212</v>
      </c>
      <c r="D772" s="8"/>
      <c r="E772" s="66">
        <v>1.33</v>
      </c>
      <c r="F772" s="18">
        <f>E772-E771</f>
        <v>0</v>
      </c>
      <c r="G772" s="19">
        <f>(E772+E771+E770)/3</f>
        <v>1.2733333333333334</v>
      </c>
      <c r="H772" s="16">
        <v>5.9</v>
      </c>
      <c r="I772" s="16">
        <f>H772-H771</f>
        <v>0</v>
      </c>
      <c r="J772" s="14">
        <f t="shared" si="21"/>
        <v>3.02521</v>
      </c>
      <c r="K772" s="14">
        <f t="shared" si="22"/>
        <v>-0.12085999999999997</v>
      </c>
      <c r="L772" s="11">
        <v>3.0252100000000001E-2</v>
      </c>
      <c r="M772" s="20">
        <v>1.3300000000000001E-2</v>
      </c>
      <c r="N772" s="11">
        <v>1.74419E-2</v>
      </c>
      <c r="O772" s="10">
        <v>37681</v>
      </c>
      <c r="P772" s="45">
        <v>172245</v>
      </c>
      <c r="Q772" s="44">
        <v>1757</v>
      </c>
      <c r="V772" s="10">
        <v>37681</v>
      </c>
      <c r="AA772" s="58" t="s">
        <v>1226</v>
      </c>
      <c r="AB772" s="58">
        <v>76.798000000000002</v>
      </c>
      <c r="AC772" s="58">
        <v>74.596000000000004</v>
      </c>
    </row>
    <row r="773" spans="1:29">
      <c r="A773" s="10">
        <v>37712</v>
      </c>
      <c r="B773" s="49">
        <v>130177</v>
      </c>
      <c r="C773" s="8">
        <f>B773-B772</f>
        <v>-55</v>
      </c>
      <c r="D773" s="8"/>
      <c r="E773" s="66">
        <v>1.29</v>
      </c>
      <c r="F773" s="18">
        <f>E773-E772</f>
        <v>-4.0000000000000036E-2</v>
      </c>
      <c r="G773" s="19">
        <f>(E773+E772+E771)/3</f>
        <v>1.3166666666666667</v>
      </c>
      <c r="H773" s="16">
        <v>6</v>
      </c>
      <c r="I773" s="16">
        <f>H773-H772</f>
        <v>9.9999999999999645E-2</v>
      </c>
      <c r="J773" s="14">
        <f t="shared" si="21"/>
        <v>2.1751299999999998</v>
      </c>
      <c r="K773" s="14">
        <f t="shared" si="22"/>
        <v>-0.85008000000000017</v>
      </c>
      <c r="L773" s="11">
        <v>2.1751299999999998E-2</v>
      </c>
      <c r="M773" s="20">
        <v>1.29E-2</v>
      </c>
      <c r="N773" s="11">
        <v>1.47601E-2</v>
      </c>
      <c r="O773" s="10">
        <v>37712</v>
      </c>
      <c r="P773" s="45">
        <v>169347</v>
      </c>
      <c r="Q773" s="44">
        <v>1803</v>
      </c>
      <c r="V773" s="10">
        <v>37712</v>
      </c>
      <c r="AA773" s="58" t="s">
        <v>1227</v>
      </c>
      <c r="AB773" s="58">
        <v>77.205699999999993</v>
      </c>
      <c r="AC773" s="58">
        <v>74.866500000000002</v>
      </c>
    </row>
    <row r="774" spans="1:29">
      <c r="A774" s="10">
        <v>37742</v>
      </c>
      <c r="B774" s="49">
        <v>130196</v>
      </c>
      <c r="C774" s="8">
        <f>B774-B773</f>
        <v>19</v>
      </c>
      <c r="D774" s="8"/>
      <c r="E774" s="66">
        <v>1.3</v>
      </c>
      <c r="F774" s="18">
        <f>E774-E773</f>
        <v>1.0000000000000009E-2</v>
      </c>
      <c r="G774" s="19">
        <f>(E774+E773+E772)/3</f>
        <v>1.3066666666666666</v>
      </c>
      <c r="H774" s="16">
        <v>6.1</v>
      </c>
      <c r="I774" s="16">
        <f>H774-H773</f>
        <v>9.9999999999999645E-2</v>
      </c>
      <c r="J774" s="14">
        <f t="shared" si="21"/>
        <v>1.89415</v>
      </c>
      <c r="K774" s="14">
        <f t="shared" si="22"/>
        <v>-0.28097999999999979</v>
      </c>
      <c r="L774" s="11">
        <v>1.89415E-2</v>
      </c>
      <c r="M774" s="20">
        <v>1.3000000000000001E-2</v>
      </c>
      <c r="N774" s="11">
        <v>1.5263199999999999E-2</v>
      </c>
      <c r="O774" s="10">
        <v>37742</v>
      </c>
      <c r="P774" s="45">
        <v>171542</v>
      </c>
      <c r="Q774" s="44">
        <v>1835</v>
      </c>
      <c r="V774" s="10">
        <v>37742</v>
      </c>
      <c r="AA774" s="58" t="s">
        <v>1228</v>
      </c>
      <c r="AB774" s="58">
        <v>77.233000000000004</v>
      </c>
      <c r="AC774" s="58">
        <v>74.537300000000002</v>
      </c>
    </row>
    <row r="775" spans="1:29">
      <c r="A775" s="10">
        <v>37773</v>
      </c>
      <c r="B775" s="49">
        <v>130194</v>
      </c>
      <c r="C775" s="8">
        <f>B775-B774</f>
        <v>-2</v>
      </c>
      <c r="D775" s="8"/>
      <c r="E775" s="66">
        <v>1.28</v>
      </c>
      <c r="F775" s="18">
        <f>E775-E774</f>
        <v>-2.0000000000000018E-2</v>
      </c>
      <c r="G775" s="19">
        <f>(E775+E774+E773)/3</f>
        <v>1.29</v>
      </c>
      <c r="H775" s="16">
        <v>6.3</v>
      </c>
      <c r="I775" s="16">
        <f>H775-H774</f>
        <v>0.20000000000000018</v>
      </c>
      <c r="J775" s="14">
        <f t="shared" si="21"/>
        <v>1.94878</v>
      </c>
      <c r="K775" s="14">
        <f t="shared" si="22"/>
        <v>5.4629999999999956E-2</v>
      </c>
      <c r="L775" s="11">
        <v>1.94878E-2</v>
      </c>
      <c r="M775" s="20">
        <v>1.2800000000000001E-2</v>
      </c>
      <c r="N775" s="11">
        <v>1.47213E-2</v>
      </c>
      <c r="O775" s="10">
        <v>37773</v>
      </c>
      <c r="P775" s="45">
        <v>173507</v>
      </c>
      <c r="Q775" s="44">
        <v>1875</v>
      </c>
      <c r="V775" s="10">
        <v>37773</v>
      </c>
      <c r="AA775" s="58" t="s">
        <v>1229</v>
      </c>
      <c r="AB775" s="58">
        <v>77.1126</v>
      </c>
      <c r="AC775" s="58">
        <v>74.672799999999995</v>
      </c>
    </row>
    <row r="776" spans="1:29">
      <c r="A776" s="10">
        <v>37803</v>
      </c>
      <c r="B776" s="49">
        <v>130191</v>
      </c>
      <c r="C776" s="8">
        <f>B776-B775</f>
        <v>-3</v>
      </c>
      <c r="D776" s="8"/>
      <c r="E776" s="66">
        <v>1.1100000000000001</v>
      </c>
      <c r="F776" s="18">
        <f>E776-E775</f>
        <v>-0.16999999999999993</v>
      </c>
      <c r="G776" s="19">
        <f>(E776+E775+E774)/3</f>
        <v>1.2300000000000002</v>
      </c>
      <c r="H776" s="16">
        <v>6.2</v>
      </c>
      <c r="I776" s="16">
        <f>H776-H775</f>
        <v>-9.9999999999999645E-2</v>
      </c>
      <c r="J776" s="14">
        <f t="shared" si="21"/>
        <v>2.0555599999999998</v>
      </c>
      <c r="K776" s="14">
        <f t="shared" si="22"/>
        <v>0.10677999999999988</v>
      </c>
      <c r="L776" s="11">
        <v>2.0555599999999997E-2</v>
      </c>
      <c r="M776" s="20">
        <v>1.11E-2</v>
      </c>
      <c r="N776" s="11">
        <v>1.52231E-2</v>
      </c>
      <c r="O776" s="10">
        <v>37803</v>
      </c>
      <c r="P776" s="45">
        <v>173320</v>
      </c>
      <c r="Q776" s="44">
        <v>1885</v>
      </c>
      <c r="V776" s="10">
        <v>37803</v>
      </c>
      <c r="AA776" s="58" t="s">
        <v>1230</v>
      </c>
      <c r="AB776" s="58">
        <v>77.137799999999999</v>
      </c>
      <c r="AC776" s="58">
        <v>74.428600000000003</v>
      </c>
    </row>
    <row r="777" spans="1:29">
      <c r="A777" s="10">
        <v>37834</v>
      </c>
      <c r="B777" s="49">
        <v>130149</v>
      </c>
      <c r="C777" s="8">
        <f>B777-B776</f>
        <v>-42</v>
      </c>
      <c r="D777" s="8"/>
      <c r="E777" s="66">
        <v>1</v>
      </c>
      <c r="F777" s="18">
        <f>E777-E776</f>
        <v>-0.1100000000000001</v>
      </c>
      <c r="G777" s="19">
        <f>(E777+E776+E775)/3</f>
        <v>1.1300000000000001</v>
      </c>
      <c r="H777" s="16">
        <v>6.1</v>
      </c>
      <c r="I777" s="16">
        <f>H777-H776</f>
        <v>-0.10000000000000053</v>
      </c>
      <c r="J777" s="14">
        <f t="shared" si="21"/>
        <v>2.2160700000000002</v>
      </c>
      <c r="K777" s="14">
        <f t="shared" si="22"/>
        <v>0.16051000000000037</v>
      </c>
      <c r="L777" s="11">
        <v>2.2160700000000002E-2</v>
      </c>
      <c r="M777" s="20">
        <v>0.01</v>
      </c>
      <c r="N777" s="11">
        <v>1.3082199999999999E-2</v>
      </c>
      <c r="O777" s="10">
        <v>37834</v>
      </c>
      <c r="P777" s="45">
        <v>173044</v>
      </c>
      <c r="Q777" s="44">
        <v>1966</v>
      </c>
      <c r="V777" s="10">
        <v>37834</v>
      </c>
      <c r="AA777" s="58" t="s">
        <v>1231</v>
      </c>
      <c r="AB777" s="58">
        <v>76.699299999999994</v>
      </c>
      <c r="AC777" s="58">
        <v>74.263099999999994</v>
      </c>
    </row>
    <row r="778" spans="1:29">
      <c r="A778" s="10">
        <v>37865</v>
      </c>
      <c r="B778" s="49">
        <v>130254</v>
      </c>
      <c r="C778" s="8">
        <f>B778-B777</f>
        <v>105</v>
      </c>
      <c r="D778" s="8"/>
      <c r="E778" s="66">
        <v>1.01</v>
      </c>
      <c r="F778" s="18">
        <f>E778-E777</f>
        <v>1.0000000000000009E-2</v>
      </c>
      <c r="G778" s="19">
        <f>(E778+E777+E776)/3</f>
        <v>1.04</v>
      </c>
      <c r="H778" s="16">
        <v>6.1</v>
      </c>
      <c r="I778" s="16">
        <f>H778-H777</f>
        <v>0</v>
      </c>
      <c r="J778" s="14">
        <f t="shared" si="21"/>
        <v>2.37832</v>
      </c>
      <c r="K778" s="14">
        <f t="shared" si="22"/>
        <v>0.16224999999999978</v>
      </c>
      <c r="L778" s="11">
        <v>2.3783200000000001E-2</v>
      </c>
      <c r="M778" s="20">
        <v>1.01E-2</v>
      </c>
      <c r="N778" s="11">
        <v>1.25457E-2</v>
      </c>
      <c r="O778" s="10">
        <v>37865</v>
      </c>
      <c r="P778" s="45">
        <v>178690</v>
      </c>
      <c r="Q778" s="44">
        <v>1961</v>
      </c>
      <c r="V778" s="10">
        <v>37865</v>
      </c>
      <c r="AA778" s="58" t="s">
        <v>1232</v>
      </c>
      <c r="AB778" s="58">
        <v>76.538499999999999</v>
      </c>
      <c r="AC778" s="58">
        <v>74.043400000000005</v>
      </c>
    </row>
    <row r="779" spans="1:29">
      <c r="A779" s="10">
        <v>37895</v>
      </c>
      <c r="B779" s="49">
        <v>130454</v>
      </c>
      <c r="C779" s="8">
        <f>B779-B778</f>
        <v>200</v>
      </c>
      <c r="D779" s="8"/>
      <c r="E779" s="66">
        <v>1.1100000000000001</v>
      </c>
      <c r="F779" s="18">
        <f>E779-E778</f>
        <v>0.10000000000000009</v>
      </c>
      <c r="G779" s="19">
        <f>(E779+E778+E777)/3</f>
        <v>1.04</v>
      </c>
      <c r="H779" s="16">
        <v>6</v>
      </c>
      <c r="I779" s="16">
        <f>H779-H778</f>
        <v>-9.9999999999999645E-2</v>
      </c>
      <c r="J779" s="14">
        <f t="shared" si="21"/>
        <v>2.0419399999999999</v>
      </c>
      <c r="K779" s="14">
        <f t="shared" si="22"/>
        <v>-0.33638000000000012</v>
      </c>
      <c r="L779" s="11">
        <v>2.0419399999999997E-2</v>
      </c>
      <c r="M779" s="20">
        <v>1.11E-2</v>
      </c>
      <c r="N779" s="11">
        <v>1.30548E-2</v>
      </c>
      <c r="O779" s="10">
        <v>37895</v>
      </c>
      <c r="P779" s="45">
        <v>183704</v>
      </c>
      <c r="Q779" s="44">
        <v>2012</v>
      </c>
      <c r="V779" s="10">
        <v>37895</v>
      </c>
      <c r="AA779" s="58" t="s">
        <v>1233</v>
      </c>
      <c r="AB779" s="58">
        <v>76.665400000000005</v>
      </c>
      <c r="AC779" s="58">
        <v>73.830799999999996</v>
      </c>
    </row>
    <row r="780" spans="1:29">
      <c r="A780" s="10">
        <v>37926</v>
      </c>
      <c r="B780" s="49">
        <v>130474</v>
      </c>
      <c r="C780" s="8">
        <f>B780-B779</f>
        <v>20</v>
      </c>
      <c r="D780" s="8"/>
      <c r="E780" s="66">
        <v>1.03</v>
      </c>
      <c r="F780" s="18">
        <f>E780-E779</f>
        <v>-8.0000000000000071E-2</v>
      </c>
      <c r="G780" s="19">
        <f>(E780+E779+E778)/3</f>
        <v>1.05</v>
      </c>
      <c r="H780" s="16">
        <v>5.8</v>
      </c>
      <c r="I780" s="16">
        <f>H780-H779</f>
        <v>-0.20000000000000018</v>
      </c>
      <c r="J780" s="14">
        <f t="shared" si="21"/>
        <v>1.9283700000000001</v>
      </c>
      <c r="K780" s="14">
        <f t="shared" si="22"/>
        <v>-0.11356999999999973</v>
      </c>
      <c r="L780" s="11">
        <v>1.9283700000000001E-2</v>
      </c>
      <c r="M780" s="20">
        <v>1.03E-2</v>
      </c>
      <c r="N780" s="11">
        <v>1.09432E-2</v>
      </c>
      <c r="O780" s="10">
        <v>37926</v>
      </c>
      <c r="P780" s="45">
        <v>181685</v>
      </c>
      <c r="Q780" s="44">
        <v>1918</v>
      </c>
      <c r="V780" s="10">
        <v>37926</v>
      </c>
      <c r="AA780" s="58" t="s">
        <v>1234</v>
      </c>
      <c r="AB780" s="58">
        <v>76.849000000000004</v>
      </c>
      <c r="AC780" s="58">
        <v>74.223500000000001</v>
      </c>
    </row>
    <row r="781" spans="1:29">
      <c r="A781" s="10">
        <v>37956</v>
      </c>
      <c r="B781" s="49">
        <v>130588</v>
      </c>
      <c r="C781" s="8">
        <f>B781-B780</f>
        <v>114</v>
      </c>
      <c r="D781" s="8"/>
      <c r="E781" s="66">
        <v>1.03</v>
      </c>
      <c r="F781" s="18">
        <f>E781-E780</f>
        <v>0</v>
      </c>
      <c r="G781" s="19">
        <f>(E781+E780+E779)/3</f>
        <v>1.0566666666666666</v>
      </c>
      <c r="H781" s="16">
        <v>5.7</v>
      </c>
      <c r="I781" s="16">
        <f>H781-H780</f>
        <v>-9.9999999999999645E-2</v>
      </c>
      <c r="J781" s="14">
        <f t="shared" si="21"/>
        <v>2.0352000000000001</v>
      </c>
      <c r="K781" s="14">
        <f t="shared" si="22"/>
        <v>0.10682999999999998</v>
      </c>
      <c r="L781" s="11">
        <v>2.0352000000000002E-2</v>
      </c>
      <c r="M781" s="20">
        <v>1.03E-2</v>
      </c>
      <c r="N781" s="11">
        <v>1.09318E-2</v>
      </c>
      <c r="O781" s="10">
        <v>37956</v>
      </c>
      <c r="P781" s="45">
        <v>181513</v>
      </c>
      <c r="Q781" s="44">
        <v>1987</v>
      </c>
      <c r="V781" s="10">
        <v>37956</v>
      </c>
      <c r="X781" s="70">
        <v>3540427</v>
      </c>
      <c r="Y781" s="70">
        <v>11456450</v>
      </c>
      <c r="AA781" s="58" t="s">
        <v>1235</v>
      </c>
      <c r="AB781" s="58">
        <v>76.960700000000003</v>
      </c>
      <c r="AC781" s="58">
        <v>74.716300000000004</v>
      </c>
    </row>
    <row r="782" spans="1:29">
      <c r="A782" s="10">
        <v>37987</v>
      </c>
      <c r="B782" s="49">
        <v>130769</v>
      </c>
      <c r="C782" s="8">
        <f>B782-B781</f>
        <v>181</v>
      </c>
      <c r="D782" s="8"/>
      <c r="E782" s="66">
        <v>0.94</v>
      </c>
      <c r="F782" s="18">
        <f>E782-E781</f>
        <v>-9.000000000000008E-2</v>
      </c>
      <c r="G782" s="19">
        <f>(E782+E781+E780)/3</f>
        <v>1</v>
      </c>
      <c r="H782" s="16">
        <v>5.7</v>
      </c>
      <c r="I782" s="16">
        <f>H782-H781</f>
        <v>0</v>
      </c>
      <c r="J782" s="14">
        <f t="shared" si="21"/>
        <v>2.0262899999999999</v>
      </c>
      <c r="K782" s="14">
        <f t="shared" si="22"/>
        <v>-8.9100000000001955E-3</v>
      </c>
      <c r="L782" s="11">
        <v>2.02629E-2</v>
      </c>
      <c r="M782" s="20">
        <v>9.3999999999999986E-3</v>
      </c>
      <c r="N782" s="11">
        <v>1.14345E-2</v>
      </c>
      <c r="O782" s="10">
        <v>37987</v>
      </c>
      <c r="P782" s="45">
        <v>178696</v>
      </c>
      <c r="Q782" s="44">
        <v>1952</v>
      </c>
      <c r="V782" s="10">
        <v>37987</v>
      </c>
      <c r="AA782" s="58" t="s">
        <v>1236</v>
      </c>
      <c r="AB782" s="58">
        <v>76.846599999999995</v>
      </c>
      <c r="AC782" s="58">
        <v>74.474400000000003</v>
      </c>
    </row>
    <row r="783" spans="1:29">
      <c r="A783" s="10">
        <v>38018</v>
      </c>
      <c r="B783" s="49">
        <v>130825</v>
      </c>
      <c r="C783" s="8">
        <f>B783-B782</f>
        <v>56</v>
      </c>
      <c r="D783" s="8"/>
      <c r="E783" s="66">
        <v>1.03</v>
      </c>
      <c r="F783" s="18">
        <f>E783-E782</f>
        <v>9.000000000000008E-2</v>
      </c>
      <c r="G783" s="19">
        <f>(E783+E782+E781)/3</f>
        <v>1</v>
      </c>
      <c r="H783" s="16">
        <v>5.6</v>
      </c>
      <c r="I783" s="16">
        <f>H783-H782</f>
        <v>-0.10000000000000053</v>
      </c>
      <c r="J783" s="14">
        <f t="shared" si="21"/>
        <v>1.68845</v>
      </c>
      <c r="K783" s="14">
        <f t="shared" si="22"/>
        <v>-0.33783999999999992</v>
      </c>
      <c r="L783" s="11">
        <v>1.68845E-2</v>
      </c>
      <c r="M783" s="20">
        <v>1.03E-2</v>
      </c>
      <c r="N783" s="11">
        <v>1.2467499999999999E-2</v>
      </c>
      <c r="O783" s="10">
        <v>38018</v>
      </c>
      <c r="P783" s="45">
        <v>181662</v>
      </c>
      <c r="Q783" s="44">
        <v>1966</v>
      </c>
      <c r="V783" s="10">
        <v>38018</v>
      </c>
      <c r="AA783" s="58" t="s">
        <v>1237</v>
      </c>
      <c r="AB783" s="58">
        <v>77.117199999999997</v>
      </c>
      <c r="AC783" s="58">
        <v>74.740099999999998</v>
      </c>
    </row>
    <row r="784" spans="1:29">
      <c r="A784" s="10">
        <v>38047</v>
      </c>
      <c r="B784" s="49">
        <v>131142</v>
      </c>
      <c r="C784" s="8">
        <f>B784-B783</f>
        <v>317</v>
      </c>
      <c r="D784" s="8"/>
      <c r="E784" s="66">
        <v>1.04</v>
      </c>
      <c r="F784" s="18">
        <f>E784-E783</f>
        <v>1.0000000000000009E-2</v>
      </c>
      <c r="G784" s="19">
        <f>(E784+E783+E782)/3</f>
        <v>1.0033333333333334</v>
      </c>
      <c r="H784" s="16">
        <v>5.8</v>
      </c>
      <c r="I784" s="16">
        <f>H784-H783</f>
        <v>0.20000000000000018</v>
      </c>
      <c r="J784" s="14">
        <f t="shared" si="21"/>
        <v>1.7400800000000001</v>
      </c>
      <c r="K784" s="14">
        <f t="shared" si="22"/>
        <v>5.1630000000000065E-2</v>
      </c>
      <c r="L784" s="11">
        <v>1.7400800000000001E-2</v>
      </c>
      <c r="M784" s="20">
        <v>1.04E-2</v>
      </c>
      <c r="N784" s="11">
        <v>1.55844E-2</v>
      </c>
      <c r="O784" s="10">
        <v>38047</v>
      </c>
      <c r="P784" s="45">
        <v>190869</v>
      </c>
      <c r="Q784" s="44">
        <v>2066</v>
      </c>
      <c r="V784" s="10">
        <v>38047</v>
      </c>
      <c r="AA784" s="58" t="s">
        <v>1238</v>
      </c>
      <c r="AB784" s="58">
        <v>77.341800000000006</v>
      </c>
      <c r="AC784" s="58">
        <v>74.638800000000003</v>
      </c>
    </row>
    <row r="785" spans="1:29">
      <c r="A785" s="10">
        <v>38078</v>
      </c>
      <c r="B785" s="49">
        <v>131411</v>
      </c>
      <c r="C785" s="8">
        <f>B785-B784</f>
        <v>269</v>
      </c>
      <c r="D785" s="8"/>
      <c r="E785" s="66">
        <v>1.03</v>
      </c>
      <c r="F785" s="18">
        <f>E785-E784</f>
        <v>-1.0000000000000009E-2</v>
      </c>
      <c r="G785" s="19">
        <f>(E785+E784+E783)/3</f>
        <v>1.0333333333333334</v>
      </c>
      <c r="H785" s="16">
        <v>5.6</v>
      </c>
      <c r="I785" s="16">
        <f>H785-H784</f>
        <v>-0.20000000000000018</v>
      </c>
      <c r="J785" s="14">
        <f t="shared" si="21"/>
        <v>2.2925800000000001</v>
      </c>
      <c r="K785" s="14">
        <f t="shared" si="22"/>
        <v>0.55249999999999999</v>
      </c>
      <c r="L785" s="11">
        <v>2.29258E-2</v>
      </c>
      <c r="M785" s="20">
        <v>1.03E-2</v>
      </c>
      <c r="N785" s="11">
        <v>1.7662299999999999E-2</v>
      </c>
      <c r="O785" s="10">
        <v>38078</v>
      </c>
      <c r="P785" s="45">
        <v>184368</v>
      </c>
      <c r="Q785" s="44">
        <v>2070</v>
      </c>
      <c r="V785" s="10">
        <v>38078</v>
      </c>
      <c r="AA785" s="58" t="s">
        <v>1239</v>
      </c>
      <c r="AB785" s="58">
        <v>77.1785</v>
      </c>
      <c r="AC785" s="58">
        <v>74.381</v>
      </c>
    </row>
    <row r="786" spans="1:29">
      <c r="A786" s="10">
        <v>38108</v>
      </c>
      <c r="B786" s="49">
        <v>131694</v>
      </c>
      <c r="C786" s="8">
        <f>B786-B785</f>
        <v>283</v>
      </c>
      <c r="D786" s="8"/>
      <c r="E786" s="66">
        <v>1.03</v>
      </c>
      <c r="F786" s="18">
        <f>E786-E785</f>
        <v>0</v>
      </c>
      <c r="G786" s="19">
        <f>(E786+E785+E784)/3</f>
        <v>1.0333333333333334</v>
      </c>
      <c r="H786" s="16">
        <v>5.6</v>
      </c>
      <c r="I786" s="16">
        <f>H786-H785</f>
        <v>0</v>
      </c>
      <c r="J786" s="14">
        <f t="shared" si="21"/>
        <v>2.8977599999999999</v>
      </c>
      <c r="K786" s="14">
        <f t="shared" si="22"/>
        <v>0.60517999999999983</v>
      </c>
      <c r="L786" s="11">
        <v>2.8977599999999999E-2</v>
      </c>
      <c r="M786" s="20">
        <v>1.03E-2</v>
      </c>
      <c r="N786" s="11">
        <v>1.7107300000000002E-2</v>
      </c>
      <c r="O786" s="10">
        <v>38108</v>
      </c>
      <c r="P786" s="45">
        <v>183459</v>
      </c>
      <c r="Q786" s="44">
        <v>2150</v>
      </c>
      <c r="V786" s="10">
        <v>38108</v>
      </c>
      <c r="AA786" s="58" t="s">
        <v>1240</v>
      </c>
      <c r="AB786" s="58">
        <v>77.174899999999994</v>
      </c>
      <c r="AC786" s="58">
        <v>74.609800000000007</v>
      </c>
    </row>
    <row r="787" spans="1:29">
      <c r="A787" s="10">
        <v>38139</v>
      </c>
      <c r="B787" s="49">
        <v>131793</v>
      </c>
      <c r="C787" s="8">
        <f>B787-B786</f>
        <v>99</v>
      </c>
      <c r="D787" s="8"/>
      <c r="E787" s="66">
        <v>1.02</v>
      </c>
      <c r="F787" s="18">
        <f>E787-E786</f>
        <v>-1.0000000000000009E-2</v>
      </c>
      <c r="G787" s="19">
        <f>(E787+E786+E785)/3</f>
        <v>1.0266666666666666</v>
      </c>
      <c r="H787" s="16">
        <v>5.6</v>
      </c>
      <c r="I787" s="16">
        <f>H787-H786</f>
        <v>0</v>
      </c>
      <c r="J787" s="14">
        <f t="shared" si="21"/>
        <v>3.1676700000000002</v>
      </c>
      <c r="K787" s="14">
        <f t="shared" si="22"/>
        <v>0.26991000000000032</v>
      </c>
      <c r="L787" s="11">
        <v>3.1676700000000002E-2</v>
      </c>
      <c r="M787" s="20">
        <v>1.0200000000000001E-2</v>
      </c>
      <c r="N787" s="11">
        <v>1.8652800000000001E-2</v>
      </c>
      <c r="O787" s="10">
        <v>38139</v>
      </c>
      <c r="P787" s="45">
        <v>185640</v>
      </c>
      <c r="Q787" s="44">
        <v>2020</v>
      </c>
      <c r="V787" s="10">
        <v>38139</v>
      </c>
      <c r="AA787" s="58" t="s">
        <v>1241</v>
      </c>
      <c r="AB787" s="58">
        <v>77.247600000000006</v>
      </c>
      <c r="AC787" s="58">
        <v>74.763800000000003</v>
      </c>
    </row>
    <row r="788" spans="1:29">
      <c r="A788" s="10">
        <v>38169</v>
      </c>
      <c r="B788" s="49">
        <v>131848</v>
      </c>
      <c r="C788" s="8">
        <f>B788-B787</f>
        <v>55</v>
      </c>
      <c r="D788" s="8"/>
      <c r="E788" s="66">
        <v>1.4</v>
      </c>
      <c r="F788" s="18">
        <f>E788-E787</f>
        <v>0.37999999999999989</v>
      </c>
      <c r="G788" s="19">
        <f>(E788+E787+E786)/3</f>
        <v>1.1500000000000001</v>
      </c>
      <c r="H788" s="16">
        <v>5.5</v>
      </c>
      <c r="I788" s="16">
        <f>H788-H787</f>
        <v>-9.9999999999999645E-2</v>
      </c>
      <c r="J788" s="14">
        <f t="shared" si="21"/>
        <v>2.9395799999999999</v>
      </c>
      <c r="K788" s="14">
        <f t="shared" si="22"/>
        <v>-0.22809000000000035</v>
      </c>
      <c r="L788" s="11">
        <v>2.93958E-2</v>
      </c>
      <c r="M788" s="20">
        <v>1.3999999999999999E-2</v>
      </c>
      <c r="N788" s="11">
        <v>1.7580100000000001E-2</v>
      </c>
      <c r="O788" s="10">
        <v>38169</v>
      </c>
      <c r="P788" s="45">
        <v>186835</v>
      </c>
      <c r="Q788" s="44">
        <v>2112</v>
      </c>
      <c r="V788" s="10">
        <v>38169</v>
      </c>
      <c r="AA788" s="58" t="s">
        <v>1242</v>
      </c>
      <c r="AB788" s="58">
        <v>76.932299999999998</v>
      </c>
      <c r="AC788" s="58">
        <v>74.163899999999998</v>
      </c>
    </row>
    <row r="789" spans="1:29">
      <c r="A789" s="10">
        <v>38200</v>
      </c>
      <c r="B789" s="49">
        <v>131937</v>
      </c>
      <c r="C789" s="8">
        <f>B789-B788</f>
        <v>89</v>
      </c>
      <c r="D789" s="8"/>
      <c r="E789" s="66">
        <v>1.29</v>
      </c>
      <c r="F789" s="18">
        <f>E789-E788</f>
        <v>-0.10999999999999988</v>
      </c>
      <c r="G789" s="19">
        <f>(E789+E788+E787)/3</f>
        <v>1.2366666666666666</v>
      </c>
      <c r="H789" s="16">
        <v>5.4</v>
      </c>
      <c r="I789" s="16">
        <f>H789-H788</f>
        <v>-9.9999999999999645E-2</v>
      </c>
      <c r="J789" s="14">
        <f t="shared" si="21"/>
        <v>2.5474299999999999</v>
      </c>
      <c r="K789" s="14">
        <f t="shared" si="22"/>
        <v>-0.39215</v>
      </c>
      <c r="L789" s="11">
        <v>2.5474299999999998E-2</v>
      </c>
      <c r="M789" s="20">
        <v>1.29E-2</v>
      </c>
      <c r="N789" s="11">
        <v>1.7045500000000002E-2</v>
      </c>
      <c r="O789" s="10">
        <v>38200</v>
      </c>
      <c r="P789" s="45">
        <v>183728</v>
      </c>
      <c r="Q789" s="44">
        <v>2056</v>
      </c>
      <c r="V789" s="10">
        <v>38200</v>
      </c>
      <c r="AA789" s="58" t="s">
        <v>1243</v>
      </c>
      <c r="AB789" s="58">
        <v>77.333299999999994</v>
      </c>
      <c r="AC789" s="58">
        <v>74.821200000000005</v>
      </c>
    </row>
    <row r="790" spans="1:29">
      <c r="A790" s="10">
        <v>38231</v>
      </c>
      <c r="B790" s="49">
        <v>132093</v>
      </c>
      <c r="C790" s="8">
        <f>B790-B789</f>
        <v>156</v>
      </c>
      <c r="D790" s="8"/>
      <c r="E790" s="66">
        <v>1.53</v>
      </c>
      <c r="F790" s="18">
        <f>E790-E789</f>
        <v>0.24</v>
      </c>
      <c r="G790" s="19">
        <f>(E790+E789+E788)/3</f>
        <v>1.406666666666667</v>
      </c>
      <c r="H790" s="16">
        <v>5.4</v>
      </c>
      <c r="I790" s="16">
        <f>H790-H789</f>
        <v>0</v>
      </c>
      <c r="J790" s="14">
        <f t="shared" si="21"/>
        <v>2.5391699999999999</v>
      </c>
      <c r="K790" s="14">
        <f t="shared" si="22"/>
        <v>-8.2599999999999341E-3</v>
      </c>
      <c r="L790" s="11">
        <v>2.53917E-2</v>
      </c>
      <c r="M790" s="20">
        <v>1.5300000000000001E-2</v>
      </c>
      <c r="N790" s="11">
        <v>1.9618E-2</v>
      </c>
      <c r="O790" s="10">
        <v>38231</v>
      </c>
      <c r="P790" s="45">
        <v>188444</v>
      </c>
      <c r="Q790" s="44">
        <v>2041</v>
      </c>
      <c r="V790" s="10">
        <v>38231</v>
      </c>
      <c r="AA790" s="58" t="s">
        <v>1244</v>
      </c>
      <c r="AB790" s="58">
        <v>77.690399999999997</v>
      </c>
      <c r="AC790" s="58">
        <v>74.901499999999999</v>
      </c>
    </row>
    <row r="791" spans="1:29">
      <c r="A791" s="10">
        <v>38261</v>
      </c>
      <c r="B791" s="49">
        <v>132447</v>
      </c>
      <c r="C791" s="8">
        <f>B791-B790</f>
        <v>354</v>
      </c>
      <c r="D791" s="8"/>
      <c r="E791" s="66">
        <v>1.86</v>
      </c>
      <c r="F791" s="18">
        <f>E791-E790</f>
        <v>0.33000000000000007</v>
      </c>
      <c r="G791" s="19">
        <f>(E791+E790+E789)/3</f>
        <v>1.5599999999999998</v>
      </c>
      <c r="H791" s="16">
        <v>5.5</v>
      </c>
      <c r="I791" s="16">
        <f>H791-H790</f>
        <v>9.9999999999999645E-2</v>
      </c>
      <c r="J791" s="14">
        <f t="shared" si="21"/>
        <v>3.1909100000000001</v>
      </c>
      <c r="K791" s="14">
        <f t="shared" si="22"/>
        <v>0.65174000000000021</v>
      </c>
      <c r="L791" s="11">
        <v>3.1909100000000003E-2</v>
      </c>
      <c r="M791" s="20">
        <v>1.8600000000000002E-2</v>
      </c>
      <c r="N791" s="11">
        <v>2.0103099999999999E-2</v>
      </c>
      <c r="O791" s="10">
        <v>38261</v>
      </c>
      <c r="P791" s="45">
        <v>185187</v>
      </c>
      <c r="Q791" s="44">
        <v>2097</v>
      </c>
      <c r="V791" s="10">
        <v>38261</v>
      </c>
      <c r="AA791" s="58" t="s">
        <v>1245</v>
      </c>
      <c r="AB791" s="58">
        <v>77.545500000000004</v>
      </c>
      <c r="AC791" s="58">
        <v>75.016300000000001</v>
      </c>
    </row>
    <row r="792" spans="1:29">
      <c r="A792" s="10">
        <v>38292</v>
      </c>
      <c r="B792" s="49">
        <v>132503</v>
      </c>
      <c r="C792" s="8">
        <f>B792-B791</f>
        <v>56</v>
      </c>
      <c r="D792" s="8"/>
      <c r="E792" s="66">
        <v>1.83</v>
      </c>
      <c r="F792" s="18">
        <f>E792-E791</f>
        <v>-3.0000000000000027E-2</v>
      </c>
      <c r="G792" s="19">
        <f>(E792+E791+E790)/3</f>
        <v>1.7400000000000002</v>
      </c>
      <c r="H792" s="16">
        <v>5.4</v>
      </c>
      <c r="I792" s="16">
        <f>H792-H791</f>
        <v>-9.9999999999999645E-2</v>
      </c>
      <c r="J792" s="14">
        <f t="shared" si="21"/>
        <v>3.6216200000000005</v>
      </c>
      <c r="K792" s="14">
        <f t="shared" si="22"/>
        <v>0.43071000000000037</v>
      </c>
      <c r="L792" s="11">
        <v>3.6216200000000004E-2</v>
      </c>
      <c r="M792" s="20">
        <v>1.83E-2</v>
      </c>
      <c r="N792" s="11">
        <v>2.2164899999999998E-2</v>
      </c>
      <c r="O792" s="10">
        <v>38292</v>
      </c>
      <c r="P792" s="45">
        <v>192545</v>
      </c>
      <c r="Q792" s="44">
        <v>2079</v>
      </c>
      <c r="V792" s="10">
        <v>38292</v>
      </c>
      <c r="AA792" s="58" t="s">
        <v>1246</v>
      </c>
      <c r="AB792" s="58">
        <v>77.690399999999997</v>
      </c>
      <c r="AC792" s="58">
        <v>75.023700000000005</v>
      </c>
    </row>
    <row r="793" spans="1:29">
      <c r="A793" s="10">
        <v>38322</v>
      </c>
      <c r="B793" s="49">
        <v>132624</v>
      </c>
      <c r="C793" s="8">
        <f>B793-B792</f>
        <v>121</v>
      </c>
      <c r="D793" s="8"/>
      <c r="E793" s="66">
        <v>2.04</v>
      </c>
      <c r="F793" s="18">
        <f>E793-E792</f>
        <v>0.20999999999999996</v>
      </c>
      <c r="G793" s="19">
        <f>(E793+E792+E791)/3</f>
        <v>1.9100000000000001</v>
      </c>
      <c r="H793" s="16">
        <v>5.4</v>
      </c>
      <c r="I793" s="16">
        <f>H793-H792</f>
        <v>0</v>
      </c>
      <c r="J793" s="14">
        <f t="shared" si="21"/>
        <v>3.34232</v>
      </c>
      <c r="K793" s="14">
        <f t="shared" si="22"/>
        <v>-0.27930000000000055</v>
      </c>
      <c r="L793" s="11">
        <v>3.34232E-2</v>
      </c>
      <c r="M793" s="20">
        <v>2.0400000000000001E-2</v>
      </c>
      <c r="N793" s="11">
        <v>2.2657099999999999E-2</v>
      </c>
      <c r="O793" s="10">
        <v>38322</v>
      </c>
      <c r="P793" s="45">
        <v>193578</v>
      </c>
      <c r="Q793" s="44">
        <v>2082</v>
      </c>
      <c r="V793" s="10">
        <v>38322</v>
      </c>
      <c r="X793" s="70">
        <v>3913443</v>
      </c>
      <c r="Y793" s="70">
        <v>12217196</v>
      </c>
      <c r="AA793" s="58" t="s">
        <v>1247</v>
      </c>
      <c r="AB793" s="58">
        <v>77.805199999999999</v>
      </c>
      <c r="AC793" s="58">
        <v>74.930700000000002</v>
      </c>
    </row>
    <row r="794" spans="1:29">
      <c r="A794" s="10">
        <v>38353</v>
      </c>
      <c r="B794" s="49">
        <v>132774</v>
      </c>
      <c r="C794" s="8">
        <f>B794-B793</f>
        <v>150</v>
      </c>
      <c r="D794" s="8"/>
      <c r="E794" s="66">
        <v>1.8</v>
      </c>
      <c r="F794" s="18">
        <f>E794-E793</f>
        <v>-0.24</v>
      </c>
      <c r="G794" s="19">
        <f>(E794+E793+E792)/3</f>
        <v>1.89</v>
      </c>
      <c r="H794" s="16">
        <v>5.3</v>
      </c>
      <c r="I794" s="16">
        <f>H794-H793</f>
        <v>-0.10000000000000053</v>
      </c>
      <c r="J794" s="14">
        <f t="shared" si="21"/>
        <v>2.8448699999999998</v>
      </c>
      <c r="K794" s="14">
        <f t="shared" si="22"/>
        <v>-0.49745000000000017</v>
      </c>
      <c r="L794" s="11">
        <v>2.8448699999999997E-2</v>
      </c>
      <c r="M794" s="20">
        <v>1.8000000000000002E-2</v>
      </c>
      <c r="N794" s="11">
        <v>2.2610499999999999E-2</v>
      </c>
      <c r="O794" s="10">
        <v>38353</v>
      </c>
      <c r="P794" s="45">
        <v>194875</v>
      </c>
      <c r="Q794" s="44">
        <v>2139</v>
      </c>
      <c r="V794" s="10">
        <v>38353</v>
      </c>
      <c r="AA794" s="58" t="s">
        <v>1248</v>
      </c>
      <c r="AB794" s="58">
        <v>77.454099999999997</v>
      </c>
      <c r="AC794" s="58">
        <v>74.161900000000003</v>
      </c>
    </row>
    <row r="795" spans="1:29">
      <c r="A795" s="10">
        <v>38384</v>
      </c>
      <c r="B795" s="49">
        <v>133032</v>
      </c>
      <c r="C795" s="8">
        <f>B795-B794</f>
        <v>258</v>
      </c>
      <c r="D795" s="8"/>
      <c r="E795" s="66">
        <v>1.72</v>
      </c>
      <c r="F795" s="18">
        <f>E795-E794</f>
        <v>-8.0000000000000071E-2</v>
      </c>
      <c r="G795" s="19">
        <f>(E795+E794+E793)/3</f>
        <v>1.8533333333333335</v>
      </c>
      <c r="H795" s="16">
        <v>5.4</v>
      </c>
      <c r="I795" s="16">
        <f>H795-H794</f>
        <v>0.10000000000000053</v>
      </c>
      <c r="J795" s="14">
        <f t="shared" si="21"/>
        <v>3.0530300000000001</v>
      </c>
      <c r="K795" s="14">
        <f t="shared" si="22"/>
        <v>0.20816000000000034</v>
      </c>
      <c r="L795" s="11">
        <v>3.05303E-2</v>
      </c>
      <c r="M795" s="20">
        <v>1.72E-2</v>
      </c>
      <c r="N795" s="11">
        <v>2.30888E-2</v>
      </c>
      <c r="O795" s="10">
        <v>38384</v>
      </c>
      <c r="P795" s="45">
        <v>196475</v>
      </c>
      <c r="Q795" s="44">
        <v>2114</v>
      </c>
      <c r="V795" s="10">
        <v>38384</v>
      </c>
      <c r="AA795" s="58" t="s">
        <v>1249</v>
      </c>
      <c r="AB795" s="58">
        <v>77.986099999999993</v>
      </c>
      <c r="AC795" s="58">
        <v>74.892700000000005</v>
      </c>
    </row>
    <row r="796" spans="1:29">
      <c r="A796" s="10">
        <v>38412</v>
      </c>
      <c r="B796" s="49">
        <v>133156</v>
      </c>
      <c r="C796" s="8">
        <f>B796-B795</f>
        <v>124</v>
      </c>
      <c r="D796" s="8"/>
      <c r="E796" s="66">
        <v>1.99</v>
      </c>
      <c r="F796" s="18">
        <f>E796-E795</f>
        <v>0.27</v>
      </c>
      <c r="G796" s="19">
        <f>(E796+E795+E794)/3</f>
        <v>1.8366666666666667</v>
      </c>
      <c r="H796" s="16">
        <v>5.2</v>
      </c>
      <c r="I796" s="16">
        <f>H796-H795</f>
        <v>-0.20000000000000018</v>
      </c>
      <c r="J796" s="14">
        <f t="shared" si="21"/>
        <v>3.2068400000000006</v>
      </c>
      <c r="K796" s="14">
        <f t="shared" si="22"/>
        <v>0.15381000000000045</v>
      </c>
      <c r="L796" s="11">
        <v>3.2068400000000004E-2</v>
      </c>
      <c r="M796" s="20">
        <v>1.9900000000000001E-2</v>
      </c>
      <c r="N796" s="11">
        <v>2.3529399999999999E-2</v>
      </c>
      <c r="O796" s="10">
        <v>38412</v>
      </c>
      <c r="P796" s="45">
        <v>186608</v>
      </c>
      <c r="Q796" s="44">
        <v>2062</v>
      </c>
      <c r="V796" s="10">
        <v>38412</v>
      </c>
      <c r="AA796" s="58" t="s">
        <v>1250</v>
      </c>
      <c r="AB796" s="58">
        <v>78.7</v>
      </c>
      <c r="AC796" s="58">
        <v>75.583600000000004</v>
      </c>
    </row>
    <row r="797" spans="1:29">
      <c r="A797" s="10">
        <v>38443</v>
      </c>
      <c r="B797" s="49">
        <v>133518</v>
      </c>
      <c r="C797" s="8">
        <f>B797-B796</f>
        <v>362</v>
      </c>
      <c r="D797" s="8"/>
      <c r="E797" s="66">
        <v>2.25</v>
      </c>
      <c r="F797" s="18">
        <f>E797-E796</f>
        <v>0.26</v>
      </c>
      <c r="G797" s="19">
        <f>(E797+E796+E795)/3</f>
        <v>1.9866666666666666</v>
      </c>
      <c r="H797" s="16">
        <v>5.2</v>
      </c>
      <c r="I797" s="16">
        <f>H797-H796</f>
        <v>0</v>
      </c>
      <c r="J797" s="14">
        <f t="shared" si="21"/>
        <v>3.3617900000000001</v>
      </c>
      <c r="K797" s="14">
        <f t="shared" si="22"/>
        <v>0.15494999999999948</v>
      </c>
      <c r="L797" s="11">
        <v>3.3617899999999999E-2</v>
      </c>
      <c r="M797" s="20">
        <v>2.2499999999999999E-2</v>
      </c>
      <c r="N797" s="11">
        <v>2.1949999999999997E-2</v>
      </c>
      <c r="O797" s="10">
        <v>38443</v>
      </c>
      <c r="P797" s="45">
        <v>194847</v>
      </c>
      <c r="Q797" s="44">
        <v>2150</v>
      </c>
      <c r="V797" s="10">
        <v>38443</v>
      </c>
      <c r="AA797" s="58" t="s">
        <v>1251</v>
      </c>
      <c r="AB797" s="58">
        <v>78.703199999999995</v>
      </c>
      <c r="AC797" s="58">
        <v>75.616600000000005</v>
      </c>
    </row>
    <row r="798" spans="1:29">
      <c r="A798" s="10">
        <v>38473</v>
      </c>
      <c r="B798" s="49">
        <v>133690</v>
      </c>
      <c r="C798" s="8">
        <f>B798-B797</f>
        <v>172</v>
      </c>
      <c r="D798" s="8"/>
      <c r="E798" s="66">
        <v>2.2599999999999998</v>
      </c>
      <c r="F798" s="18">
        <f>E798-E797</f>
        <v>9.9999999999997868E-3</v>
      </c>
      <c r="G798" s="19">
        <f>(E798+E797+E796)/3</f>
        <v>2.1666666666666665</v>
      </c>
      <c r="H798" s="16">
        <v>5.0999999999999996</v>
      </c>
      <c r="I798" s="16">
        <f>H798-H797</f>
        <v>-0.10000000000000053</v>
      </c>
      <c r="J798" s="14">
        <f t="shared" si="21"/>
        <v>2.8692899999999999</v>
      </c>
      <c r="K798" s="14">
        <f t="shared" si="22"/>
        <v>-0.49250000000000016</v>
      </c>
      <c r="L798" s="11">
        <v>2.86929E-2</v>
      </c>
      <c r="M798" s="20">
        <v>2.2599999999999999E-2</v>
      </c>
      <c r="N798" s="11">
        <v>2.1916399999999999E-2</v>
      </c>
      <c r="O798" s="10">
        <v>38473</v>
      </c>
      <c r="P798" s="45">
        <v>206623</v>
      </c>
      <c r="Q798" s="44">
        <v>2085</v>
      </c>
      <c r="V798" s="10">
        <v>38473</v>
      </c>
      <c r="AA798" s="58" t="s">
        <v>1252</v>
      </c>
      <c r="AB798" s="58">
        <v>78.955100000000002</v>
      </c>
      <c r="AC798" s="58">
        <v>75.887</v>
      </c>
    </row>
    <row r="799" spans="1:29">
      <c r="A799" s="10">
        <v>38504</v>
      </c>
      <c r="B799" s="49">
        <v>133942</v>
      </c>
      <c r="C799" s="8">
        <f>B799-B798</f>
        <v>252</v>
      </c>
      <c r="D799" s="8"/>
      <c r="E799" s="66">
        <v>2.5099999999999998</v>
      </c>
      <c r="F799" s="18">
        <f>E799-E798</f>
        <v>0.25</v>
      </c>
      <c r="G799" s="19">
        <f>(E799+E798+E797)/3</f>
        <v>2.34</v>
      </c>
      <c r="H799" s="16">
        <v>5</v>
      </c>
      <c r="I799" s="16">
        <f>H799-H798</f>
        <v>-9.9999999999999645E-2</v>
      </c>
      <c r="J799" s="14">
        <f t="shared" si="21"/>
        <v>2.5410300000000001</v>
      </c>
      <c r="K799" s="14">
        <f t="shared" si="22"/>
        <v>-0.32825999999999977</v>
      </c>
      <c r="L799" s="11">
        <v>2.54103E-2</v>
      </c>
      <c r="M799" s="20">
        <v>2.5099999999999997E-2</v>
      </c>
      <c r="N799" s="11">
        <v>2.03459E-2</v>
      </c>
      <c r="O799" s="10">
        <v>38504</v>
      </c>
      <c r="P799" s="45">
        <v>210020</v>
      </c>
      <c r="Q799" s="44">
        <v>2178</v>
      </c>
      <c r="V799" s="10">
        <v>38504</v>
      </c>
      <c r="AA799" s="58" t="s">
        <v>1253</v>
      </c>
      <c r="AB799" s="58">
        <v>79.144499999999994</v>
      </c>
      <c r="AC799" s="58">
        <v>76.183300000000003</v>
      </c>
    </row>
    <row r="800" spans="1:29">
      <c r="A800" s="10">
        <v>38534</v>
      </c>
      <c r="B800" s="49">
        <v>134296</v>
      </c>
      <c r="C800" s="8">
        <f>B800-B799</f>
        <v>354</v>
      </c>
      <c r="D800" s="8"/>
      <c r="E800" s="66">
        <v>2.73</v>
      </c>
      <c r="F800" s="18">
        <f>E800-E799</f>
        <v>0.2200000000000002</v>
      </c>
      <c r="G800" s="19">
        <f>(E800+E799+E798)/3</f>
        <v>2.5</v>
      </c>
      <c r="H800" s="16">
        <v>5</v>
      </c>
      <c r="I800" s="16">
        <f>H800-H799</f>
        <v>0</v>
      </c>
      <c r="J800" s="14">
        <f t="shared" si="21"/>
        <v>3.0671599999999999</v>
      </c>
      <c r="K800" s="14">
        <f t="shared" si="22"/>
        <v>0.52612999999999976</v>
      </c>
      <c r="L800" s="11">
        <v>3.06716E-2</v>
      </c>
      <c r="M800" s="20">
        <v>2.7300000000000001E-2</v>
      </c>
      <c r="N800" s="11">
        <v>2.0833300000000003E-2</v>
      </c>
      <c r="O800" s="10">
        <v>38534</v>
      </c>
      <c r="P800" s="45">
        <v>194475</v>
      </c>
      <c r="Q800" s="44">
        <v>2203</v>
      </c>
      <c r="V800" s="10">
        <v>38534</v>
      </c>
      <c r="AA800" s="58" t="s">
        <v>1254</v>
      </c>
      <c r="AB800" s="58">
        <v>79.236000000000004</v>
      </c>
      <c r="AC800" s="58">
        <v>76.575500000000005</v>
      </c>
    </row>
    <row r="801" spans="1:29">
      <c r="A801" s="10">
        <v>38565</v>
      </c>
      <c r="B801" s="49">
        <v>134498</v>
      </c>
      <c r="C801" s="8">
        <f>B801-B800</f>
        <v>202</v>
      </c>
      <c r="D801" s="8"/>
      <c r="E801" s="66">
        <v>2.74</v>
      </c>
      <c r="F801" s="18">
        <f>E801-E800</f>
        <v>1.0000000000000231E-2</v>
      </c>
      <c r="G801" s="19">
        <f>(E801+E800+E799)/3</f>
        <v>2.66</v>
      </c>
      <c r="H801" s="16">
        <v>4.9000000000000004</v>
      </c>
      <c r="I801" s="16">
        <f>H801-H800</f>
        <v>-9.9999999999999645E-2</v>
      </c>
      <c r="J801" s="14">
        <f t="shared" si="21"/>
        <v>3.6469299999999998</v>
      </c>
      <c r="K801" s="14">
        <f t="shared" si="22"/>
        <v>0.5797699999999999</v>
      </c>
      <c r="L801" s="11">
        <v>3.6469299999999996E-2</v>
      </c>
      <c r="M801" s="20">
        <v>2.7400000000000001E-2</v>
      </c>
      <c r="N801" s="11">
        <v>2.1330599999999998E-2</v>
      </c>
      <c r="O801" s="10">
        <v>38565</v>
      </c>
      <c r="P801" s="45">
        <v>204839</v>
      </c>
      <c r="Q801" s="44">
        <v>2219</v>
      </c>
      <c r="V801" s="10">
        <v>38565</v>
      </c>
      <c r="AA801" s="58" t="s">
        <v>1255</v>
      </c>
      <c r="AB801" s="58">
        <v>79.030600000000007</v>
      </c>
      <c r="AC801" s="58">
        <v>76.212000000000003</v>
      </c>
    </row>
    <row r="802" spans="1:29">
      <c r="A802" s="10">
        <v>38596</v>
      </c>
      <c r="B802" s="49">
        <v>134566</v>
      </c>
      <c r="C802" s="8">
        <f>B802-B801</f>
        <v>68</v>
      </c>
      <c r="D802" s="8"/>
      <c r="E802" s="66">
        <v>2.99</v>
      </c>
      <c r="F802" s="18">
        <f>E802-E801</f>
        <v>0.25</v>
      </c>
      <c r="G802" s="19">
        <f>(E802+E801+E800)/3</f>
        <v>2.8200000000000003</v>
      </c>
      <c r="H802" s="16">
        <v>5</v>
      </c>
      <c r="I802" s="16">
        <f>H802-H801</f>
        <v>9.9999999999999645E-2</v>
      </c>
      <c r="J802" s="14">
        <f t="shared" si="21"/>
        <v>4.7418300000000002</v>
      </c>
      <c r="K802" s="14">
        <f t="shared" si="22"/>
        <v>1.0949000000000004</v>
      </c>
      <c r="L802" s="11">
        <v>4.7418300000000004E-2</v>
      </c>
      <c r="M802" s="20">
        <v>2.9900000000000003E-2</v>
      </c>
      <c r="N802" s="11">
        <v>1.9240500000000001E-2</v>
      </c>
      <c r="O802" s="10">
        <v>38596</v>
      </c>
      <c r="P802" s="45">
        <v>203997</v>
      </c>
      <c r="Q802" s="44">
        <v>2263</v>
      </c>
      <c r="V802" s="10">
        <v>38596</v>
      </c>
      <c r="AA802" s="58" t="s">
        <v>1256</v>
      </c>
      <c r="AB802" s="58">
        <v>79.192700000000002</v>
      </c>
      <c r="AC802" s="58">
        <v>76.289100000000005</v>
      </c>
    </row>
    <row r="803" spans="1:29">
      <c r="A803" s="10">
        <v>38626</v>
      </c>
      <c r="B803" s="49">
        <v>134655</v>
      </c>
      <c r="C803" s="8">
        <f>B803-B802</f>
        <v>89</v>
      </c>
      <c r="D803" s="8"/>
      <c r="E803" s="66">
        <v>3.05</v>
      </c>
      <c r="F803" s="18">
        <f>E803-E802</f>
        <v>5.9999999999999609E-2</v>
      </c>
      <c r="G803" s="19">
        <f>(E803+E802+E801)/3</f>
        <v>2.9266666666666672</v>
      </c>
      <c r="H803" s="16">
        <v>5</v>
      </c>
      <c r="I803" s="16">
        <f>H803-H802</f>
        <v>0</v>
      </c>
      <c r="J803" s="14">
        <f t="shared" si="21"/>
        <v>4.3501000000000003</v>
      </c>
      <c r="K803" s="14">
        <f t="shared" si="22"/>
        <v>-0.39172999999999991</v>
      </c>
      <c r="L803" s="11">
        <v>4.3501000000000005E-2</v>
      </c>
      <c r="M803" s="20">
        <v>3.0499999999999999E-2</v>
      </c>
      <c r="N803" s="11">
        <v>2.0717500000000003E-2</v>
      </c>
      <c r="O803" s="10">
        <v>38626</v>
      </c>
      <c r="P803" s="45">
        <v>209901</v>
      </c>
      <c r="Q803" s="44">
        <v>2170</v>
      </c>
      <c r="V803" s="10">
        <v>38626</v>
      </c>
      <c r="AA803" s="58" t="s">
        <v>1257</v>
      </c>
      <c r="AB803" s="58">
        <v>79.135800000000003</v>
      </c>
      <c r="AC803" s="58">
        <v>76.289699999999996</v>
      </c>
    </row>
    <row r="804" spans="1:29">
      <c r="A804" s="10">
        <v>38657</v>
      </c>
      <c r="B804" s="49">
        <v>134993</v>
      </c>
      <c r="C804" s="8">
        <f>B804-B803</f>
        <v>338</v>
      </c>
      <c r="D804" s="8"/>
      <c r="E804" s="66">
        <v>3.25</v>
      </c>
      <c r="F804" s="18">
        <f>E804-E803</f>
        <v>0.20000000000000018</v>
      </c>
      <c r="G804" s="19">
        <f>(E804+E803+E802)/3</f>
        <v>3.0966666666666662</v>
      </c>
      <c r="H804" s="16">
        <v>5</v>
      </c>
      <c r="I804" s="16">
        <f>H804-H803</f>
        <v>0</v>
      </c>
      <c r="J804" s="14">
        <f t="shared" si="21"/>
        <v>3.3385499999999997</v>
      </c>
      <c r="K804" s="14">
        <f t="shared" si="22"/>
        <v>-1.0115500000000006</v>
      </c>
      <c r="L804" s="11">
        <v>3.3385499999999999E-2</v>
      </c>
      <c r="M804" s="20">
        <v>3.2500000000000001E-2</v>
      </c>
      <c r="N804" s="11">
        <v>2.1179999999999997E-2</v>
      </c>
      <c r="O804" s="10">
        <v>38657</v>
      </c>
      <c r="P804" s="45">
        <v>220733</v>
      </c>
      <c r="Q804" s="44">
        <v>2218</v>
      </c>
      <c r="V804" s="10">
        <v>38657</v>
      </c>
      <c r="AA804" s="58" t="s">
        <v>1258</v>
      </c>
      <c r="AB804" s="58">
        <v>79.559200000000004</v>
      </c>
      <c r="AC804" s="58">
        <v>76.885000000000005</v>
      </c>
    </row>
    <row r="805" spans="1:29">
      <c r="A805" s="10">
        <v>38687</v>
      </c>
      <c r="B805" s="49">
        <v>135149</v>
      </c>
      <c r="C805" s="8">
        <f>B805-B804</f>
        <v>156</v>
      </c>
      <c r="D805" s="8"/>
      <c r="E805" s="66">
        <v>3.49</v>
      </c>
      <c r="F805" s="18">
        <f>E805-E804</f>
        <v>0.24000000000000021</v>
      </c>
      <c r="G805" s="19">
        <f>(E805+E804+E803)/3</f>
        <v>3.2633333333333332</v>
      </c>
      <c r="H805" s="16">
        <v>4.9000000000000004</v>
      </c>
      <c r="I805" s="16">
        <f>H805-H804</f>
        <v>-9.9999999999999645E-2</v>
      </c>
      <c r="J805" s="14">
        <f t="shared" si="21"/>
        <v>3.3385499999999997</v>
      </c>
      <c r="K805" s="14">
        <f t="shared" si="22"/>
        <v>0</v>
      </c>
      <c r="L805" s="11">
        <v>3.3385499999999999E-2</v>
      </c>
      <c r="M805" s="20">
        <v>3.49E-2</v>
      </c>
      <c r="N805" s="11">
        <v>2.1147999999999997E-2</v>
      </c>
      <c r="O805" s="10">
        <v>38687</v>
      </c>
      <c r="P805" s="45">
        <v>221499</v>
      </c>
      <c r="Q805" s="44">
        <v>2120</v>
      </c>
      <c r="V805" s="10">
        <v>38687</v>
      </c>
      <c r="X805" s="70">
        <v>4295544</v>
      </c>
      <c r="Y805" s="70">
        <v>13039197</v>
      </c>
      <c r="AA805" s="58" t="s">
        <v>1259</v>
      </c>
      <c r="AB805" s="58">
        <v>79.5137</v>
      </c>
      <c r="AC805" s="58">
        <v>76.828900000000004</v>
      </c>
    </row>
    <row r="806" spans="1:29">
      <c r="A806" s="10">
        <v>38718</v>
      </c>
      <c r="B806" s="49">
        <v>135429</v>
      </c>
      <c r="C806" s="8">
        <f>B806-B805</f>
        <v>280</v>
      </c>
      <c r="D806" s="8"/>
      <c r="E806" s="66">
        <v>4.09</v>
      </c>
      <c r="F806" s="18">
        <f>E806-E805</f>
        <v>0.59999999999999964</v>
      </c>
      <c r="G806" s="19">
        <f>(E806+E805+E804)/3</f>
        <v>3.61</v>
      </c>
      <c r="H806" s="16">
        <v>4.7</v>
      </c>
      <c r="I806" s="16">
        <f>H806-H805</f>
        <v>-0.20000000000000018</v>
      </c>
      <c r="J806" s="14">
        <f t="shared" si="21"/>
        <v>4.0187900000000001</v>
      </c>
      <c r="K806" s="14">
        <f t="shared" si="22"/>
        <v>0.6802400000000004</v>
      </c>
      <c r="L806" s="11">
        <v>4.0187899999999999E-2</v>
      </c>
      <c r="M806" s="20">
        <v>4.0899999999999999E-2</v>
      </c>
      <c r="N806" s="11">
        <v>2.1105499999999999E-2</v>
      </c>
      <c r="O806" s="10">
        <v>38718</v>
      </c>
      <c r="P806" s="45">
        <v>209540</v>
      </c>
      <c r="Q806" s="44">
        <v>2212</v>
      </c>
      <c r="V806" s="10">
        <v>38718</v>
      </c>
      <c r="AA806" s="58" t="s">
        <v>1260</v>
      </c>
      <c r="AB806" s="58">
        <v>78.830100000000002</v>
      </c>
      <c r="AC806" s="58">
        <v>76.469499999999996</v>
      </c>
    </row>
    <row r="807" spans="1:29">
      <c r="A807" s="10">
        <v>38749</v>
      </c>
      <c r="B807" s="49">
        <v>135737</v>
      </c>
      <c r="C807" s="8">
        <f>B807-B806</f>
        <v>308</v>
      </c>
      <c r="D807" s="8"/>
      <c r="E807" s="66">
        <v>4.47</v>
      </c>
      <c r="F807" s="18">
        <f>E807-E806</f>
        <v>0.37999999999999989</v>
      </c>
      <c r="G807" s="19">
        <f>(E807+E806+E805)/3</f>
        <v>4.0166666666666666</v>
      </c>
      <c r="H807" s="16">
        <v>4.8</v>
      </c>
      <c r="I807" s="16">
        <f>H807-H806</f>
        <v>9.9999999999999645E-2</v>
      </c>
      <c r="J807" s="14">
        <f t="shared" si="21"/>
        <v>3.6382500000000007</v>
      </c>
      <c r="K807" s="14">
        <f t="shared" si="22"/>
        <v>-0.38053999999999943</v>
      </c>
      <c r="L807" s="11">
        <v>3.6382500000000005E-2</v>
      </c>
      <c r="M807" s="20">
        <v>4.4699999999999997E-2</v>
      </c>
      <c r="N807" s="11">
        <v>2.1063200000000001E-2</v>
      </c>
      <c r="O807" s="10">
        <v>38749</v>
      </c>
      <c r="P807" s="45">
        <v>219738</v>
      </c>
      <c r="Q807" s="44">
        <v>2141</v>
      </c>
      <c r="V807" s="10">
        <v>38749</v>
      </c>
      <c r="AA807" s="58" t="s">
        <v>1261</v>
      </c>
      <c r="AB807" s="58">
        <v>78.2911</v>
      </c>
      <c r="AC807" s="58">
        <v>75.98</v>
      </c>
    </row>
    <row r="808" spans="1:29">
      <c r="A808" s="10">
        <v>38777</v>
      </c>
      <c r="B808" s="49">
        <v>136047</v>
      </c>
      <c r="C808" s="8">
        <f>B808-B807</f>
        <v>310</v>
      </c>
      <c r="D808" s="8"/>
      <c r="E808" s="66">
        <v>4.5199999999999996</v>
      </c>
      <c r="F808" s="18">
        <f>E808-E807</f>
        <v>4.9999999999999822E-2</v>
      </c>
      <c r="G808" s="19">
        <f>(E808+E807+E806)/3</f>
        <v>4.3599999999999994</v>
      </c>
      <c r="H808" s="16">
        <v>4.7</v>
      </c>
      <c r="I808" s="16">
        <f>H808-H807</f>
        <v>-9.9999999999999645E-2</v>
      </c>
      <c r="J808" s="14">
        <f t="shared" si="21"/>
        <v>3.4179200000000001</v>
      </c>
      <c r="K808" s="14">
        <f t="shared" si="22"/>
        <v>-0.22033000000000058</v>
      </c>
      <c r="L808" s="11">
        <v>3.41792E-2</v>
      </c>
      <c r="M808" s="20">
        <v>4.5199999999999997E-2</v>
      </c>
      <c r="N808" s="11">
        <v>2.0989499999999998E-2</v>
      </c>
      <c r="O808" s="10">
        <v>38777</v>
      </c>
      <c r="P808" s="45">
        <v>227188</v>
      </c>
      <c r="Q808" s="44">
        <v>2118</v>
      </c>
      <c r="V808" s="10">
        <v>38777</v>
      </c>
      <c r="AA808" s="58" t="s">
        <v>1262</v>
      </c>
      <c r="AB808" s="58">
        <v>77.996399999999994</v>
      </c>
      <c r="AC808" s="58">
        <v>76.332999999999998</v>
      </c>
    </row>
    <row r="809" spans="1:29">
      <c r="A809" s="10">
        <v>38808</v>
      </c>
      <c r="B809" s="49">
        <v>136205</v>
      </c>
      <c r="C809" s="8">
        <f>B809-B808</f>
        <v>158</v>
      </c>
      <c r="D809" s="8"/>
      <c r="E809" s="66">
        <v>5</v>
      </c>
      <c r="F809" s="18">
        <f>E809-E808</f>
        <v>0.48000000000000043</v>
      </c>
      <c r="G809" s="19">
        <f>(E809+E808+E807)/3</f>
        <v>4.6633333333333331</v>
      </c>
      <c r="H809" s="16">
        <v>4.7</v>
      </c>
      <c r="I809" s="16">
        <f>H809-H808</f>
        <v>0</v>
      </c>
      <c r="J809" s="14">
        <f t="shared" si="21"/>
        <v>3.6138400000000002</v>
      </c>
      <c r="K809" s="14">
        <f t="shared" si="22"/>
        <v>0.19592000000000009</v>
      </c>
      <c r="L809" s="11">
        <v>3.6138400000000001E-2</v>
      </c>
      <c r="M809" s="20">
        <v>0.05</v>
      </c>
      <c r="N809" s="11">
        <v>2.2976999999999997E-2</v>
      </c>
      <c r="O809" s="10">
        <v>38808</v>
      </c>
      <c r="P809" s="45">
        <v>214625</v>
      </c>
      <c r="Q809" s="44">
        <v>1998</v>
      </c>
      <c r="V809" s="10">
        <v>38808</v>
      </c>
      <c r="AA809" s="58" t="s">
        <v>1263</v>
      </c>
      <c r="AB809" s="58">
        <v>77.544899999999998</v>
      </c>
      <c r="AC809" s="58">
        <v>76.393100000000004</v>
      </c>
    </row>
    <row r="810" spans="1:29">
      <c r="A810" s="10">
        <v>38838</v>
      </c>
      <c r="B810" s="49">
        <v>136244</v>
      </c>
      <c r="C810" s="8">
        <f>B810-B809</f>
        <v>39</v>
      </c>
      <c r="D810" s="8"/>
      <c r="E810" s="66">
        <v>4.84</v>
      </c>
      <c r="F810" s="18">
        <f>E810-E809</f>
        <v>-0.16000000000000014</v>
      </c>
      <c r="G810" s="19">
        <f>(E810+E809+E808)/3</f>
        <v>4.7866666666666662</v>
      </c>
      <c r="H810" s="16">
        <v>4.5999999999999996</v>
      </c>
      <c r="I810" s="16">
        <f>H810-H809</f>
        <v>-0.10000000000000053</v>
      </c>
      <c r="J810" s="14">
        <f t="shared" si="21"/>
        <v>3.9772700000000003</v>
      </c>
      <c r="K810" s="14">
        <f t="shared" si="22"/>
        <v>0.36343000000000014</v>
      </c>
      <c r="L810" s="11">
        <v>3.9772700000000001E-2</v>
      </c>
      <c r="M810" s="20">
        <v>4.8399999999999999E-2</v>
      </c>
      <c r="N810" s="11">
        <v>2.44389E-2</v>
      </c>
      <c r="O810" s="10">
        <v>38838</v>
      </c>
      <c r="P810" s="45">
        <v>215819</v>
      </c>
      <c r="Q810" s="44">
        <v>1905</v>
      </c>
      <c r="V810" s="10">
        <v>38838</v>
      </c>
      <c r="AA810" s="58" t="s">
        <v>1264</v>
      </c>
      <c r="AB810" s="58">
        <v>77.182100000000005</v>
      </c>
      <c r="AC810" s="58">
        <v>76.475099999999998</v>
      </c>
    </row>
    <row r="811" spans="1:29">
      <c r="A811" s="10">
        <v>38869</v>
      </c>
      <c r="B811" s="49">
        <v>136325</v>
      </c>
      <c r="C811" s="8">
        <f>B811-B810</f>
        <v>81</v>
      </c>
      <c r="D811" s="8"/>
      <c r="E811" s="66">
        <v>5.0199999999999996</v>
      </c>
      <c r="F811" s="18">
        <f>E811-E810</f>
        <v>0.17999999999999972</v>
      </c>
      <c r="G811" s="19">
        <f>(E811+E810+E809)/3</f>
        <v>4.9533333333333331</v>
      </c>
      <c r="H811" s="16">
        <v>4.5999999999999996</v>
      </c>
      <c r="I811" s="16">
        <f>H811-H810</f>
        <v>0</v>
      </c>
      <c r="J811" s="14">
        <f t="shared" si="21"/>
        <v>4.1817200000000003</v>
      </c>
      <c r="K811" s="14">
        <f t="shared" si="22"/>
        <v>0.20445000000000002</v>
      </c>
      <c r="L811" s="11">
        <v>4.1817200000000006E-2</v>
      </c>
      <c r="M811" s="20">
        <v>5.0199999999999995E-2</v>
      </c>
      <c r="N811" s="11">
        <v>2.6420699999999998E-2</v>
      </c>
      <c r="O811" s="10">
        <v>38869</v>
      </c>
      <c r="P811" s="45">
        <v>221220</v>
      </c>
      <c r="Q811" s="44">
        <v>1867</v>
      </c>
      <c r="V811" s="10">
        <v>38869</v>
      </c>
      <c r="AA811" s="58" t="s">
        <v>1265</v>
      </c>
      <c r="AB811" s="58">
        <v>76.942899999999995</v>
      </c>
      <c r="AC811" s="58">
        <v>76.248199999999997</v>
      </c>
    </row>
    <row r="812" spans="1:29">
      <c r="A812" s="10">
        <v>38899</v>
      </c>
      <c r="B812" s="49">
        <v>136520</v>
      </c>
      <c r="C812" s="8">
        <f>B812-B811</f>
        <v>195</v>
      </c>
      <c r="D812" s="8"/>
      <c r="E812" s="66">
        <v>5.05</v>
      </c>
      <c r="F812" s="18">
        <f>E812-E811</f>
        <v>3.0000000000000249E-2</v>
      </c>
      <c r="G812" s="19">
        <f>(E812+E811+E810)/3</f>
        <v>4.97</v>
      </c>
      <c r="H812" s="16">
        <v>4.7</v>
      </c>
      <c r="I812" s="16">
        <f>H812-H811</f>
        <v>0.10000000000000053</v>
      </c>
      <c r="J812" s="14">
        <f t="shared" si="21"/>
        <v>4.1046699999999996</v>
      </c>
      <c r="K812" s="14">
        <f t="shared" si="22"/>
        <v>-7.7050000000000729E-2</v>
      </c>
      <c r="L812" s="11">
        <v>4.1046699999999998E-2</v>
      </c>
      <c r="M812" s="20">
        <v>5.0499999999999996E-2</v>
      </c>
      <c r="N812" s="11">
        <v>2.6879E-2</v>
      </c>
      <c r="O812" s="10">
        <v>38899</v>
      </c>
      <c r="P812" s="45">
        <v>209494</v>
      </c>
      <c r="Q812" s="44">
        <v>1763</v>
      </c>
      <c r="V812" s="10">
        <v>38899</v>
      </c>
      <c r="AA812" s="58" t="s">
        <v>1266</v>
      </c>
      <c r="AB812" s="58">
        <v>77.430700000000002</v>
      </c>
      <c r="AC812" s="58">
        <v>76.854799999999997</v>
      </c>
    </row>
    <row r="813" spans="1:29">
      <c r="A813" s="10">
        <v>38930</v>
      </c>
      <c r="B813" s="49">
        <v>136694</v>
      </c>
      <c r="C813" s="8">
        <f>B813-B812</f>
        <v>174</v>
      </c>
      <c r="D813" s="8"/>
      <c r="E813" s="66">
        <v>5.27</v>
      </c>
      <c r="F813" s="18">
        <f>E813-E812</f>
        <v>0.21999999999999975</v>
      </c>
      <c r="G813" s="19">
        <f>(E813+E812+E811)/3</f>
        <v>5.1133333333333333</v>
      </c>
      <c r="H813" s="16">
        <v>4.7</v>
      </c>
      <c r="I813" s="16">
        <f>H813-H812</f>
        <v>0</v>
      </c>
      <c r="J813" s="14">
        <f t="shared" si="21"/>
        <v>3.9265699999999999</v>
      </c>
      <c r="K813" s="14">
        <f t="shared" si="22"/>
        <v>-0.1780999999999997</v>
      </c>
      <c r="L813" s="11">
        <v>3.9265700000000001E-2</v>
      </c>
      <c r="M813" s="20">
        <v>5.2699999999999997E-2</v>
      </c>
      <c r="N813" s="11">
        <v>2.8344100000000001E-2</v>
      </c>
      <c r="O813" s="10">
        <v>38930</v>
      </c>
      <c r="P813" s="45">
        <v>210473</v>
      </c>
      <c r="Q813" s="44">
        <v>1722</v>
      </c>
      <c r="V813" s="10">
        <v>38930</v>
      </c>
      <c r="AA813" s="58" t="s">
        <v>1267</v>
      </c>
      <c r="AB813" s="58">
        <v>77.308000000000007</v>
      </c>
      <c r="AC813" s="58">
        <v>76.636399999999995</v>
      </c>
    </row>
    <row r="814" spans="1:29">
      <c r="A814" s="10">
        <v>38961</v>
      </c>
      <c r="B814" s="49">
        <v>136843</v>
      </c>
      <c r="C814" s="8">
        <f>B814-B813</f>
        <v>149</v>
      </c>
      <c r="D814" s="8"/>
      <c r="E814" s="66">
        <v>5.25</v>
      </c>
      <c r="F814" s="18">
        <f>E814-E813</f>
        <v>-1.9999999999999574E-2</v>
      </c>
      <c r="G814" s="19">
        <f>(E814+E813+E812)/3</f>
        <v>5.19</v>
      </c>
      <c r="H814" s="16">
        <v>4.5</v>
      </c>
      <c r="I814" s="16">
        <f>H814-H813</f>
        <v>-0.20000000000000018</v>
      </c>
      <c r="J814" s="14">
        <f t="shared" ref="J814:J877" si="23">L814*100</f>
        <v>2.01207</v>
      </c>
      <c r="K814" s="14">
        <f t="shared" si="22"/>
        <v>-1.9144999999999999</v>
      </c>
      <c r="L814" s="11">
        <v>2.0120700000000002E-2</v>
      </c>
      <c r="M814" s="20">
        <v>5.2499999999999998E-2</v>
      </c>
      <c r="N814" s="11">
        <v>2.9309500000000002E-2</v>
      </c>
      <c r="O814" s="10">
        <v>38961</v>
      </c>
      <c r="P814" s="45">
        <v>234701</v>
      </c>
      <c r="Q814" s="44">
        <v>1655</v>
      </c>
      <c r="V814" s="10">
        <v>38961</v>
      </c>
      <c r="AA814" s="58" t="s">
        <v>1268</v>
      </c>
      <c r="AB814" s="58">
        <v>77.103899999999996</v>
      </c>
      <c r="AC814" s="58">
        <v>76.443299999999994</v>
      </c>
    </row>
    <row r="815" spans="1:29">
      <c r="A815" s="10">
        <v>38991</v>
      </c>
      <c r="B815" s="49">
        <v>136852</v>
      </c>
      <c r="C815" s="8">
        <f>B815-B814</f>
        <v>9</v>
      </c>
      <c r="D815" s="8"/>
      <c r="E815" s="66">
        <v>5.34</v>
      </c>
      <c r="F815" s="18">
        <f>E815-E814</f>
        <v>8.9999999999999858E-2</v>
      </c>
      <c r="G815" s="19">
        <f>(E815+E814+E813)/3</f>
        <v>5.2866666666666662</v>
      </c>
      <c r="H815" s="16">
        <v>4.4000000000000004</v>
      </c>
      <c r="I815" s="16">
        <f>H815-H814</f>
        <v>-9.9999999999999645E-2</v>
      </c>
      <c r="J815" s="14">
        <f t="shared" si="23"/>
        <v>1.4063300000000001</v>
      </c>
      <c r="K815" s="14">
        <f t="shared" si="22"/>
        <v>-0.60573999999999995</v>
      </c>
      <c r="L815" s="11">
        <v>1.4063300000000001E-2</v>
      </c>
      <c r="M815" s="20">
        <v>5.3399999999999996E-2</v>
      </c>
      <c r="N815" s="11">
        <v>2.7722799999999999E-2</v>
      </c>
      <c r="O815" s="10">
        <v>38991</v>
      </c>
      <c r="P815" s="45">
        <v>216952</v>
      </c>
      <c r="Q815" s="44">
        <v>1570</v>
      </c>
      <c r="V815" s="10">
        <v>38991</v>
      </c>
      <c r="AA815" s="58" t="s">
        <v>1269</v>
      </c>
      <c r="AB815" s="58">
        <v>76.751999999999995</v>
      </c>
      <c r="AC815" s="58">
        <v>76.344399999999993</v>
      </c>
    </row>
    <row r="816" spans="1:29">
      <c r="A816" s="10">
        <v>39022</v>
      </c>
      <c r="B816" s="49">
        <v>137063</v>
      </c>
      <c r="C816" s="8">
        <f>B816-B815</f>
        <v>211</v>
      </c>
      <c r="D816" s="8"/>
      <c r="E816" s="66">
        <v>5.23</v>
      </c>
      <c r="F816" s="18">
        <f>E816-E815</f>
        <v>-0.10999999999999943</v>
      </c>
      <c r="G816" s="19">
        <f>(E816+E815+E814)/3</f>
        <v>5.2733333333333334</v>
      </c>
      <c r="H816" s="16">
        <v>4.5</v>
      </c>
      <c r="I816" s="16">
        <f>H816-H815</f>
        <v>9.9999999999999645E-2</v>
      </c>
      <c r="J816" s="14">
        <f t="shared" si="23"/>
        <v>1.9686999999999999</v>
      </c>
      <c r="K816" s="14">
        <f t="shared" ref="K816:K879" si="24">J816-J815</f>
        <v>0.56236999999999981</v>
      </c>
      <c r="L816" s="11">
        <v>1.9687E-2</v>
      </c>
      <c r="M816" s="20">
        <v>5.2300000000000006E-2</v>
      </c>
      <c r="N816" s="11">
        <v>2.61728E-2</v>
      </c>
      <c r="O816" s="10">
        <v>39022</v>
      </c>
      <c r="P816" s="45">
        <v>224809</v>
      </c>
      <c r="Q816" s="44">
        <v>1535</v>
      </c>
      <c r="V816" s="10">
        <v>39022</v>
      </c>
      <c r="AA816" s="58" t="s">
        <v>1270</v>
      </c>
      <c r="AB816" s="58">
        <v>76.211799999999997</v>
      </c>
      <c r="AC816" s="58">
        <v>76.148700000000005</v>
      </c>
    </row>
    <row r="817" spans="1:29">
      <c r="A817" s="10">
        <v>39052</v>
      </c>
      <c r="B817" s="49">
        <v>137249</v>
      </c>
      <c r="C817" s="8">
        <f>B817-B816</f>
        <v>186</v>
      </c>
      <c r="D817" s="8"/>
      <c r="E817" s="66">
        <v>5.27</v>
      </c>
      <c r="F817" s="18">
        <f>E817-E816</f>
        <v>3.9999999999999147E-2</v>
      </c>
      <c r="G817" s="19">
        <f>(E817+E816+E815)/3</f>
        <v>5.28</v>
      </c>
      <c r="H817" s="16">
        <v>4.4000000000000004</v>
      </c>
      <c r="I817" s="16">
        <f>H817-H816</f>
        <v>-9.9999999999999645E-2</v>
      </c>
      <c r="J817" s="14">
        <f t="shared" si="23"/>
        <v>2.5239799999999999</v>
      </c>
      <c r="K817" s="14">
        <f t="shared" si="24"/>
        <v>0.55528</v>
      </c>
      <c r="L817" s="11">
        <v>2.52398E-2</v>
      </c>
      <c r="M817" s="20">
        <v>5.2699999999999997E-2</v>
      </c>
      <c r="N817" s="11">
        <v>2.61341E-2</v>
      </c>
      <c r="O817" s="10">
        <v>39052</v>
      </c>
      <c r="P817" s="45">
        <v>229243</v>
      </c>
      <c r="Q817" s="44">
        <v>1638</v>
      </c>
      <c r="V817" s="10">
        <v>39052</v>
      </c>
      <c r="X817" s="70">
        <v>4592212</v>
      </c>
      <c r="Y817" s="70">
        <v>13815583</v>
      </c>
      <c r="AA817" s="58" t="s">
        <v>1271</v>
      </c>
      <c r="AB817" s="58">
        <v>75.844999999999999</v>
      </c>
      <c r="AC817" s="58">
        <v>75.9268</v>
      </c>
    </row>
    <row r="818" spans="1:29">
      <c r="A818" s="10">
        <v>39083</v>
      </c>
      <c r="B818" s="49">
        <v>137477</v>
      </c>
      <c r="C818" s="8">
        <f>B818-B817</f>
        <v>228</v>
      </c>
      <c r="D818" s="8"/>
      <c r="E818" s="66">
        <v>5.17</v>
      </c>
      <c r="F818" s="18">
        <f>E818-E817</f>
        <v>-9.9999999999999645E-2</v>
      </c>
      <c r="G818" s="19">
        <f>(E818+E817+E816)/3</f>
        <v>5.2233333333333336</v>
      </c>
      <c r="H818" s="16">
        <v>4.5999999999999996</v>
      </c>
      <c r="I818" s="16">
        <f>H818-H817</f>
        <v>0.19999999999999929</v>
      </c>
      <c r="J818" s="14">
        <f t="shared" si="23"/>
        <v>2.0757699999999999</v>
      </c>
      <c r="K818" s="14">
        <f t="shared" si="24"/>
        <v>-0.44821</v>
      </c>
      <c r="L818" s="11">
        <v>2.07577E-2</v>
      </c>
      <c r="M818" s="20">
        <v>5.1699999999999996E-2</v>
      </c>
      <c r="N818" s="11">
        <v>2.6574799999999999E-2</v>
      </c>
      <c r="O818" s="10">
        <v>39083</v>
      </c>
      <c r="P818" s="45">
        <v>222969</v>
      </c>
      <c r="Q818" s="44">
        <v>1626</v>
      </c>
      <c r="V818" s="10">
        <v>39083</v>
      </c>
      <c r="AA818" s="58" t="s">
        <v>1272</v>
      </c>
      <c r="AB818" s="58">
        <v>76.226299999999995</v>
      </c>
      <c r="AC818" s="58">
        <v>76.181899999999999</v>
      </c>
    </row>
    <row r="819" spans="1:29">
      <c r="A819" s="10">
        <v>39114</v>
      </c>
      <c r="B819" s="49">
        <v>137558</v>
      </c>
      <c r="C819" s="8">
        <f>B819-B818</f>
        <v>81</v>
      </c>
      <c r="D819" s="8"/>
      <c r="E819" s="66">
        <v>5.29</v>
      </c>
      <c r="F819" s="18">
        <f>E819-E818</f>
        <v>0.12000000000000011</v>
      </c>
      <c r="G819" s="19">
        <f>(E819+E818+E817)/3</f>
        <v>5.2433333333333332</v>
      </c>
      <c r="H819" s="16">
        <v>4.5</v>
      </c>
      <c r="I819" s="16">
        <f>H819-H818</f>
        <v>-9.9999999999999645E-2</v>
      </c>
      <c r="J819" s="14">
        <f t="shared" si="23"/>
        <v>2.4202599999999999</v>
      </c>
      <c r="K819" s="14">
        <f t="shared" si="24"/>
        <v>0.34448999999999996</v>
      </c>
      <c r="L819" s="11">
        <v>2.4202599999999998E-2</v>
      </c>
      <c r="M819" s="20">
        <v>5.2900000000000003E-2</v>
      </c>
      <c r="N819" s="11">
        <v>2.71857E-2</v>
      </c>
      <c r="O819" s="10">
        <v>39114</v>
      </c>
      <c r="P819" s="45">
        <v>220962</v>
      </c>
      <c r="Q819" s="44">
        <v>1598</v>
      </c>
      <c r="V819" s="10">
        <v>39114</v>
      </c>
      <c r="AA819" s="58" t="s">
        <v>1273</v>
      </c>
      <c r="AB819" s="58">
        <v>75.829800000000006</v>
      </c>
      <c r="AC819" s="58">
        <v>75.879400000000004</v>
      </c>
    </row>
    <row r="820" spans="1:29">
      <c r="A820" s="10">
        <v>39142</v>
      </c>
      <c r="B820" s="49">
        <v>137793</v>
      </c>
      <c r="C820" s="8">
        <f>B820-B819</f>
        <v>235</v>
      </c>
      <c r="D820" s="8"/>
      <c r="E820" s="66">
        <v>5.31</v>
      </c>
      <c r="F820" s="18">
        <f>E820-E819</f>
        <v>1.9999999999999574E-2</v>
      </c>
      <c r="G820" s="19">
        <f>(E820+E819+E818)/3</f>
        <v>5.2566666666666668</v>
      </c>
      <c r="H820" s="16">
        <v>4.4000000000000004</v>
      </c>
      <c r="I820" s="16">
        <f>H820-H819</f>
        <v>-9.9999999999999645E-2</v>
      </c>
      <c r="J820" s="14">
        <f t="shared" si="23"/>
        <v>2.7982</v>
      </c>
      <c r="K820" s="14">
        <f t="shared" si="24"/>
        <v>0.37794000000000016</v>
      </c>
      <c r="L820" s="11">
        <v>2.7982E-2</v>
      </c>
      <c r="M820" s="20">
        <v>5.3099999999999994E-2</v>
      </c>
      <c r="N820" s="11">
        <v>2.5051399999999998E-2</v>
      </c>
      <c r="O820" s="10">
        <v>39142</v>
      </c>
      <c r="P820" s="45">
        <v>229526</v>
      </c>
      <c r="Q820" s="44">
        <v>1596</v>
      </c>
      <c r="V820" s="10">
        <v>39142</v>
      </c>
      <c r="AA820" s="58" t="s">
        <v>1274</v>
      </c>
      <c r="AB820" s="58">
        <v>75.241100000000003</v>
      </c>
      <c r="AC820" s="58">
        <v>75.7697</v>
      </c>
    </row>
    <row r="821" spans="1:29">
      <c r="A821" s="10">
        <v>39173</v>
      </c>
      <c r="B821" s="49">
        <v>137842</v>
      </c>
      <c r="C821" s="8">
        <f>B821-B820</f>
        <v>49</v>
      </c>
      <c r="D821" s="8"/>
      <c r="E821" s="66">
        <v>5.3</v>
      </c>
      <c r="F821" s="18">
        <f>E821-E820</f>
        <v>-9.9999999999997868E-3</v>
      </c>
      <c r="G821" s="19">
        <f>(E821+E820+E819)/3</f>
        <v>5.3</v>
      </c>
      <c r="H821" s="16">
        <v>4.5</v>
      </c>
      <c r="I821" s="16">
        <f>H821-H820</f>
        <v>9.9999999999999645E-2</v>
      </c>
      <c r="J821" s="14">
        <f t="shared" si="23"/>
        <v>2.5929199999999999</v>
      </c>
      <c r="K821" s="14">
        <f t="shared" si="24"/>
        <v>-0.20528000000000013</v>
      </c>
      <c r="L821" s="11">
        <v>2.5929199999999999E-2</v>
      </c>
      <c r="M821" s="20">
        <v>5.2999999999999999E-2</v>
      </c>
      <c r="N821" s="11">
        <v>2.4155300000000001E-2</v>
      </c>
      <c r="O821" s="10">
        <v>39173</v>
      </c>
      <c r="P821" s="45">
        <v>233420</v>
      </c>
      <c r="Q821" s="44">
        <v>1470</v>
      </c>
      <c r="V821" s="10">
        <v>39173</v>
      </c>
      <c r="AA821" s="58" t="s">
        <v>1275</v>
      </c>
      <c r="AB821" s="58">
        <v>75.470100000000002</v>
      </c>
      <c r="AC821" s="58">
        <v>75.625200000000007</v>
      </c>
    </row>
    <row r="822" spans="1:29">
      <c r="A822" s="10">
        <v>39203</v>
      </c>
      <c r="B822" s="49">
        <v>137993</v>
      </c>
      <c r="C822" s="8">
        <f>B822-B821</f>
        <v>151</v>
      </c>
      <c r="D822" s="8"/>
      <c r="E822" s="66">
        <v>5.26</v>
      </c>
      <c r="F822" s="18">
        <f>E822-E821</f>
        <v>-4.0000000000000036E-2</v>
      </c>
      <c r="G822" s="19">
        <f>(E822+E821+E820)/3</f>
        <v>5.2899999999999991</v>
      </c>
      <c r="H822" s="16">
        <v>4.4000000000000004</v>
      </c>
      <c r="I822" s="16">
        <f>H822-H821</f>
        <v>-9.9999999999999645E-2</v>
      </c>
      <c r="J822" s="14">
        <f t="shared" si="23"/>
        <v>2.7098900000000001</v>
      </c>
      <c r="K822" s="14">
        <f t="shared" si="24"/>
        <v>0.11697000000000024</v>
      </c>
      <c r="L822" s="11">
        <v>2.7098900000000002E-2</v>
      </c>
      <c r="M822" s="20">
        <v>5.2600000000000001E-2</v>
      </c>
      <c r="N822" s="11">
        <v>2.2677700000000002E-2</v>
      </c>
      <c r="O822" s="10">
        <v>39203</v>
      </c>
      <c r="P822" s="45">
        <v>228836</v>
      </c>
      <c r="Q822" s="44">
        <v>1493</v>
      </c>
      <c r="V822" s="10">
        <v>39203</v>
      </c>
      <c r="AA822" s="58" t="s">
        <v>1276</v>
      </c>
      <c r="AB822" s="58">
        <v>75.283299999999997</v>
      </c>
      <c r="AC822" s="58">
        <v>75.526899999999998</v>
      </c>
    </row>
    <row r="823" spans="1:29">
      <c r="A823" s="10">
        <v>39234</v>
      </c>
      <c r="B823" s="49">
        <v>138069</v>
      </c>
      <c r="C823" s="8">
        <f>B823-B822</f>
        <v>76</v>
      </c>
      <c r="D823" s="8"/>
      <c r="E823" s="66">
        <v>5.23</v>
      </c>
      <c r="F823" s="18">
        <f>E823-E822</f>
        <v>-2.9999999999999361E-2</v>
      </c>
      <c r="G823" s="19">
        <f>(E823+E822+E821)/3</f>
        <v>5.2633333333333328</v>
      </c>
      <c r="H823" s="16">
        <v>4.5999999999999996</v>
      </c>
      <c r="I823" s="16">
        <f>H823-H822</f>
        <v>0.19999999999999929</v>
      </c>
      <c r="J823" s="14">
        <f t="shared" si="23"/>
        <v>2.6927699999999999</v>
      </c>
      <c r="K823" s="14">
        <f t="shared" si="24"/>
        <v>-1.7120000000000246E-2</v>
      </c>
      <c r="L823" s="11">
        <v>2.6927699999999999E-2</v>
      </c>
      <c r="M823" s="20">
        <v>5.2300000000000006E-2</v>
      </c>
      <c r="N823" s="11">
        <v>2.18164E-2</v>
      </c>
      <c r="O823" s="10">
        <v>39234</v>
      </c>
      <c r="P823" s="45">
        <v>228868</v>
      </c>
      <c r="Q823" s="44">
        <v>1407</v>
      </c>
      <c r="V823" s="10">
        <v>39234</v>
      </c>
      <c r="AA823" s="58" t="s">
        <v>1277</v>
      </c>
      <c r="AB823" s="58">
        <v>75.628299999999996</v>
      </c>
      <c r="AC823" s="58">
        <v>75.660899999999998</v>
      </c>
    </row>
    <row r="824" spans="1:29">
      <c r="A824" s="10">
        <v>39264</v>
      </c>
      <c r="B824" s="49">
        <v>138038</v>
      </c>
      <c r="C824" s="8">
        <f>B824-B823</f>
        <v>-31</v>
      </c>
      <c r="D824" s="8"/>
      <c r="E824" s="66">
        <v>5.31</v>
      </c>
      <c r="F824" s="18">
        <f>E824-E823</f>
        <v>7.9999999999999183E-2</v>
      </c>
      <c r="G824" s="19">
        <f>(E824+E823+E822)/3</f>
        <v>5.2666666666666666</v>
      </c>
      <c r="H824" s="16">
        <v>4.7</v>
      </c>
      <c r="I824" s="16">
        <f>H824-H823</f>
        <v>0.10000000000000053</v>
      </c>
      <c r="J824" s="14">
        <f t="shared" si="23"/>
        <v>2.3178899999999998</v>
      </c>
      <c r="K824" s="14">
        <f t="shared" si="24"/>
        <v>-0.3748800000000001</v>
      </c>
      <c r="L824" s="11">
        <v>2.3178899999999999E-2</v>
      </c>
      <c r="M824" s="20">
        <v>5.3099999999999994E-2</v>
      </c>
      <c r="N824" s="11">
        <v>2.1682E-2</v>
      </c>
      <c r="O824" s="10">
        <v>39264</v>
      </c>
      <c r="P824" s="45">
        <v>233176</v>
      </c>
      <c r="Q824" s="44">
        <v>1361</v>
      </c>
      <c r="V824" s="10">
        <v>39264</v>
      </c>
      <c r="AA824" s="58" t="s">
        <v>1278</v>
      </c>
      <c r="AB824" s="58">
        <v>75.691599999999994</v>
      </c>
      <c r="AC824" s="58">
        <v>75.664000000000001</v>
      </c>
    </row>
    <row r="825" spans="1:29">
      <c r="A825" s="10">
        <v>39295</v>
      </c>
      <c r="B825" s="49">
        <v>138015</v>
      </c>
      <c r="C825" s="8">
        <f>B825-B824</f>
        <v>-23</v>
      </c>
      <c r="D825" s="8"/>
      <c r="E825" s="66">
        <v>5.3</v>
      </c>
      <c r="F825" s="18">
        <f>E825-E824</f>
        <v>-9.9999999999997868E-3</v>
      </c>
      <c r="G825" s="19">
        <f>(E825+E824+E823)/3</f>
        <v>5.28</v>
      </c>
      <c r="H825" s="16">
        <v>4.5999999999999996</v>
      </c>
      <c r="I825" s="16">
        <f>H825-H824</f>
        <v>-0.10000000000000053</v>
      </c>
      <c r="J825" s="14">
        <f t="shared" si="23"/>
        <v>1.8974500000000001</v>
      </c>
      <c r="K825" s="14">
        <f t="shared" si="24"/>
        <v>-0.4204399999999997</v>
      </c>
      <c r="L825" s="11">
        <v>1.8974500000000002E-2</v>
      </c>
      <c r="M825" s="20">
        <v>5.2999999999999999E-2</v>
      </c>
      <c r="N825" s="11">
        <v>2.0884900000000001E-2</v>
      </c>
      <c r="O825" s="10">
        <v>39295</v>
      </c>
      <c r="P825" s="45">
        <v>235758</v>
      </c>
      <c r="Q825" s="44">
        <v>1321</v>
      </c>
      <c r="V825" s="10">
        <v>39295</v>
      </c>
      <c r="AA825" s="58" t="s">
        <v>1279</v>
      </c>
      <c r="AB825" s="58">
        <v>75.587900000000005</v>
      </c>
      <c r="AC825" s="58">
        <v>75.354799999999997</v>
      </c>
    </row>
    <row r="826" spans="1:29">
      <c r="A826" s="10">
        <v>39326</v>
      </c>
      <c r="B826" s="49">
        <v>138095</v>
      </c>
      <c r="C826" s="8">
        <f>B826-B825</f>
        <v>80</v>
      </c>
      <c r="D826" s="8"/>
      <c r="E826" s="66">
        <v>4.96</v>
      </c>
      <c r="F826" s="18">
        <f>E826-E825</f>
        <v>-0.33999999999999986</v>
      </c>
      <c r="G826" s="19">
        <f>(E826+E825+E824)/3</f>
        <v>5.19</v>
      </c>
      <c r="H826" s="16">
        <v>4.7</v>
      </c>
      <c r="I826" s="16">
        <f>H826-H825</f>
        <v>0.10000000000000053</v>
      </c>
      <c r="J826" s="14">
        <f t="shared" si="23"/>
        <v>2.8338299999999998</v>
      </c>
      <c r="K826" s="14">
        <f t="shared" si="24"/>
        <v>0.93637999999999977</v>
      </c>
      <c r="L826" s="11">
        <v>2.8338299999999997E-2</v>
      </c>
      <c r="M826" s="20">
        <v>4.9599999999999998E-2</v>
      </c>
      <c r="N826" s="11">
        <v>2.1013500000000001E-2</v>
      </c>
      <c r="O826" s="10">
        <v>39326</v>
      </c>
      <c r="P826" s="45">
        <v>226473</v>
      </c>
      <c r="Q826" s="44">
        <v>1261</v>
      </c>
      <c r="V826" s="10">
        <v>39326</v>
      </c>
      <c r="AA826" s="58" t="s">
        <v>1280</v>
      </c>
      <c r="AB826" s="58">
        <v>75.497699999999995</v>
      </c>
      <c r="AC826" s="58">
        <v>75.494399999999999</v>
      </c>
    </row>
    <row r="827" spans="1:29">
      <c r="A827" s="10">
        <v>39356</v>
      </c>
      <c r="B827" s="49">
        <v>138174</v>
      </c>
      <c r="C827" s="8">
        <f>B827-B826</f>
        <v>79</v>
      </c>
      <c r="D827" s="8"/>
      <c r="E827" s="66">
        <v>4.92</v>
      </c>
      <c r="F827" s="18">
        <f>E827-E826</f>
        <v>-4.0000000000000036E-2</v>
      </c>
      <c r="G827" s="19">
        <f>(E827+E826+E825)/3</f>
        <v>5.0599999999999996</v>
      </c>
      <c r="H827" s="16">
        <v>4.7</v>
      </c>
      <c r="I827" s="16">
        <f>H827-H826</f>
        <v>0</v>
      </c>
      <c r="J827" s="14">
        <f t="shared" si="23"/>
        <v>3.6107</v>
      </c>
      <c r="K827" s="14">
        <f t="shared" si="24"/>
        <v>0.77687000000000017</v>
      </c>
      <c r="L827" s="11">
        <v>3.6107E-2</v>
      </c>
      <c r="M827" s="20">
        <v>4.9200000000000001E-2</v>
      </c>
      <c r="N827" s="11">
        <v>2.1565500000000001E-2</v>
      </c>
      <c r="O827" s="10">
        <v>39356</v>
      </c>
      <c r="P827" s="45">
        <v>230700</v>
      </c>
      <c r="Q827" s="44">
        <v>1192</v>
      </c>
      <c r="V827" s="10">
        <v>39356</v>
      </c>
      <c r="AA827" s="58" t="s">
        <v>1281</v>
      </c>
      <c r="AB827" s="58">
        <v>75.531800000000004</v>
      </c>
      <c r="AC827" s="58">
        <v>75.598399999999998</v>
      </c>
    </row>
    <row r="828" spans="1:29">
      <c r="A828" s="10">
        <v>39387</v>
      </c>
      <c r="B828" s="49">
        <v>138284</v>
      </c>
      <c r="C828" s="8">
        <f>B828-B827</f>
        <v>110</v>
      </c>
      <c r="D828" s="8"/>
      <c r="E828" s="66">
        <v>4.59</v>
      </c>
      <c r="F828" s="18">
        <f>E828-E827</f>
        <v>-0.33000000000000007</v>
      </c>
      <c r="G828" s="19">
        <f>(E828+E827+E826)/3</f>
        <v>4.8233333333333333</v>
      </c>
      <c r="H828" s="16">
        <v>4.7</v>
      </c>
      <c r="I828" s="16">
        <f>H828-H827</f>
        <v>0</v>
      </c>
      <c r="J828" s="14">
        <f t="shared" si="23"/>
        <v>4.3732699999999998</v>
      </c>
      <c r="K828" s="14">
        <f t="shared" si="24"/>
        <v>0.76256999999999975</v>
      </c>
      <c r="L828" s="11">
        <v>4.3732699999999999E-2</v>
      </c>
      <c r="M828" s="20">
        <v>4.5899999999999996E-2</v>
      </c>
      <c r="N828" s="11">
        <v>2.33879E-2</v>
      </c>
      <c r="O828" s="10">
        <v>39387</v>
      </c>
      <c r="P828" s="45">
        <v>227005</v>
      </c>
      <c r="Q828" s="44">
        <v>1224</v>
      </c>
      <c r="V828" s="10">
        <v>39387</v>
      </c>
      <c r="AA828" s="58" t="s">
        <v>1282</v>
      </c>
      <c r="AB828" s="58">
        <v>75.230900000000005</v>
      </c>
      <c r="AC828" s="58">
        <v>75.562399999999997</v>
      </c>
    </row>
    <row r="829" spans="1:29">
      <c r="A829" s="10">
        <v>39417</v>
      </c>
      <c r="B829" s="49">
        <v>138392</v>
      </c>
      <c r="C829" s="8">
        <f>B829-B828</f>
        <v>108</v>
      </c>
      <c r="D829" s="8">
        <v>1000</v>
      </c>
      <c r="E829" s="66">
        <v>4.66</v>
      </c>
      <c r="F829" s="18">
        <f>E829-E828</f>
        <v>7.0000000000000284E-2</v>
      </c>
      <c r="G829" s="19">
        <f>(E829+E828+E827)/3</f>
        <v>4.7233333333333336</v>
      </c>
      <c r="H829" s="16">
        <v>5</v>
      </c>
      <c r="I829" s="16">
        <f>H829-H828</f>
        <v>0.29999999999999982</v>
      </c>
      <c r="J829" s="14">
        <f t="shared" si="23"/>
        <v>4.1088100000000001</v>
      </c>
      <c r="K829" s="14">
        <f t="shared" si="24"/>
        <v>-0.2644599999999997</v>
      </c>
      <c r="L829" s="11">
        <v>4.1088100000000002E-2</v>
      </c>
      <c r="M829" s="20">
        <v>4.6600000000000003E-2</v>
      </c>
      <c r="N829" s="11">
        <v>2.4353699999999999E-2</v>
      </c>
      <c r="O829" s="10">
        <v>39417</v>
      </c>
      <c r="P829" s="45">
        <v>244443</v>
      </c>
      <c r="Q829" s="44">
        <v>1149</v>
      </c>
      <c r="V829" s="10">
        <v>39417</v>
      </c>
      <c r="X829" s="70">
        <v>4828972</v>
      </c>
      <c r="Y829" s="70">
        <v>14474228</v>
      </c>
      <c r="AA829" s="58" t="s">
        <v>1283</v>
      </c>
      <c r="AB829" s="58">
        <v>75.762200000000007</v>
      </c>
      <c r="AC829" s="58">
        <v>75.627700000000004</v>
      </c>
    </row>
    <row r="830" spans="1:29">
      <c r="A830" s="10">
        <v>39448</v>
      </c>
      <c r="B830" s="49">
        <v>138403</v>
      </c>
      <c r="C830" s="8">
        <f>B830-B829</f>
        <v>11</v>
      </c>
      <c r="D830" s="8">
        <v>1000</v>
      </c>
      <c r="E830" s="66">
        <v>3.06</v>
      </c>
      <c r="F830" s="18">
        <f>E830-E829</f>
        <v>-1.6</v>
      </c>
      <c r="G830" s="19">
        <f>(E830+E829+E828)/3</f>
        <v>4.1033333333333335</v>
      </c>
      <c r="H830" s="16">
        <v>5</v>
      </c>
      <c r="I830" s="16">
        <f>H830-H829</f>
        <v>0</v>
      </c>
      <c r="J830" s="14">
        <f t="shared" si="23"/>
        <v>4.2946999999999997</v>
      </c>
      <c r="K830" s="14">
        <f t="shared" si="24"/>
        <v>0.18588999999999967</v>
      </c>
      <c r="L830" s="11">
        <v>4.2946999999999999E-2</v>
      </c>
      <c r="M830" s="20">
        <v>3.0600000000000002E-2</v>
      </c>
      <c r="N830" s="11">
        <v>2.4789099999999998E-2</v>
      </c>
      <c r="O830" s="10">
        <v>39448</v>
      </c>
      <c r="P830" s="45">
        <v>239389</v>
      </c>
      <c r="Q830" s="44">
        <v>1094</v>
      </c>
      <c r="V830" s="10">
        <v>39448</v>
      </c>
      <c r="AA830" s="58" t="s">
        <v>1284</v>
      </c>
      <c r="AB830" s="58">
        <v>75.599500000000006</v>
      </c>
      <c r="AC830" s="58">
        <v>75.806100000000001</v>
      </c>
    </row>
    <row r="831" spans="1:29">
      <c r="A831" s="10">
        <v>39479</v>
      </c>
      <c r="B831" s="49">
        <v>138324</v>
      </c>
      <c r="C831" s="8">
        <f>B831-B830</f>
        <v>-79</v>
      </c>
      <c r="D831" s="8">
        <v>1000</v>
      </c>
      <c r="E831" s="66">
        <v>3.12</v>
      </c>
      <c r="F831" s="18">
        <f>E831-E830</f>
        <v>6.0000000000000053E-2</v>
      </c>
      <c r="G831" s="19">
        <f>(E831+E830+E829)/3</f>
        <v>3.6133333333333333</v>
      </c>
      <c r="H831" s="16">
        <v>4.9000000000000004</v>
      </c>
      <c r="I831" s="16">
        <f>H831-H830</f>
        <v>-9.9999999999999645E-2</v>
      </c>
      <c r="J831" s="14">
        <f t="shared" si="23"/>
        <v>4.1429600000000004</v>
      </c>
      <c r="K831" s="14">
        <f t="shared" si="24"/>
        <v>-0.15173999999999932</v>
      </c>
      <c r="L831" s="11">
        <v>4.1429600000000004E-2</v>
      </c>
      <c r="M831" s="20">
        <v>3.1200000000000002E-2</v>
      </c>
      <c r="N831" s="11">
        <v>2.29708E-2</v>
      </c>
      <c r="O831" s="10">
        <v>39479</v>
      </c>
      <c r="P831" s="45">
        <v>235037</v>
      </c>
      <c r="Q831" s="44">
        <v>1014</v>
      </c>
      <c r="V831" s="10">
        <v>39479</v>
      </c>
      <c r="AA831" s="58" t="s">
        <v>1285</v>
      </c>
      <c r="AB831" s="58">
        <v>75.330600000000004</v>
      </c>
      <c r="AC831" s="58">
        <v>75.783000000000001</v>
      </c>
    </row>
    <row r="832" spans="1:29">
      <c r="A832" s="10">
        <v>39508</v>
      </c>
      <c r="B832" s="49">
        <v>138275</v>
      </c>
      <c r="C832" s="8">
        <f>B832-B831</f>
        <v>-49</v>
      </c>
      <c r="D832" s="8">
        <v>1000</v>
      </c>
      <c r="E832" s="66">
        <v>3.01</v>
      </c>
      <c r="F832" s="18">
        <f>E832-E831</f>
        <v>-0.11000000000000032</v>
      </c>
      <c r="G832" s="19">
        <f>(E832+E831+E830)/3</f>
        <v>3.063333333333333</v>
      </c>
      <c r="H832" s="16">
        <v>5.0999999999999996</v>
      </c>
      <c r="I832" s="16">
        <f>H832-H831</f>
        <v>0.19999999999999929</v>
      </c>
      <c r="J832" s="14">
        <f t="shared" si="23"/>
        <v>3.9748999999999999</v>
      </c>
      <c r="K832" s="14">
        <f t="shared" si="24"/>
        <v>-0.16806000000000054</v>
      </c>
      <c r="L832" s="11">
        <v>3.9749E-2</v>
      </c>
      <c r="M832" s="20">
        <v>3.0099999999999998E-2</v>
      </c>
      <c r="N832" s="11">
        <v>2.3885200000000002E-2</v>
      </c>
      <c r="O832" s="10">
        <v>39508</v>
      </c>
      <c r="P832" s="45">
        <v>234868</v>
      </c>
      <c r="Q832" s="44">
        <v>967</v>
      </c>
      <c r="V832" s="10">
        <v>39508</v>
      </c>
      <c r="AA832" s="58" t="s">
        <v>1286</v>
      </c>
      <c r="AB832" s="58">
        <v>75.834400000000002</v>
      </c>
      <c r="AC832" s="58">
        <v>75.588200000000001</v>
      </c>
    </row>
    <row r="833" spans="1:29">
      <c r="A833" s="10">
        <v>39539</v>
      </c>
      <c r="B833" s="49">
        <v>138035</v>
      </c>
      <c r="C833" s="8">
        <f>B833-B832</f>
        <v>-240</v>
      </c>
      <c r="D833" s="8">
        <v>1000</v>
      </c>
      <c r="E833" s="66">
        <v>2.38</v>
      </c>
      <c r="F833" s="18">
        <f>E833-E832</f>
        <v>-0.62999999999999989</v>
      </c>
      <c r="G833" s="19">
        <f>(E833+E832+E831)/3</f>
        <v>2.8366666666666664</v>
      </c>
      <c r="H833" s="16">
        <v>5</v>
      </c>
      <c r="I833" s="16">
        <f>H833-H832</f>
        <v>-9.9999999999999645E-2</v>
      </c>
      <c r="J833" s="14">
        <f t="shared" si="23"/>
        <v>3.9037599999999997</v>
      </c>
      <c r="K833" s="14">
        <f t="shared" si="24"/>
        <v>-7.1140000000000203E-2</v>
      </c>
      <c r="L833" s="11">
        <v>3.9037599999999999E-2</v>
      </c>
      <c r="M833" s="20">
        <v>2.3799999999999998E-2</v>
      </c>
      <c r="N833" s="11">
        <v>2.29467E-2</v>
      </c>
      <c r="O833" s="10">
        <v>39539</v>
      </c>
      <c r="P833" s="45">
        <v>231086</v>
      </c>
      <c r="Q833" s="44">
        <v>1008</v>
      </c>
      <c r="V833" s="10">
        <v>39539</v>
      </c>
      <c r="AA833" s="58" t="s">
        <v>1287</v>
      </c>
      <c r="AB833" s="58">
        <v>76.640299999999996</v>
      </c>
      <c r="AC833" s="58">
        <v>76.528300000000002</v>
      </c>
    </row>
    <row r="834" spans="1:29">
      <c r="A834" s="10">
        <v>39569</v>
      </c>
      <c r="B834" s="49">
        <v>137858</v>
      </c>
      <c r="C834" s="8">
        <f>B834-B833</f>
        <v>-177</v>
      </c>
      <c r="D834" s="8">
        <v>1000</v>
      </c>
      <c r="E834" s="66">
        <v>2.16</v>
      </c>
      <c r="F834" s="18">
        <f>E834-E833</f>
        <v>-0.21999999999999975</v>
      </c>
      <c r="G834" s="19">
        <f>(E834+E833+E832)/3</f>
        <v>2.5166666666666666</v>
      </c>
      <c r="H834" s="16">
        <v>5.4</v>
      </c>
      <c r="I834" s="16">
        <f>H834-H833</f>
        <v>0.40000000000000036</v>
      </c>
      <c r="J834" s="14">
        <f t="shared" si="23"/>
        <v>4.0884099999999997</v>
      </c>
      <c r="K834" s="14">
        <f t="shared" si="24"/>
        <v>0.18464999999999998</v>
      </c>
      <c r="L834" s="11">
        <v>4.08841E-2</v>
      </c>
      <c r="M834" s="20">
        <v>2.1600000000000001E-2</v>
      </c>
      <c r="N834" s="11">
        <v>2.3222200000000002E-2</v>
      </c>
      <c r="O834" s="10">
        <v>39569</v>
      </c>
      <c r="P834" s="45">
        <v>227370</v>
      </c>
      <c r="Q834" s="44">
        <v>995</v>
      </c>
      <c r="V834" s="10">
        <v>39569</v>
      </c>
      <c r="AA834" s="58" t="s">
        <v>1288</v>
      </c>
      <c r="AB834" s="58">
        <v>76.763999999999996</v>
      </c>
      <c r="AC834" s="58">
        <v>76.497799999999998</v>
      </c>
    </row>
    <row r="835" spans="1:29">
      <c r="A835" s="10">
        <v>39600</v>
      </c>
      <c r="B835" s="49">
        <v>137687</v>
      </c>
      <c r="C835" s="8">
        <f>B835-B834</f>
        <v>-171</v>
      </c>
      <c r="D835" s="8">
        <v>1000</v>
      </c>
      <c r="E835" s="66">
        <v>1.98</v>
      </c>
      <c r="F835" s="18">
        <f>E835-E834</f>
        <v>-0.18000000000000016</v>
      </c>
      <c r="G835" s="19">
        <f>(E835+E834+E833)/3</f>
        <v>2.1733333333333333</v>
      </c>
      <c r="H835" s="16">
        <v>5.6</v>
      </c>
      <c r="I835" s="16">
        <f>H835-H834</f>
        <v>0.19999999999999929</v>
      </c>
      <c r="J835" s="14">
        <f t="shared" si="23"/>
        <v>4.9359700000000002</v>
      </c>
      <c r="K835" s="14">
        <f t="shared" si="24"/>
        <v>0.84756000000000054</v>
      </c>
      <c r="L835" s="11">
        <v>4.9359699999999999E-2</v>
      </c>
      <c r="M835" s="20">
        <v>1.9799999999999998E-2</v>
      </c>
      <c r="N835" s="11">
        <v>2.3917299999999999E-2</v>
      </c>
      <c r="O835" s="10">
        <v>39600</v>
      </c>
      <c r="P835" s="45">
        <v>229262</v>
      </c>
      <c r="Q835" s="44">
        <v>1180</v>
      </c>
      <c r="V835" s="10">
        <v>39600</v>
      </c>
      <c r="AA835" s="58" t="s">
        <v>1289</v>
      </c>
      <c r="AB835" s="58">
        <v>76.992599999999996</v>
      </c>
      <c r="AC835" s="58">
        <v>76.644400000000005</v>
      </c>
    </row>
    <row r="836" spans="1:29">
      <c r="A836" s="10">
        <v>39630</v>
      </c>
      <c r="B836" s="49">
        <v>137491</v>
      </c>
      <c r="C836" s="8">
        <f>B836-B835</f>
        <v>-196</v>
      </c>
      <c r="D836" s="8">
        <v>1000</v>
      </c>
      <c r="E836" s="66">
        <v>2.11</v>
      </c>
      <c r="F836" s="18">
        <f>E836-E835</f>
        <v>0.12999999999999989</v>
      </c>
      <c r="G836" s="19">
        <f>(E836+E835+E834)/3</f>
        <v>2.0833333333333335</v>
      </c>
      <c r="H836" s="16">
        <v>5.8</v>
      </c>
      <c r="I836" s="16">
        <f>H836-H835</f>
        <v>0.20000000000000018</v>
      </c>
      <c r="J836" s="14">
        <f t="shared" si="23"/>
        <v>5.4975100000000001</v>
      </c>
      <c r="K836" s="14">
        <f t="shared" si="24"/>
        <v>0.56153999999999993</v>
      </c>
      <c r="L836" s="11">
        <v>5.4975099999999999E-2</v>
      </c>
      <c r="M836" s="20">
        <v>2.1099999999999997E-2</v>
      </c>
      <c r="N836" s="11">
        <v>2.4633099999999998E-2</v>
      </c>
      <c r="O836" s="10">
        <v>39630</v>
      </c>
      <c r="P836" s="45">
        <v>220411</v>
      </c>
      <c r="Q836" s="44">
        <v>921</v>
      </c>
      <c r="V836" s="10">
        <v>39630</v>
      </c>
      <c r="AA836" s="58" t="s">
        <v>1290</v>
      </c>
      <c r="AB836" s="58">
        <v>76.878</v>
      </c>
      <c r="AC836" s="58">
        <v>76.450100000000006</v>
      </c>
    </row>
    <row r="837" spans="1:29">
      <c r="A837" s="10">
        <v>39661</v>
      </c>
      <c r="B837" s="49">
        <v>137213</v>
      </c>
      <c r="C837" s="8">
        <f>B837-B836</f>
        <v>-278</v>
      </c>
      <c r="D837" s="8">
        <v>1000</v>
      </c>
      <c r="E837" s="66">
        <v>2.04</v>
      </c>
      <c r="F837" s="18">
        <f>E837-E836</f>
        <v>-6.999999999999984E-2</v>
      </c>
      <c r="G837" s="19">
        <f>(E837+E836+E835)/3</f>
        <v>2.0433333333333334</v>
      </c>
      <c r="H837" s="16">
        <v>6.1</v>
      </c>
      <c r="I837" s="16">
        <f>H837-H836</f>
        <v>0.29999999999999982</v>
      </c>
      <c r="J837" s="14">
        <f t="shared" si="23"/>
        <v>5.30802</v>
      </c>
      <c r="K837" s="14">
        <f t="shared" si="24"/>
        <v>-0.18949000000000016</v>
      </c>
      <c r="L837" s="11">
        <v>5.3080200000000001E-2</v>
      </c>
      <c r="M837" s="20">
        <v>2.0400000000000001E-2</v>
      </c>
      <c r="N837" s="11">
        <v>2.4981200000000002E-2</v>
      </c>
      <c r="O837" s="10">
        <v>39661</v>
      </c>
      <c r="P837" s="45">
        <v>214106</v>
      </c>
      <c r="Q837" s="44">
        <v>858</v>
      </c>
      <c r="V837" s="10">
        <v>39661</v>
      </c>
      <c r="AA837" s="58" t="s">
        <v>1291</v>
      </c>
      <c r="AB837" s="58">
        <v>76.613900000000001</v>
      </c>
      <c r="AC837" s="58">
        <v>76.383200000000002</v>
      </c>
    </row>
    <row r="838" spans="1:29">
      <c r="A838" s="10">
        <v>39692</v>
      </c>
      <c r="B838" s="49">
        <v>136753</v>
      </c>
      <c r="C838" s="8">
        <f>B838-B837</f>
        <v>-460</v>
      </c>
      <c r="D838" s="8">
        <v>1000</v>
      </c>
      <c r="E838" s="66">
        <v>1.94</v>
      </c>
      <c r="F838" s="18">
        <f>E838-E837</f>
        <v>-0.10000000000000009</v>
      </c>
      <c r="G838" s="19">
        <f>(E838+E837+E836)/3</f>
        <v>2.0299999999999998</v>
      </c>
      <c r="H838" s="16">
        <v>6.1</v>
      </c>
      <c r="I838" s="16">
        <f>H838-H837</f>
        <v>0</v>
      </c>
      <c r="J838" s="14">
        <f t="shared" si="23"/>
        <v>4.9533199999999997</v>
      </c>
      <c r="K838" s="14">
        <f t="shared" si="24"/>
        <v>-0.35470000000000024</v>
      </c>
      <c r="L838" s="11">
        <v>4.9533199999999999E-2</v>
      </c>
      <c r="M838" s="20">
        <v>1.9400000000000001E-2</v>
      </c>
      <c r="N838" s="11">
        <v>2.4386199999999997E-2</v>
      </c>
      <c r="O838" s="10">
        <v>39692</v>
      </c>
      <c r="P838" s="45">
        <v>215245</v>
      </c>
      <c r="Q838" s="44">
        <v>797</v>
      </c>
      <c r="V838" s="10">
        <v>39692</v>
      </c>
      <c r="AA838" s="58" t="s">
        <v>1292</v>
      </c>
      <c r="AB838" s="58">
        <v>76.790599999999998</v>
      </c>
      <c r="AC838" s="58">
        <v>76.525199999999998</v>
      </c>
    </row>
    <row r="839" spans="1:29">
      <c r="A839" s="10">
        <v>39722</v>
      </c>
      <c r="B839" s="49">
        <v>136272</v>
      </c>
      <c r="C839" s="8">
        <f>B839-B838</f>
        <v>-481</v>
      </c>
      <c r="D839" s="8">
        <v>1000</v>
      </c>
      <c r="E839" s="66">
        <v>1.1499999999999999</v>
      </c>
      <c r="F839" s="18">
        <f>E839-E838</f>
        <v>-0.79</v>
      </c>
      <c r="G839" s="19">
        <f>(E839+E838+E837)/3</f>
        <v>1.71</v>
      </c>
      <c r="H839" s="16">
        <v>6.5</v>
      </c>
      <c r="I839" s="16">
        <f>H839-H838</f>
        <v>0.40000000000000036</v>
      </c>
      <c r="J839" s="14">
        <f t="shared" si="23"/>
        <v>3.7310599999999998</v>
      </c>
      <c r="K839" s="14">
        <f t="shared" si="24"/>
        <v>-1.2222599999999999</v>
      </c>
      <c r="L839" s="11">
        <v>3.7310599999999999E-2</v>
      </c>
      <c r="M839" s="20">
        <v>1.15E-2</v>
      </c>
      <c r="N839" s="11">
        <v>2.2213599999999997E-2</v>
      </c>
      <c r="O839" s="10">
        <v>39722</v>
      </c>
      <c r="P839" s="45">
        <v>191912</v>
      </c>
      <c r="Q839" s="44">
        <v>736</v>
      </c>
      <c r="V839" s="10">
        <v>39722</v>
      </c>
      <c r="AA839" s="58" t="s">
        <v>1293</v>
      </c>
      <c r="AB839" s="58">
        <v>77.834599999999995</v>
      </c>
      <c r="AC839" s="58">
        <v>77.446799999999996</v>
      </c>
    </row>
    <row r="840" spans="1:29">
      <c r="A840" s="10">
        <v>39753</v>
      </c>
      <c r="B840" s="49">
        <v>135545</v>
      </c>
      <c r="C840" s="8">
        <f>B840-B839</f>
        <v>-727</v>
      </c>
      <c r="D840" s="8">
        <v>1000</v>
      </c>
      <c r="E840" s="66">
        <v>0.22</v>
      </c>
      <c r="F840" s="18">
        <f>E840-E839</f>
        <v>-0.92999999999999994</v>
      </c>
      <c r="G840" s="19">
        <f>(E840+E839+E838)/3</f>
        <v>1.1033333333333333</v>
      </c>
      <c r="H840" s="16">
        <v>6.8</v>
      </c>
      <c r="I840" s="16">
        <f>H840-H839</f>
        <v>0.29999999999999982</v>
      </c>
      <c r="J840" s="14">
        <f t="shared" si="23"/>
        <v>1.09992</v>
      </c>
      <c r="K840" s="14">
        <f t="shared" si="24"/>
        <v>-2.6311399999999998</v>
      </c>
      <c r="L840" s="11">
        <v>1.0999200000000001E-2</v>
      </c>
      <c r="M840" s="20">
        <v>2.2000000000000001E-3</v>
      </c>
      <c r="N840" s="11">
        <v>2.01589E-2</v>
      </c>
      <c r="O840" s="10">
        <v>39753</v>
      </c>
      <c r="P840" s="45">
        <v>181552</v>
      </c>
      <c r="Q840" s="44">
        <v>626</v>
      </c>
      <c r="V840" s="10">
        <v>39753</v>
      </c>
      <c r="AA840" s="58" t="s">
        <v>1294</v>
      </c>
      <c r="AB840" s="58">
        <v>78.120400000000004</v>
      </c>
      <c r="AC840" s="58">
        <v>77.601600000000005</v>
      </c>
    </row>
    <row r="841" spans="1:29">
      <c r="A841" s="10">
        <v>39783</v>
      </c>
      <c r="B841" s="49">
        <v>134839</v>
      </c>
      <c r="C841" s="8">
        <f>B841-B840</f>
        <v>-706</v>
      </c>
      <c r="D841" s="8">
        <v>1000</v>
      </c>
      <c r="E841" s="66">
        <v>0.52</v>
      </c>
      <c r="F841" s="18">
        <f>E841-E840</f>
        <v>0.30000000000000004</v>
      </c>
      <c r="G841" s="19">
        <f>(E841+E840+E839)/3</f>
        <v>0.63</v>
      </c>
      <c r="H841" s="16">
        <v>7.3</v>
      </c>
      <c r="I841" s="16">
        <f>H841-H840</f>
        <v>0.5</v>
      </c>
      <c r="J841" s="14">
        <f t="shared" si="23"/>
        <v>-2.223E-2</v>
      </c>
      <c r="K841" s="14">
        <f t="shared" si="24"/>
        <v>-1.12215</v>
      </c>
      <c r="L841" s="11">
        <v>-2.2230000000000001E-4</v>
      </c>
      <c r="M841" s="20">
        <v>5.1999999999999998E-3</v>
      </c>
      <c r="N841" s="11">
        <v>1.7624600000000001E-2</v>
      </c>
      <c r="O841" s="10">
        <v>39783</v>
      </c>
      <c r="P841" s="45">
        <v>173849</v>
      </c>
      <c r="Q841" s="44">
        <v>554</v>
      </c>
      <c r="V841" s="10">
        <v>39783</v>
      </c>
      <c r="X841" s="70">
        <v>5035129</v>
      </c>
      <c r="Y841" s="70">
        <v>14769862</v>
      </c>
      <c r="AA841" s="58" t="s">
        <v>1295</v>
      </c>
      <c r="AB841" s="58">
        <v>78.383700000000005</v>
      </c>
      <c r="AC841" s="58">
        <v>77.540400000000005</v>
      </c>
    </row>
    <row r="842" spans="1:29">
      <c r="A842" s="10">
        <v>39814</v>
      </c>
      <c r="B842" s="49">
        <v>134055</v>
      </c>
      <c r="C842" s="8">
        <f>B842-B841</f>
        <v>-784</v>
      </c>
      <c r="D842" s="8">
        <v>1000</v>
      </c>
      <c r="E842" s="66">
        <v>0.14000000000000001</v>
      </c>
      <c r="F842" s="18">
        <f>E842-E841</f>
        <v>-0.38</v>
      </c>
      <c r="G842" s="19">
        <f>(E842+E841+E840)/3</f>
        <v>0.29333333333333333</v>
      </c>
      <c r="H842" s="16">
        <v>7.8</v>
      </c>
      <c r="I842" s="16">
        <f>H842-H841</f>
        <v>0.5</v>
      </c>
      <c r="J842" s="14">
        <f t="shared" si="23"/>
        <v>-0.11359</v>
      </c>
      <c r="K842" s="14">
        <f t="shared" si="24"/>
        <v>-9.1359999999999997E-2</v>
      </c>
      <c r="L842" s="11">
        <v>-1.1359E-3</v>
      </c>
      <c r="M842" s="20">
        <v>1.4000000000000002E-3</v>
      </c>
      <c r="N842" s="11">
        <v>1.6723499999999999E-2</v>
      </c>
      <c r="O842" s="10">
        <v>39814</v>
      </c>
      <c r="P842" s="45">
        <v>151085</v>
      </c>
      <c r="Q842" s="44">
        <v>545</v>
      </c>
      <c r="V842" s="10">
        <v>39814</v>
      </c>
      <c r="AA842" s="58" t="s">
        <v>1296</v>
      </c>
      <c r="AB842" s="58">
        <v>78.454800000000006</v>
      </c>
      <c r="AC842" s="58">
        <v>77.371300000000005</v>
      </c>
    </row>
    <row r="843" spans="1:29">
      <c r="A843" s="10">
        <v>39845</v>
      </c>
      <c r="B843" s="49">
        <v>133312</v>
      </c>
      <c r="C843" s="8">
        <f>B843-B842</f>
        <v>-743</v>
      </c>
      <c r="D843" s="8">
        <v>1000</v>
      </c>
      <c r="E843" s="66">
        <v>0.23</v>
      </c>
      <c r="F843" s="18">
        <f>E843-E842</f>
        <v>0.09</v>
      </c>
      <c r="G843" s="19">
        <f>(E843+E842+E841)/3</f>
        <v>0.29666666666666669</v>
      </c>
      <c r="H843" s="16">
        <v>8.3000000000000007</v>
      </c>
      <c r="I843" s="16">
        <f>H843-H842</f>
        <v>0.50000000000000089</v>
      </c>
      <c r="J843" s="14">
        <f t="shared" si="23"/>
        <v>8.4600000000000005E-3</v>
      </c>
      <c r="K843" s="14">
        <f t="shared" si="24"/>
        <v>0.12204999999999999</v>
      </c>
      <c r="L843" s="11">
        <v>8.460000000000001E-5</v>
      </c>
      <c r="M843" s="20">
        <v>2.3E-3</v>
      </c>
      <c r="N843" s="11">
        <v>1.8009799999999999E-2</v>
      </c>
      <c r="O843" s="10">
        <v>39845</v>
      </c>
      <c r="P843" s="45">
        <v>148834</v>
      </c>
      <c r="Q843" s="44">
        <v>558</v>
      </c>
      <c r="V843" s="10">
        <v>39845</v>
      </c>
      <c r="AA843" s="58" t="s">
        <v>1297</v>
      </c>
      <c r="AB843" s="58">
        <v>78.704700000000003</v>
      </c>
      <c r="AC843" s="58">
        <v>78.099900000000005</v>
      </c>
    </row>
    <row r="844" spans="1:29">
      <c r="A844" s="10">
        <v>39873</v>
      </c>
      <c r="B844" s="49">
        <v>132512</v>
      </c>
      <c r="C844" s="8">
        <f>B844-B843</f>
        <v>-800</v>
      </c>
      <c r="D844" s="8">
        <v>1000</v>
      </c>
      <c r="E844" s="66">
        <v>0.22</v>
      </c>
      <c r="F844" s="18">
        <f>E844-E843</f>
        <v>-1.0000000000000009E-2</v>
      </c>
      <c r="G844" s="19">
        <f>(E844+E843+E842)/3</f>
        <v>0.19666666666666668</v>
      </c>
      <c r="H844" s="16">
        <v>8.6999999999999993</v>
      </c>
      <c r="I844" s="16">
        <f>H844-H843</f>
        <v>0.39999999999999858</v>
      </c>
      <c r="J844" s="14">
        <f t="shared" si="23"/>
        <v>-0.44647999999999999</v>
      </c>
      <c r="K844" s="14">
        <f t="shared" si="24"/>
        <v>-0.45494000000000001</v>
      </c>
      <c r="L844" s="11">
        <v>-4.4647999999999997E-3</v>
      </c>
      <c r="M844" s="20">
        <v>2.2000000000000001E-3</v>
      </c>
      <c r="N844" s="11">
        <v>1.7876099999999999E-2</v>
      </c>
      <c r="O844" s="10">
        <v>39873</v>
      </c>
      <c r="P844" s="45">
        <v>146323</v>
      </c>
      <c r="Q844" s="44">
        <v>513</v>
      </c>
      <c r="V844" s="10">
        <v>39873</v>
      </c>
      <c r="AA844" s="58" t="s">
        <v>1298</v>
      </c>
      <c r="AB844" s="58">
        <v>79.1096</v>
      </c>
      <c r="AC844" s="58">
        <v>78.101500000000001</v>
      </c>
    </row>
    <row r="845" spans="1:29">
      <c r="A845" s="10">
        <v>39904</v>
      </c>
      <c r="B845" s="49">
        <v>131817</v>
      </c>
      <c r="C845" s="8">
        <f>B845-B844</f>
        <v>-695</v>
      </c>
      <c r="D845" s="8">
        <v>1000</v>
      </c>
      <c r="E845" s="66">
        <v>0.16</v>
      </c>
      <c r="F845" s="18">
        <f>E845-E844</f>
        <v>-0.06</v>
      </c>
      <c r="G845" s="19">
        <f>(E845+E844+E843)/3</f>
        <v>0.20333333333333334</v>
      </c>
      <c r="H845" s="16">
        <v>9</v>
      </c>
      <c r="I845" s="16">
        <f>H845-H844</f>
        <v>0.30000000000000071</v>
      </c>
      <c r="J845" s="14">
        <f t="shared" si="23"/>
        <v>-0.57632000000000005</v>
      </c>
      <c r="K845" s="14">
        <f t="shared" si="24"/>
        <v>-0.12984000000000007</v>
      </c>
      <c r="L845" s="11">
        <v>-5.7632000000000004E-3</v>
      </c>
      <c r="M845" s="20">
        <v>1.6000000000000001E-3</v>
      </c>
      <c r="N845" s="11">
        <v>1.9323300000000002E-2</v>
      </c>
      <c r="O845" s="10">
        <v>39904</v>
      </c>
      <c r="P845" s="45">
        <v>147467</v>
      </c>
      <c r="Q845" s="44">
        <v>521</v>
      </c>
      <c r="V845" s="10">
        <v>39904</v>
      </c>
      <c r="AA845" s="58" t="s">
        <v>1299</v>
      </c>
      <c r="AB845" s="58">
        <v>80.043599999999998</v>
      </c>
      <c r="AC845" s="58">
        <v>78.691999999999993</v>
      </c>
    </row>
    <row r="846" spans="1:29">
      <c r="A846" s="10">
        <v>39934</v>
      </c>
      <c r="B846" s="49">
        <v>131475</v>
      </c>
      <c r="C846" s="8">
        <f>B846-B845</f>
        <v>-342</v>
      </c>
      <c r="D846" s="8">
        <v>1000</v>
      </c>
      <c r="E846" s="66">
        <v>0.22</v>
      </c>
      <c r="F846" s="18">
        <f>E846-E845</f>
        <v>0.06</v>
      </c>
      <c r="G846" s="19">
        <f>(E846+E845+E844)/3</f>
        <v>0.19999999999999998</v>
      </c>
      <c r="H846" s="16">
        <v>9.4</v>
      </c>
      <c r="I846" s="16">
        <f>H846-H845</f>
        <v>0.40000000000000036</v>
      </c>
      <c r="J846" s="14">
        <f t="shared" si="23"/>
        <v>-1.01576</v>
      </c>
      <c r="K846" s="14">
        <f t="shared" si="24"/>
        <v>-0.43943999999999994</v>
      </c>
      <c r="L846" s="11">
        <v>-1.0157599999999999E-2</v>
      </c>
      <c r="M846" s="20">
        <v>2.2000000000000001E-3</v>
      </c>
      <c r="N846" s="11">
        <v>1.84613E-2</v>
      </c>
      <c r="O846" s="10">
        <v>39934</v>
      </c>
      <c r="P846" s="45">
        <v>149255</v>
      </c>
      <c r="Q846" s="44">
        <v>556</v>
      </c>
      <c r="V846" s="10">
        <v>39934</v>
      </c>
      <c r="AA846" s="58" t="s">
        <v>1300</v>
      </c>
      <c r="AB846" s="58">
        <v>79.309200000000004</v>
      </c>
      <c r="AC846" s="58">
        <v>78.068700000000007</v>
      </c>
    </row>
    <row r="847" spans="1:29">
      <c r="A847" s="10">
        <v>39965</v>
      </c>
      <c r="B847" s="49">
        <v>131008</v>
      </c>
      <c r="C847" s="8">
        <f>B847-B846</f>
        <v>-467</v>
      </c>
      <c r="D847" s="8">
        <v>1000</v>
      </c>
      <c r="E847" s="66">
        <v>0.21</v>
      </c>
      <c r="F847" s="18">
        <f>E847-E846</f>
        <v>-1.0000000000000009E-2</v>
      </c>
      <c r="G847" s="19">
        <f>(E847+E846+E845)/3</f>
        <v>0.19666666666666666</v>
      </c>
      <c r="H847" s="16">
        <v>9.5</v>
      </c>
      <c r="I847" s="16">
        <f>H847-H846</f>
        <v>9.9999999999999645E-2</v>
      </c>
      <c r="J847" s="14">
        <f t="shared" si="23"/>
        <v>-1.2291700000000001</v>
      </c>
      <c r="K847" s="14">
        <f t="shared" si="24"/>
        <v>-0.2134100000000001</v>
      </c>
      <c r="L847" s="11">
        <v>-1.2291700000000001E-2</v>
      </c>
      <c r="M847" s="20">
        <v>2.0999999999999999E-3</v>
      </c>
      <c r="N847" s="11">
        <v>1.7119700000000002E-2</v>
      </c>
      <c r="O847" s="10">
        <v>39965</v>
      </c>
      <c r="P847" s="45">
        <v>147033</v>
      </c>
      <c r="Q847" s="44">
        <v>601</v>
      </c>
      <c r="V847" s="10">
        <v>39965</v>
      </c>
      <c r="AA847" s="58" t="s">
        <v>1301</v>
      </c>
      <c r="AB847" s="58">
        <v>79.967399999999998</v>
      </c>
      <c r="AC847" s="58">
        <v>78.631699999999995</v>
      </c>
    </row>
    <row r="848" spans="1:29">
      <c r="A848" s="10">
        <v>39995</v>
      </c>
      <c r="B848" s="49">
        <v>130668</v>
      </c>
      <c r="C848" s="8">
        <f>B848-B847</f>
        <v>-340</v>
      </c>
      <c r="D848" s="8"/>
      <c r="E848" s="66">
        <v>0.2</v>
      </c>
      <c r="F848" s="18">
        <f>E848-E847</f>
        <v>-9.9999999999999811E-3</v>
      </c>
      <c r="G848" s="19">
        <f>(E848+E847+E846)/3</f>
        <v>0.21</v>
      </c>
      <c r="H848" s="16">
        <v>9.5</v>
      </c>
      <c r="I848" s="16">
        <f>H848-H847</f>
        <v>0</v>
      </c>
      <c r="J848" s="14">
        <f t="shared" si="23"/>
        <v>-1.9587600000000001</v>
      </c>
      <c r="K848" s="14">
        <f t="shared" si="24"/>
        <v>-0.72958999999999996</v>
      </c>
      <c r="L848" s="11">
        <v>-1.95876E-2</v>
      </c>
      <c r="M848" s="20">
        <v>2E-3</v>
      </c>
      <c r="N848" s="11">
        <v>1.5271E-2</v>
      </c>
      <c r="O848" s="10">
        <v>39995</v>
      </c>
      <c r="P848" s="45">
        <v>153691</v>
      </c>
      <c r="Q848" s="44">
        <v>595</v>
      </c>
      <c r="V848" s="10">
        <v>39995</v>
      </c>
      <c r="AA848" s="58" t="s">
        <v>1302</v>
      </c>
      <c r="AB848" s="58">
        <v>80.056100000000001</v>
      </c>
      <c r="AC848" s="58">
        <v>78.697299999999998</v>
      </c>
    </row>
    <row r="849" spans="1:29">
      <c r="A849" s="10">
        <v>40026</v>
      </c>
      <c r="B849" s="49">
        <v>130485</v>
      </c>
      <c r="C849" s="8">
        <f>B849-B848</f>
        <v>-183</v>
      </c>
      <c r="D849" s="8"/>
      <c r="E849" s="66">
        <v>0.18</v>
      </c>
      <c r="F849" s="18">
        <f>E849-E848</f>
        <v>-2.0000000000000018E-2</v>
      </c>
      <c r="G849" s="19">
        <f>(E849+E848+E847)/3</f>
        <v>0.19666666666666666</v>
      </c>
      <c r="H849" s="16">
        <v>9.6</v>
      </c>
      <c r="I849" s="16">
        <f>H849-H848</f>
        <v>9.9999999999999645E-2</v>
      </c>
      <c r="J849" s="14">
        <f t="shared" si="23"/>
        <v>-1.48384</v>
      </c>
      <c r="K849" s="14">
        <f t="shared" si="24"/>
        <v>0.47492000000000001</v>
      </c>
      <c r="L849" s="11">
        <v>-1.48384E-2</v>
      </c>
      <c r="M849" s="20">
        <v>1.8E-3</v>
      </c>
      <c r="N849" s="11">
        <v>1.43397E-2</v>
      </c>
      <c r="O849" s="10">
        <v>40026</v>
      </c>
      <c r="P849" s="45">
        <v>157489</v>
      </c>
      <c r="Q849" s="44">
        <v>616</v>
      </c>
      <c r="V849" s="10">
        <v>40026</v>
      </c>
      <c r="AA849" s="58" t="s">
        <v>1303</v>
      </c>
      <c r="AB849" s="58">
        <v>80.574100000000001</v>
      </c>
      <c r="AC849" s="58">
        <v>78.918599999999998</v>
      </c>
    </row>
    <row r="850" spans="1:29">
      <c r="A850" s="10">
        <v>40057</v>
      </c>
      <c r="B850" s="49">
        <v>130244</v>
      </c>
      <c r="C850" s="8">
        <f>B850-B849</f>
        <v>-241</v>
      </c>
      <c r="D850" s="8"/>
      <c r="E850" s="66">
        <v>0.15</v>
      </c>
      <c r="F850" s="18">
        <f>E850-E849</f>
        <v>-0.03</v>
      </c>
      <c r="G850" s="19">
        <f>(E850+E849+E848)/3</f>
        <v>0.17666666666666667</v>
      </c>
      <c r="H850" s="16">
        <v>9.8000000000000007</v>
      </c>
      <c r="I850" s="16">
        <f>H850-H849</f>
        <v>0.20000000000000107</v>
      </c>
      <c r="J850" s="14">
        <f t="shared" si="23"/>
        <v>-1.3779399999999999</v>
      </c>
      <c r="K850" s="14">
        <f t="shared" si="24"/>
        <v>0.10590000000000011</v>
      </c>
      <c r="L850" s="11">
        <v>-1.3779399999999999E-2</v>
      </c>
      <c r="M850" s="20">
        <v>1.5E-3</v>
      </c>
      <c r="N850" s="11">
        <v>1.47984E-2</v>
      </c>
      <c r="O850" s="10">
        <v>40057</v>
      </c>
      <c r="P850" s="45">
        <v>158041</v>
      </c>
      <c r="Q850" s="44">
        <v>609</v>
      </c>
      <c r="V850" s="10">
        <v>40057</v>
      </c>
      <c r="AA850" s="58" t="s">
        <v>1304</v>
      </c>
      <c r="AB850" s="58">
        <v>80.571100000000001</v>
      </c>
      <c r="AC850" s="58">
        <v>78.958600000000004</v>
      </c>
    </row>
    <row r="851" spans="1:29">
      <c r="A851" s="10">
        <v>40087</v>
      </c>
      <c r="B851" s="49">
        <v>130045</v>
      </c>
      <c r="C851" s="8">
        <f>B851-B850</f>
        <v>-199</v>
      </c>
      <c r="D851" s="8"/>
      <c r="E851" s="66">
        <v>0.11</v>
      </c>
      <c r="F851" s="18">
        <f>E851-E850</f>
        <v>-3.9999999999999994E-2</v>
      </c>
      <c r="G851" s="19">
        <f>(E851+E850+E849)/3</f>
        <v>0.14666666666666667</v>
      </c>
      <c r="H851" s="16">
        <v>10</v>
      </c>
      <c r="I851" s="16">
        <f>H851-H850</f>
        <v>0.19999999999999929</v>
      </c>
      <c r="J851" s="14">
        <f t="shared" si="23"/>
        <v>-0.22396999999999997</v>
      </c>
      <c r="K851" s="14">
        <f t="shared" si="24"/>
        <v>1.1539699999999999</v>
      </c>
      <c r="L851" s="11">
        <v>-2.2396999999999999E-3</v>
      </c>
      <c r="M851" s="20">
        <v>1.1000000000000001E-3</v>
      </c>
      <c r="N851" s="11">
        <v>1.7127300000000002E-2</v>
      </c>
      <c r="O851" s="10">
        <v>40087</v>
      </c>
      <c r="P851" s="45">
        <v>161097</v>
      </c>
      <c r="Q851" s="44">
        <v>583</v>
      </c>
      <c r="V851" s="10">
        <v>40087</v>
      </c>
      <c r="AA851" s="58" t="s">
        <v>1305</v>
      </c>
      <c r="AB851" s="58">
        <v>80.388400000000004</v>
      </c>
      <c r="AC851" s="58">
        <v>78.599100000000007</v>
      </c>
    </row>
    <row r="852" spans="1:29">
      <c r="A852" s="10">
        <v>40118</v>
      </c>
      <c r="B852" s="49">
        <v>130057</v>
      </c>
      <c r="C852" s="8">
        <f>B852-B851</f>
        <v>12</v>
      </c>
      <c r="D852" s="8"/>
      <c r="E852" s="66">
        <v>0.11</v>
      </c>
      <c r="F852" s="18">
        <f>E852-E851</f>
        <v>0</v>
      </c>
      <c r="G852" s="19">
        <f>(E852+E851+E850)/3</f>
        <v>0.12333333333333334</v>
      </c>
      <c r="H852" s="16">
        <v>9.9</v>
      </c>
      <c r="I852" s="16">
        <f>H852-H851</f>
        <v>-9.9999999999999645E-2</v>
      </c>
      <c r="J852" s="14">
        <f t="shared" si="23"/>
        <v>1.91459</v>
      </c>
      <c r="K852" s="14">
        <f t="shared" si="24"/>
        <v>2.13856</v>
      </c>
      <c r="L852" s="11">
        <v>1.91459E-2</v>
      </c>
      <c r="M852" s="20">
        <v>1.1000000000000001E-3</v>
      </c>
      <c r="N852" s="11">
        <v>1.7142399999999999E-2</v>
      </c>
      <c r="O852" s="10">
        <v>40118</v>
      </c>
      <c r="P852" s="45">
        <v>160419</v>
      </c>
      <c r="Q852" s="44">
        <v>623</v>
      </c>
      <c r="V852" s="10">
        <v>40118</v>
      </c>
      <c r="AA852" s="58" t="s">
        <v>1306</v>
      </c>
      <c r="AB852" s="58">
        <v>80.396199999999993</v>
      </c>
      <c r="AC852" s="58">
        <v>78.413200000000003</v>
      </c>
    </row>
    <row r="853" spans="1:29">
      <c r="A853" s="10">
        <v>40148</v>
      </c>
      <c r="B853" s="49">
        <v>129788</v>
      </c>
      <c r="C853" s="8">
        <f>B853-B852</f>
        <v>-269</v>
      </c>
      <c r="D853" s="8"/>
      <c r="E853" s="66">
        <v>0.13</v>
      </c>
      <c r="F853" s="18">
        <f>E853-E852</f>
        <v>2.0000000000000004E-2</v>
      </c>
      <c r="G853" s="19">
        <f>(E853+E852+E851)/3</f>
        <v>0.11666666666666665</v>
      </c>
      <c r="H853" s="16">
        <v>9.9</v>
      </c>
      <c r="I853" s="16">
        <f>H853-H852</f>
        <v>0</v>
      </c>
      <c r="J853" s="14">
        <f t="shared" si="23"/>
        <v>2.81412</v>
      </c>
      <c r="K853" s="14">
        <f t="shared" si="24"/>
        <v>0.89952999999999994</v>
      </c>
      <c r="L853" s="11">
        <v>2.8141199999999998E-2</v>
      </c>
      <c r="M853" s="20">
        <v>1.2999999999999999E-3</v>
      </c>
      <c r="N853" s="11">
        <v>1.8236699999999998E-2</v>
      </c>
      <c r="O853" s="10">
        <v>40148</v>
      </c>
      <c r="P853" s="45">
        <v>160520</v>
      </c>
      <c r="Q853" s="44">
        <v>664</v>
      </c>
      <c r="V853" s="10">
        <v>40148</v>
      </c>
      <c r="X853" s="70">
        <v>5803050</v>
      </c>
      <c r="Y853" s="70">
        <v>14478067</v>
      </c>
      <c r="AA853" s="58" t="s">
        <v>1307</v>
      </c>
      <c r="AB853" s="58">
        <v>80.358000000000004</v>
      </c>
      <c r="AC853" s="58">
        <v>78.697500000000005</v>
      </c>
    </row>
    <row r="854" spans="1:29">
      <c r="A854" s="10">
        <v>40179</v>
      </c>
      <c r="B854" s="49">
        <v>129790</v>
      </c>
      <c r="C854" s="8">
        <f>B854-B853</f>
        <v>2</v>
      </c>
      <c r="D854" s="8"/>
      <c r="E854" s="66">
        <v>0.05</v>
      </c>
      <c r="F854" s="18">
        <f>E854-E853</f>
        <v>-0.08</v>
      </c>
      <c r="G854" s="19">
        <f>(E854+E853+E852)/3</f>
        <v>9.6666666666666665E-2</v>
      </c>
      <c r="H854" s="16">
        <v>9.8000000000000007</v>
      </c>
      <c r="I854" s="16">
        <f>H854-H853</f>
        <v>-9.9999999999999645E-2</v>
      </c>
      <c r="J854" s="14">
        <f t="shared" si="23"/>
        <v>2.6211099999999998</v>
      </c>
      <c r="K854" s="14">
        <f t="shared" si="24"/>
        <v>-0.19301000000000013</v>
      </c>
      <c r="L854" s="11">
        <v>2.6211099999999998E-2</v>
      </c>
      <c r="M854" s="20">
        <v>5.0000000000000001E-4</v>
      </c>
      <c r="N854" s="11">
        <v>1.51234E-2</v>
      </c>
      <c r="O854" s="10">
        <v>40179</v>
      </c>
      <c r="P854" s="45">
        <v>181016</v>
      </c>
      <c r="Q854" s="44">
        <v>636</v>
      </c>
      <c r="V854" s="10">
        <v>40179</v>
      </c>
      <c r="AA854" s="58" t="s">
        <v>1308</v>
      </c>
      <c r="AB854" s="58">
        <v>79.759900000000002</v>
      </c>
      <c r="AC854" s="58">
        <v>77.991200000000006</v>
      </c>
    </row>
    <row r="855" spans="1:29">
      <c r="A855" s="10">
        <v>40210</v>
      </c>
      <c r="B855" s="49">
        <v>129698</v>
      </c>
      <c r="C855" s="8">
        <f>B855-B854</f>
        <v>-92</v>
      </c>
      <c r="D855" s="8"/>
      <c r="E855" s="66">
        <v>0.14000000000000001</v>
      </c>
      <c r="F855" s="18">
        <f>E855-E854</f>
        <v>9.0000000000000011E-2</v>
      </c>
      <c r="G855" s="19">
        <f>(E855+E854+E853)/3</f>
        <v>0.10666666666666667</v>
      </c>
      <c r="H855" s="16">
        <v>9.8000000000000007</v>
      </c>
      <c r="I855" s="16">
        <f>H855-H854</f>
        <v>0</v>
      </c>
      <c r="J855" s="14">
        <f t="shared" si="23"/>
        <v>2.1513399999999998</v>
      </c>
      <c r="K855" s="14">
        <f t="shared" si="24"/>
        <v>-0.46977000000000002</v>
      </c>
      <c r="L855" s="11">
        <v>2.1513399999999998E-2</v>
      </c>
      <c r="M855" s="20">
        <v>1.4000000000000002E-3</v>
      </c>
      <c r="N855" s="11">
        <v>1.34945E-2</v>
      </c>
      <c r="O855" s="10">
        <v>40210</v>
      </c>
      <c r="P855" s="45">
        <v>180450</v>
      </c>
      <c r="Q855" s="44">
        <v>650</v>
      </c>
      <c r="V855" s="10">
        <v>40210</v>
      </c>
      <c r="AA855" s="58" t="s">
        <v>1309</v>
      </c>
      <c r="AB855" s="58">
        <v>79.276799999999994</v>
      </c>
      <c r="AC855" s="58">
        <v>77.602500000000006</v>
      </c>
    </row>
    <row r="856" spans="1:29">
      <c r="A856" s="10">
        <v>40238</v>
      </c>
      <c r="B856" s="49">
        <v>129879</v>
      </c>
      <c r="C856" s="8">
        <f>B856-B855</f>
        <v>181</v>
      </c>
      <c r="D856" s="8"/>
      <c r="E856" s="66">
        <v>0.14000000000000001</v>
      </c>
      <c r="F856" s="18">
        <f>E856-E855</f>
        <v>0</v>
      </c>
      <c r="G856" s="19">
        <f>(E856+E855+E854)/3</f>
        <v>0.11</v>
      </c>
      <c r="H856" s="16">
        <v>9.9</v>
      </c>
      <c r="I856" s="16">
        <f>H856-H855</f>
        <v>9.9999999999999645E-2</v>
      </c>
      <c r="J856" s="14">
        <f t="shared" si="23"/>
        <v>2.2861699999999998</v>
      </c>
      <c r="K856" s="14">
        <f t="shared" si="24"/>
        <v>0.13483000000000001</v>
      </c>
      <c r="L856" s="11">
        <v>2.2861699999999999E-2</v>
      </c>
      <c r="M856" s="20">
        <v>1.4000000000000002E-3</v>
      </c>
      <c r="N856" s="11">
        <v>1.1592100000000001E-2</v>
      </c>
      <c r="O856" s="10">
        <v>40238</v>
      </c>
      <c r="P856" s="45">
        <v>182148</v>
      </c>
      <c r="Q856" s="44">
        <v>687</v>
      </c>
      <c r="V856" s="10">
        <v>40238</v>
      </c>
      <c r="AA856" s="58" t="s">
        <v>1310</v>
      </c>
      <c r="AB856" s="58">
        <v>79.212299999999999</v>
      </c>
      <c r="AC856" s="58">
        <v>77.441199999999995</v>
      </c>
    </row>
    <row r="857" spans="1:29">
      <c r="A857" s="10">
        <v>40269</v>
      </c>
      <c r="B857" s="49">
        <v>130110</v>
      </c>
      <c r="C857" s="8">
        <f>B857-B856</f>
        <v>231</v>
      </c>
      <c r="D857" s="8"/>
      <c r="E857" s="66">
        <v>0.17</v>
      </c>
      <c r="F857" s="18">
        <f>E857-E856</f>
        <v>0.03</v>
      </c>
      <c r="G857" s="19">
        <f>(E857+E856+E855)/3</f>
        <v>0.15000000000000002</v>
      </c>
      <c r="H857" s="16">
        <v>9.9</v>
      </c>
      <c r="I857" s="16">
        <f>H857-H856</f>
        <v>0</v>
      </c>
      <c r="J857" s="14">
        <f t="shared" si="23"/>
        <v>2.2067700000000001</v>
      </c>
      <c r="K857" s="14">
        <f t="shared" si="24"/>
        <v>-7.9399999999999693E-2</v>
      </c>
      <c r="L857" s="11">
        <v>2.2067700000000003E-2</v>
      </c>
      <c r="M857" s="20">
        <v>1.7000000000000001E-3</v>
      </c>
      <c r="N857" s="11">
        <v>9.675099999999999E-3</v>
      </c>
      <c r="O857" s="10">
        <v>40269</v>
      </c>
      <c r="P857" s="45">
        <v>182948</v>
      </c>
      <c r="Q857" s="44">
        <v>637</v>
      </c>
      <c r="V857" s="10">
        <v>40269</v>
      </c>
      <c r="AA857" s="58" t="s">
        <v>1311</v>
      </c>
      <c r="AB857" s="58">
        <v>78.703699999999998</v>
      </c>
      <c r="AC857" s="58">
        <v>76.957800000000006</v>
      </c>
    </row>
    <row r="858" spans="1:29">
      <c r="A858" s="10">
        <v>40299</v>
      </c>
      <c r="B858" s="49">
        <v>130650</v>
      </c>
      <c r="C858" s="8">
        <f>B858-B857</f>
        <v>540</v>
      </c>
      <c r="D858" s="8"/>
      <c r="E858" s="66">
        <v>0.2</v>
      </c>
      <c r="F858" s="18">
        <f>E858-E857</f>
        <v>0.03</v>
      </c>
      <c r="G858" s="19">
        <f>(E858+E857+E856)/3</f>
        <v>0.17</v>
      </c>
      <c r="H858" s="16">
        <v>9.6</v>
      </c>
      <c r="I858" s="16">
        <f>H858-H857</f>
        <v>-0.30000000000000071</v>
      </c>
      <c r="J858" s="14">
        <f t="shared" si="23"/>
        <v>2.0035500000000002</v>
      </c>
      <c r="K858" s="14">
        <f t="shared" si="24"/>
        <v>-0.20321999999999996</v>
      </c>
      <c r="L858" s="11">
        <v>2.0035500000000001E-2</v>
      </c>
      <c r="M858" s="20">
        <v>2E-3</v>
      </c>
      <c r="N858" s="11">
        <v>9.401399999999999E-3</v>
      </c>
      <c r="O858" s="10">
        <v>40299</v>
      </c>
      <c r="P858" s="45">
        <v>189932</v>
      </c>
      <c r="Q858" s="44">
        <v>575</v>
      </c>
      <c r="V858" s="10">
        <v>40299</v>
      </c>
      <c r="AA858" s="58" t="s">
        <v>1312</v>
      </c>
      <c r="AB858" s="58">
        <v>78.735799999999998</v>
      </c>
      <c r="AC858" s="58">
        <v>77.028700000000001</v>
      </c>
    </row>
    <row r="859" spans="1:29">
      <c r="A859" s="10">
        <v>40330</v>
      </c>
      <c r="B859" s="49">
        <v>130511</v>
      </c>
      <c r="C859" s="8">
        <f>B859-B858</f>
        <v>-139</v>
      </c>
      <c r="D859" s="8"/>
      <c r="E859" s="66">
        <v>0.2</v>
      </c>
      <c r="F859" s="18">
        <f>E859-E858</f>
        <v>0</v>
      </c>
      <c r="G859" s="19">
        <f>(E859+E858+E857)/3</f>
        <v>0.19000000000000003</v>
      </c>
      <c r="H859" s="16">
        <v>9.4</v>
      </c>
      <c r="I859" s="16">
        <f>H859-H858</f>
        <v>-0.19999999999999929</v>
      </c>
      <c r="J859" s="14">
        <f t="shared" si="23"/>
        <v>1.1215599999999999</v>
      </c>
      <c r="K859" s="14">
        <f t="shared" si="24"/>
        <v>-0.88199000000000027</v>
      </c>
      <c r="L859" s="11">
        <v>1.1215599999999999E-2</v>
      </c>
      <c r="M859" s="20">
        <v>2E-3</v>
      </c>
      <c r="N859" s="11">
        <v>9.502E-3</v>
      </c>
      <c r="O859" s="10">
        <v>40330</v>
      </c>
      <c r="P859" s="45">
        <v>185667</v>
      </c>
      <c r="Q859" s="44">
        <v>587</v>
      </c>
      <c r="V859" s="10">
        <v>40330</v>
      </c>
      <c r="AA859" s="58" t="s">
        <v>1313</v>
      </c>
      <c r="AB859" s="58">
        <v>78.753200000000007</v>
      </c>
      <c r="AC859" s="58">
        <v>77.412800000000004</v>
      </c>
    </row>
    <row r="860" spans="1:29">
      <c r="A860" s="10">
        <v>40360</v>
      </c>
      <c r="B860" s="49">
        <v>130427</v>
      </c>
      <c r="C860" s="8">
        <f>B860-B859</f>
        <v>-84</v>
      </c>
      <c r="D860" s="8"/>
      <c r="E860" s="66">
        <v>0.17</v>
      </c>
      <c r="F860" s="18">
        <f>E860-E859</f>
        <v>-0.03</v>
      </c>
      <c r="G860" s="19">
        <f>(E860+E859+E858)/3</f>
        <v>0.19000000000000003</v>
      </c>
      <c r="H860" s="16">
        <v>9.4</v>
      </c>
      <c r="I860" s="16">
        <f>H860-H859</f>
        <v>0</v>
      </c>
      <c r="J860" s="14">
        <f t="shared" si="23"/>
        <v>1.3407800000000001</v>
      </c>
      <c r="K860" s="14">
        <f t="shared" si="24"/>
        <v>0.21922000000000019</v>
      </c>
      <c r="L860" s="11">
        <v>1.3407800000000001E-2</v>
      </c>
      <c r="M860" s="20">
        <v>1.7000000000000001E-3</v>
      </c>
      <c r="N860" s="11">
        <v>9.5774999999999992E-3</v>
      </c>
      <c r="O860" s="10">
        <v>40360</v>
      </c>
      <c r="P860" s="45">
        <v>187506</v>
      </c>
      <c r="Q860" s="44">
        <v>579</v>
      </c>
      <c r="V860" s="10">
        <v>40360</v>
      </c>
      <c r="AA860" s="58" t="s">
        <v>1314</v>
      </c>
      <c r="AB860" s="58">
        <v>78.262900000000002</v>
      </c>
      <c r="AC860" s="58">
        <v>76.877499999999998</v>
      </c>
    </row>
    <row r="861" spans="1:29">
      <c r="A861" s="10">
        <v>40391</v>
      </c>
      <c r="B861" s="49">
        <v>130422</v>
      </c>
      <c r="C861" s="8">
        <f>B861-B860</f>
        <v>-5</v>
      </c>
      <c r="D861" s="8"/>
      <c r="E861" s="66">
        <v>0.18</v>
      </c>
      <c r="F861" s="18">
        <f>E861-E860</f>
        <v>9.9999999999999811E-3</v>
      </c>
      <c r="G861" s="19">
        <f>(E861+E860+E859)/3</f>
        <v>0.18333333333333335</v>
      </c>
      <c r="H861" s="16">
        <v>9.5</v>
      </c>
      <c r="I861" s="16">
        <f>H861-H860</f>
        <v>9.9999999999999645E-2</v>
      </c>
      <c r="J861" s="14">
        <f t="shared" si="23"/>
        <v>1.15018</v>
      </c>
      <c r="K861" s="14">
        <f t="shared" si="24"/>
        <v>-0.1906000000000001</v>
      </c>
      <c r="L861" s="11">
        <v>1.15018E-2</v>
      </c>
      <c r="M861" s="20">
        <v>1.8E-3</v>
      </c>
      <c r="N861" s="11">
        <v>9.1710000000000003E-3</v>
      </c>
      <c r="O861" s="10">
        <v>40391</v>
      </c>
      <c r="P861" s="45">
        <v>191745</v>
      </c>
      <c r="Q861" s="44">
        <v>580</v>
      </c>
      <c r="V861" s="10">
        <v>40391</v>
      </c>
      <c r="AA861" s="58" t="s">
        <v>1315</v>
      </c>
      <c r="AB861" s="58">
        <v>78.779600000000002</v>
      </c>
      <c r="AC861" s="58">
        <v>77.433300000000003</v>
      </c>
    </row>
    <row r="862" spans="1:29">
      <c r="A862" s="10">
        <v>40422</v>
      </c>
      <c r="B862" s="49">
        <v>130357</v>
      </c>
      <c r="C862" s="8">
        <f>B862-B861</f>
        <v>-65</v>
      </c>
      <c r="D862" s="8"/>
      <c r="E862" s="66">
        <v>0.19</v>
      </c>
      <c r="F862" s="18">
        <f>E862-E861</f>
        <v>1.0000000000000009E-2</v>
      </c>
      <c r="G862" s="19">
        <f>(E862+E861+E860)/3</f>
        <v>0.18000000000000002</v>
      </c>
      <c r="H862" s="16">
        <v>9.5</v>
      </c>
      <c r="I862" s="16">
        <f>H862-H861</f>
        <v>0</v>
      </c>
      <c r="J862" s="14">
        <f t="shared" si="23"/>
        <v>1.1183099999999999</v>
      </c>
      <c r="K862" s="14">
        <f t="shared" si="24"/>
        <v>-3.1870000000000065E-2</v>
      </c>
      <c r="L862" s="11">
        <v>1.11831E-2</v>
      </c>
      <c r="M862" s="20">
        <v>1.9E-3</v>
      </c>
      <c r="N862" s="11">
        <v>8.1438999999999991E-3</v>
      </c>
      <c r="O862" s="10">
        <v>40422</v>
      </c>
      <c r="P862" s="45">
        <v>201932</v>
      </c>
      <c r="Q862" s="44">
        <v>563</v>
      </c>
      <c r="V862" s="10">
        <v>40422</v>
      </c>
      <c r="AA862" s="58" t="s">
        <v>1316</v>
      </c>
      <c r="AB862" s="58">
        <v>78.461500000000001</v>
      </c>
      <c r="AC862" s="58">
        <v>76.893199999999993</v>
      </c>
    </row>
    <row r="863" spans="1:29">
      <c r="A863" s="10">
        <v>40452</v>
      </c>
      <c r="B863" s="49">
        <v>130625</v>
      </c>
      <c r="C863" s="8">
        <f>B863-B862</f>
        <v>268</v>
      </c>
      <c r="D863" s="8"/>
      <c r="E863" s="66">
        <v>0.2</v>
      </c>
      <c r="F863" s="18">
        <f>E863-E862</f>
        <v>1.0000000000000009E-2</v>
      </c>
      <c r="G863" s="19">
        <f>(E863+E862+E861)/3</f>
        <v>0.19000000000000003</v>
      </c>
      <c r="H863" s="16">
        <v>9.4</v>
      </c>
      <c r="I863" s="16">
        <f>H863-H862</f>
        <v>-9.9999999999999645E-2</v>
      </c>
      <c r="J863" s="14">
        <f t="shared" si="23"/>
        <v>1.1667000000000001</v>
      </c>
      <c r="K863" s="14">
        <f t="shared" si="24"/>
        <v>4.8390000000000155E-2</v>
      </c>
      <c r="L863" s="11">
        <v>1.1667E-2</v>
      </c>
      <c r="M863" s="20">
        <v>2E-3</v>
      </c>
      <c r="N863" s="11">
        <v>6.0271999999999999E-3</v>
      </c>
      <c r="O863" s="10">
        <v>40452</v>
      </c>
      <c r="P863" s="45">
        <v>193066</v>
      </c>
      <c r="Q863" s="44">
        <v>558</v>
      </c>
      <c r="V863" s="10">
        <v>40452</v>
      </c>
      <c r="AA863" s="58" t="s">
        <v>1317</v>
      </c>
      <c r="AB863" s="58">
        <v>77.729500000000002</v>
      </c>
      <c r="AC863" s="58">
        <v>76.252799999999993</v>
      </c>
    </row>
    <row r="864" spans="1:29">
      <c r="A864" s="10">
        <v>40483</v>
      </c>
      <c r="B864" s="49">
        <v>130750</v>
      </c>
      <c r="C864" s="8">
        <f>B864-B863</f>
        <v>125</v>
      </c>
      <c r="D864" s="8"/>
      <c r="E864" s="66">
        <v>0.2</v>
      </c>
      <c r="F864" s="18">
        <f>E864-E863</f>
        <v>0</v>
      </c>
      <c r="G864" s="19">
        <f>(E864+E863+E862)/3</f>
        <v>0.19666666666666668</v>
      </c>
      <c r="H864" s="16">
        <v>9.8000000000000007</v>
      </c>
      <c r="I864" s="16">
        <f>H864-H863</f>
        <v>0.40000000000000036</v>
      </c>
      <c r="J864" s="14">
        <f t="shared" si="23"/>
        <v>1.0845400000000001</v>
      </c>
      <c r="K864" s="14">
        <f t="shared" si="24"/>
        <v>-8.2160000000000011E-2</v>
      </c>
      <c r="L864" s="11">
        <v>1.08454E-2</v>
      </c>
      <c r="M864" s="20">
        <v>2E-3</v>
      </c>
      <c r="N864" s="11">
        <v>6.7206000000000002E-3</v>
      </c>
      <c r="O864" s="10">
        <v>40483</v>
      </c>
      <c r="P864" s="45">
        <v>197202</v>
      </c>
      <c r="Q864" s="44">
        <v>560</v>
      </c>
      <c r="V864" s="10">
        <v>40483</v>
      </c>
      <c r="AA864" s="58" t="s">
        <v>1318</v>
      </c>
      <c r="AB864" s="58">
        <v>78.104600000000005</v>
      </c>
      <c r="AC864" s="58">
        <v>76.949399999999997</v>
      </c>
    </row>
    <row r="865" spans="1:29" ht="19">
      <c r="A865" s="10">
        <v>40513</v>
      </c>
      <c r="B865" s="49">
        <v>130822</v>
      </c>
      <c r="C865" s="8">
        <f>B865-B864</f>
        <v>72</v>
      </c>
      <c r="D865" s="8"/>
      <c r="E865" s="66">
        <v>0.2</v>
      </c>
      <c r="F865" s="18">
        <f>E865-E864</f>
        <v>0</v>
      </c>
      <c r="G865" s="19">
        <f>(E865+E864+E863)/3</f>
        <v>0.20000000000000004</v>
      </c>
      <c r="H865" s="16">
        <v>9.3000000000000007</v>
      </c>
      <c r="I865" s="16">
        <f>H865-H864</f>
        <v>-0.5</v>
      </c>
      <c r="J865" s="14">
        <f t="shared" si="23"/>
        <v>1.4377899999999999</v>
      </c>
      <c r="K865" s="14">
        <f t="shared" si="24"/>
        <v>0.35324999999999984</v>
      </c>
      <c r="L865" s="11">
        <v>1.4377899999999999E-2</v>
      </c>
      <c r="M865" s="20">
        <v>2E-3</v>
      </c>
      <c r="N865" s="11">
        <v>6.6188999999999996E-3</v>
      </c>
      <c r="O865" s="10">
        <v>40513</v>
      </c>
      <c r="P865" s="45">
        <v>193452</v>
      </c>
      <c r="Q865" s="44">
        <v>632</v>
      </c>
      <c r="V865" s="10">
        <v>40513</v>
      </c>
      <c r="W865" s="41">
        <v>308745538</v>
      </c>
      <c r="X865" s="70">
        <v>7544707</v>
      </c>
      <c r="Y865" s="70">
        <v>15048971</v>
      </c>
      <c r="AA865" s="58" t="s">
        <v>1319</v>
      </c>
      <c r="AB865" s="58">
        <v>77.903099999999995</v>
      </c>
      <c r="AC865" s="58">
        <v>77.101299999999995</v>
      </c>
    </row>
    <row r="866" spans="1:29">
      <c r="A866" s="10">
        <v>40544</v>
      </c>
      <c r="B866" s="49">
        <v>130841</v>
      </c>
      <c r="C866" s="8">
        <f>B866-B865</f>
        <v>19</v>
      </c>
      <c r="D866" s="8"/>
      <c r="E866" s="66">
        <v>0.13</v>
      </c>
      <c r="F866" s="18">
        <f>E866-E865</f>
        <v>-7.0000000000000007E-2</v>
      </c>
      <c r="G866" s="19">
        <f>(E866+E865+E864)/3</f>
        <v>0.17666666666666667</v>
      </c>
      <c r="H866" s="16">
        <v>9.1</v>
      </c>
      <c r="I866" s="16">
        <f>H866-H865</f>
        <v>-0.20000000000000107</v>
      </c>
      <c r="J866" s="14">
        <f t="shared" si="23"/>
        <v>1.70078</v>
      </c>
      <c r="K866" s="14">
        <f t="shared" si="24"/>
        <v>0.26299000000000006</v>
      </c>
      <c r="L866" s="11">
        <v>1.70078E-2</v>
      </c>
      <c r="M866" s="20">
        <v>1.2999999999999999E-3</v>
      </c>
      <c r="N866" s="11">
        <v>9.8352999999999999E-3</v>
      </c>
      <c r="O866" s="10">
        <v>40544</v>
      </c>
      <c r="P866" s="45">
        <v>203636</v>
      </c>
      <c r="Q866" s="44">
        <v>576</v>
      </c>
      <c r="V866" s="10">
        <v>40544</v>
      </c>
      <c r="AA866" s="58" t="s">
        <v>1320</v>
      </c>
      <c r="AB866" s="58">
        <v>77.410499999999999</v>
      </c>
      <c r="AC866" s="58">
        <v>76.926900000000003</v>
      </c>
    </row>
    <row r="867" spans="1:29">
      <c r="A867" s="10">
        <v>40575</v>
      </c>
      <c r="B867" s="49">
        <v>131053</v>
      </c>
      <c r="C867" s="8">
        <f>B867-B866</f>
        <v>212</v>
      </c>
      <c r="D867" s="8"/>
      <c r="E867" s="66">
        <v>0.18</v>
      </c>
      <c r="F867" s="18">
        <f>E867-E866</f>
        <v>4.9999999999999989E-2</v>
      </c>
      <c r="G867" s="19">
        <f>(E867+E866+E865)/3</f>
        <v>0.17</v>
      </c>
      <c r="H867" s="16">
        <v>9</v>
      </c>
      <c r="I867" s="16">
        <f>H867-H866</f>
        <v>-9.9999999999999645E-2</v>
      </c>
      <c r="J867" s="14">
        <f t="shared" si="23"/>
        <v>2.1248999999999998</v>
      </c>
      <c r="K867" s="14">
        <f t="shared" si="24"/>
        <v>0.42411999999999983</v>
      </c>
      <c r="L867" s="11">
        <v>2.1248999999999997E-2</v>
      </c>
      <c r="M867" s="20">
        <v>1.8E-3</v>
      </c>
      <c r="N867" s="11">
        <v>1.1244499999999999E-2</v>
      </c>
      <c r="O867" s="10">
        <v>40575</v>
      </c>
      <c r="P867" s="45">
        <v>196393</v>
      </c>
      <c r="Q867" s="44">
        <v>542</v>
      </c>
      <c r="V867" s="10">
        <v>40575</v>
      </c>
      <c r="AA867" s="58" t="s">
        <v>1321</v>
      </c>
      <c r="AB867" s="58">
        <v>77.653700000000001</v>
      </c>
      <c r="AC867" s="58">
        <v>77.106899999999996</v>
      </c>
    </row>
    <row r="868" spans="1:29">
      <c r="A868" s="10">
        <v>40603</v>
      </c>
      <c r="B868" s="49">
        <v>131288</v>
      </c>
      <c r="C868" s="8">
        <f>B868-B867</f>
        <v>235</v>
      </c>
      <c r="D868" s="8"/>
      <c r="E868" s="66">
        <v>0.15</v>
      </c>
      <c r="F868" s="18">
        <f>E868-E867</f>
        <v>-0.03</v>
      </c>
      <c r="G868" s="19">
        <f>(E868+E867+E866)/3</f>
        <v>0.15333333333333332</v>
      </c>
      <c r="H868" s="16">
        <v>9</v>
      </c>
      <c r="I868" s="16">
        <f>H868-H867</f>
        <v>0</v>
      </c>
      <c r="J868" s="14">
        <f t="shared" si="23"/>
        <v>2.61924</v>
      </c>
      <c r="K868" s="14">
        <f t="shared" si="24"/>
        <v>0.49434000000000022</v>
      </c>
      <c r="L868" s="11">
        <v>2.6192400000000001E-2</v>
      </c>
      <c r="M868" s="20">
        <v>1.5E-3</v>
      </c>
      <c r="N868" s="11">
        <v>1.20979E-2</v>
      </c>
      <c r="O868" s="10">
        <v>40603</v>
      </c>
      <c r="P868" s="45">
        <v>212748</v>
      </c>
      <c r="Q868" s="44">
        <v>583</v>
      </c>
      <c r="V868" s="10">
        <v>40603</v>
      </c>
      <c r="AA868" s="58" t="s">
        <v>1322</v>
      </c>
      <c r="AB868" s="58">
        <v>74.552700000000002</v>
      </c>
      <c r="AC868" s="58">
        <v>73.599100000000007</v>
      </c>
    </row>
    <row r="869" spans="1:29">
      <c r="A869" s="10">
        <v>40634</v>
      </c>
      <c r="B869" s="49">
        <v>131602</v>
      </c>
      <c r="C869" s="8">
        <f>B869-B868</f>
        <v>314</v>
      </c>
      <c r="D869" s="8"/>
      <c r="E869" s="66">
        <v>0.11</v>
      </c>
      <c r="F869" s="18">
        <f>E869-E868</f>
        <v>-3.9999999999999994E-2</v>
      </c>
      <c r="G869" s="19">
        <f>(E869+E868+E867)/3</f>
        <v>0.14666666666666667</v>
      </c>
      <c r="H869" s="16">
        <v>9.1</v>
      </c>
      <c r="I869" s="16">
        <f>H869-H868</f>
        <v>9.9999999999999645E-2</v>
      </c>
      <c r="J869" s="14">
        <f t="shared" si="23"/>
        <v>3.0772300000000001</v>
      </c>
      <c r="K869" s="14">
        <f t="shared" si="24"/>
        <v>0.45799000000000012</v>
      </c>
      <c r="L869" s="11">
        <v>3.0772300000000002E-2</v>
      </c>
      <c r="M869" s="20">
        <v>1.1000000000000001E-3</v>
      </c>
      <c r="N869" s="11">
        <v>1.3155399999999999E-2</v>
      </c>
      <c r="O869" s="10">
        <v>40634</v>
      </c>
      <c r="P869" s="45">
        <v>200733</v>
      </c>
      <c r="Q869" s="44">
        <v>581</v>
      </c>
      <c r="V869" s="10">
        <v>40634</v>
      </c>
      <c r="AA869" s="58" t="s">
        <v>1323</v>
      </c>
      <c r="AB869" s="58">
        <v>64.6982</v>
      </c>
      <c r="AC869" s="58">
        <v>62.315800000000003</v>
      </c>
    </row>
    <row r="870" spans="1:29">
      <c r="A870" s="10">
        <v>40664</v>
      </c>
      <c r="B870" s="49">
        <v>131703</v>
      </c>
      <c r="C870" s="8">
        <f>B870-B869</f>
        <v>101</v>
      </c>
      <c r="D870" s="8"/>
      <c r="E870" s="66">
        <v>0.09</v>
      </c>
      <c r="F870" s="18">
        <f>E870-E869</f>
        <v>-2.0000000000000004E-2</v>
      </c>
      <c r="G870" s="19">
        <f>(E870+E869+E868)/3</f>
        <v>0.11666666666666665</v>
      </c>
      <c r="H870" s="16">
        <v>9</v>
      </c>
      <c r="I870" s="16">
        <f>H870-H869</f>
        <v>-9.9999999999999645E-2</v>
      </c>
      <c r="J870" s="14">
        <f t="shared" si="23"/>
        <v>3.4589699999999999</v>
      </c>
      <c r="K870" s="14">
        <f t="shared" si="24"/>
        <v>0.38173999999999975</v>
      </c>
      <c r="L870" s="11">
        <v>3.4589700000000001E-2</v>
      </c>
      <c r="M870" s="20">
        <v>8.9999999999999998E-4</v>
      </c>
      <c r="N870" s="11">
        <v>1.4541E-2</v>
      </c>
      <c r="O870" s="10">
        <v>40664</v>
      </c>
      <c r="P870" s="45">
        <v>207170</v>
      </c>
      <c r="Q870" s="44">
        <v>618</v>
      </c>
      <c r="V870" s="10">
        <v>40664</v>
      </c>
      <c r="AA870" s="58" t="s">
        <v>1324</v>
      </c>
      <c r="AB870" s="58">
        <v>65.748699999999999</v>
      </c>
      <c r="AC870" s="58">
        <v>65.110900000000001</v>
      </c>
    </row>
    <row r="871" spans="1:29">
      <c r="A871" s="10">
        <v>40695</v>
      </c>
      <c r="B871" s="49">
        <v>131939</v>
      </c>
      <c r="C871" s="8">
        <f>B871-B870</f>
        <v>236</v>
      </c>
      <c r="D871" s="8"/>
      <c r="E871" s="66">
        <v>0.1</v>
      </c>
      <c r="F871" s="18">
        <f>E871-E870</f>
        <v>1.0000000000000009E-2</v>
      </c>
      <c r="G871" s="19">
        <f>(E871+E870+E869)/3</f>
        <v>9.9999999999999992E-2</v>
      </c>
      <c r="H871" s="16">
        <v>9.1</v>
      </c>
      <c r="I871" s="16">
        <f>H871-H870</f>
        <v>9.9999999999999645E-2</v>
      </c>
      <c r="J871" s="14">
        <f t="shared" si="23"/>
        <v>3.5023200000000005</v>
      </c>
      <c r="K871" s="14">
        <f t="shared" si="24"/>
        <v>4.3350000000000666E-2</v>
      </c>
      <c r="L871" s="11">
        <v>3.5023200000000004E-2</v>
      </c>
      <c r="M871" s="20">
        <v>1E-3</v>
      </c>
      <c r="N871" s="11">
        <v>1.5836799999999998E-2</v>
      </c>
      <c r="O871" s="10">
        <v>40695</v>
      </c>
      <c r="P871" s="45">
        <v>201579</v>
      </c>
      <c r="Q871" s="44">
        <v>636</v>
      </c>
      <c r="V871" s="10">
        <v>40695</v>
      </c>
      <c r="AA871" s="58" t="s">
        <v>1325</v>
      </c>
      <c r="AB871" s="58">
        <v>70.134</v>
      </c>
      <c r="AC871" s="58">
        <v>70.239699999999999</v>
      </c>
    </row>
    <row r="872" spans="1:29">
      <c r="A872" s="10">
        <v>40725</v>
      </c>
      <c r="B872" s="49">
        <v>131999</v>
      </c>
      <c r="C872" s="8">
        <f>B872-B871</f>
        <v>60</v>
      </c>
      <c r="D872" s="8"/>
      <c r="E872" s="66">
        <v>0.08</v>
      </c>
      <c r="F872" s="18">
        <f>E872-E871</f>
        <v>-2.0000000000000004E-2</v>
      </c>
      <c r="G872" s="19">
        <f>(E872+E871+E870)/3</f>
        <v>9.0000000000000011E-2</v>
      </c>
      <c r="H872" s="16">
        <v>9</v>
      </c>
      <c r="I872" s="16">
        <f>H872-H871</f>
        <v>-9.9999999999999645E-2</v>
      </c>
      <c r="J872" s="14">
        <f t="shared" si="23"/>
        <v>3.5798799999999997</v>
      </c>
      <c r="K872" s="14">
        <f t="shared" si="24"/>
        <v>7.7559999999999185E-2</v>
      </c>
      <c r="L872" s="11">
        <v>3.5798799999999999E-2</v>
      </c>
      <c r="M872" s="20">
        <v>8.0000000000000004E-4</v>
      </c>
      <c r="N872" s="11">
        <v>1.7414799999999998E-2</v>
      </c>
      <c r="O872" s="10">
        <v>40725</v>
      </c>
      <c r="P872" s="45">
        <v>206458</v>
      </c>
      <c r="Q872" s="44">
        <v>621</v>
      </c>
      <c r="V872" s="10">
        <v>40725</v>
      </c>
      <c r="AA872" s="58" t="s">
        <v>1326</v>
      </c>
      <c r="AB872" s="58">
        <v>72.759100000000004</v>
      </c>
      <c r="AC872" s="58">
        <v>72.787800000000004</v>
      </c>
    </row>
    <row r="873" spans="1:29">
      <c r="A873" s="10">
        <v>40756</v>
      </c>
      <c r="B873" s="49">
        <v>132125</v>
      </c>
      <c r="C873" s="8">
        <f>B873-B872</f>
        <v>126</v>
      </c>
      <c r="D873" s="8"/>
      <c r="E873" s="66">
        <v>0.17</v>
      </c>
      <c r="F873" s="18">
        <f>E873-E872</f>
        <v>9.0000000000000011E-2</v>
      </c>
      <c r="G873" s="19">
        <f>(E873+E872+E871)/3</f>
        <v>0.11666666666666665</v>
      </c>
      <c r="H873" s="16">
        <v>9</v>
      </c>
      <c r="I873" s="16">
        <f>H873-H872</f>
        <v>0</v>
      </c>
      <c r="J873" s="14">
        <f t="shared" si="23"/>
        <v>3.7549999999999999</v>
      </c>
      <c r="K873" s="14">
        <f t="shared" si="24"/>
        <v>0.17512000000000016</v>
      </c>
      <c r="L873" s="11">
        <v>3.755E-2</v>
      </c>
      <c r="M873" s="20">
        <v>1.7000000000000001E-3</v>
      </c>
      <c r="N873" s="11">
        <v>1.9651600000000002E-2</v>
      </c>
      <c r="O873" s="10">
        <v>40756</v>
      </c>
      <c r="P873" s="45">
        <v>216705</v>
      </c>
      <c r="Q873" s="44">
        <v>647</v>
      </c>
      <c r="V873" s="10">
        <v>40756</v>
      </c>
      <c r="AA873" s="58" t="s">
        <v>1327</v>
      </c>
      <c r="AB873" s="58">
        <v>73.567400000000006</v>
      </c>
      <c r="AC873" s="58">
        <v>73.999700000000004</v>
      </c>
    </row>
    <row r="874" spans="1:29">
      <c r="A874" s="10">
        <v>40787</v>
      </c>
      <c r="B874" s="49">
        <v>132358</v>
      </c>
      <c r="C874" s="8">
        <f>B874-B873</f>
        <v>233</v>
      </c>
      <c r="D874" s="8"/>
      <c r="E874" s="66">
        <v>0.08</v>
      </c>
      <c r="F874" s="18">
        <f>E874-E873</f>
        <v>-9.0000000000000011E-2</v>
      </c>
      <c r="G874" s="19">
        <f>(E874+E873+E872)/3</f>
        <v>0.11</v>
      </c>
      <c r="H874" s="16">
        <v>9</v>
      </c>
      <c r="I874" s="16">
        <f>H874-H873</f>
        <v>0</v>
      </c>
      <c r="J874" s="14">
        <f t="shared" si="23"/>
        <v>3.8126199999999999</v>
      </c>
      <c r="K874" s="14">
        <f t="shared" si="24"/>
        <v>5.7620000000000005E-2</v>
      </c>
      <c r="L874" s="11">
        <v>3.8126199999999999E-2</v>
      </c>
      <c r="M874" s="20">
        <v>8.0000000000000004E-4</v>
      </c>
      <c r="N874" s="11">
        <v>1.9877199999999998E-2</v>
      </c>
      <c r="O874" s="10">
        <v>40787</v>
      </c>
      <c r="P874" s="45">
        <v>204738</v>
      </c>
      <c r="Q874" s="44">
        <v>610</v>
      </c>
      <c r="V874" s="10">
        <v>40787</v>
      </c>
      <c r="AA874" s="58" t="s">
        <v>1328</v>
      </c>
      <c r="AB874" s="58">
        <v>73.654300000000006</v>
      </c>
      <c r="AC874" s="58">
        <v>74.1083</v>
      </c>
    </row>
    <row r="875" spans="1:29">
      <c r="A875" s="10">
        <v>40817</v>
      </c>
      <c r="B875" s="49">
        <v>132562</v>
      </c>
      <c r="C875" s="8">
        <f>B875-B874</f>
        <v>204</v>
      </c>
      <c r="D875" s="8"/>
      <c r="E875" s="66">
        <v>0.06</v>
      </c>
      <c r="F875" s="18">
        <f>E875-E874</f>
        <v>-2.0000000000000004E-2</v>
      </c>
      <c r="G875" s="19">
        <f>(E875+E874+E873)/3</f>
        <v>0.10333333333333335</v>
      </c>
      <c r="H875" s="16">
        <v>8.8000000000000007</v>
      </c>
      <c r="I875" s="16">
        <f>H875-H874</f>
        <v>-0.19999999999999929</v>
      </c>
      <c r="J875" s="14">
        <f t="shared" si="23"/>
        <v>3.5222699999999998</v>
      </c>
      <c r="K875" s="14">
        <f t="shared" si="24"/>
        <v>-0.29035000000000011</v>
      </c>
      <c r="L875" s="11">
        <v>3.5222699999999996E-2</v>
      </c>
      <c r="M875" s="20">
        <v>5.9999999999999995E-4</v>
      </c>
      <c r="N875" s="11">
        <v>2.1079199999999999E-2</v>
      </c>
      <c r="O875" s="10">
        <v>40817</v>
      </c>
      <c r="P875" s="45">
        <v>210799</v>
      </c>
      <c r="Q875" s="44">
        <v>671</v>
      </c>
      <c r="V875" s="10">
        <v>40817</v>
      </c>
      <c r="AA875" s="58" t="s">
        <v>1329</v>
      </c>
      <c r="AB875" s="58">
        <v>74.272800000000004</v>
      </c>
      <c r="AC875" s="58">
        <v>74.849299999999999</v>
      </c>
    </row>
    <row r="876" spans="1:29">
      <c r="A876" s="10">
        <v>40848</v>
      </c>
      <c r="B876" s="49">
        <v>132694</v>
      </c>
      <c r="C876" s="8">
        <f>B876-B875</f>
        <v>132</v>
      </c>
      <c r="D876" s="8"/>
      <c r="E876" s="66">
        <v>0.08</v>
      </c>
      <c r="F876" s="18">
        <f>E876-E875</f>
        <v>2.0000000000000004E-2</v>
      </c>
      <c r="G876" s="19">
        <f>(E876+E875+E874)/3</f>
        <v>7.3333333333333348E-2</v>
      </c>
      <c r="H876" s="16">
        <v>8.6</v>
      </c>
      <c r="I876" s="16">
        <f>H876-H875</f>
        <v>-0.20000000000000107</v>
      </c>
      <c r="J876" s="14">
        <f t="shared" si="23"/>
        <v>3.4514300000000007</v>
      </c>
      <c r="K876" s="14">
        <f t="shared" si="24"/>
        <v>-7.0839999999999126E-2</v>
      </c>
      <c r="L876" s="11">
        <v>3.4514300000000005E-2</v>
      </c>
      <c r="M876" s="20">
        <v>8.0000000000000004E-4</v>
      </c>
      <c r="N876" s="11">
        <v>2.1381999999999998E-2</v>
      </c>
      <c r="O876" s="10">
        <v>40848</v>
      </c>
      <c r="P876" s="45">
        <v>215531</v>
      </c>
      <c r="Q876" s="44">
        <v>706</v>
      </c>
      <c r="V876" s="10">
        <v>40848</v>
      </c>
      <c r="AA876" s="58" t="s">
        <v>1330</v>
      </c>
      <c r="AB876" s="58">
        <v>74.745599999999996</v>
      </c>
      <c r="AC876" s="58">
        <v>75.372399999999999</v>
      </c>
    </row>
    <row r="877" spans="1:29">
      <c r="A877" s="10">
        <v>40878</v>
      </c>
      <c r="B877" s="49">
        <v>132896</v>
      </c>
      <c r="C877" s="8">
        <f>B877-B876</f>
        <v>202</v>
      </c>
      <c r="D877" s="8"/>
      <c r="E877" s="66">
        <v>0.08</v>
      </c>
      <c r="F877" s="18">
        <f>E877-E876</f>
        <v>0</v>
      </c>
      <c r="G877" s="19">
        <f>(E877+E876+E875)/3</f>
        <v>7.3333333333333334E-2</v>
      </c>
      <c r="H877" s="16">
        <v>8.5</v>
      </c>
      <c r="I877" s="16">
        <f>H877-H876</f>
        <v>-9.9999999999999645E-2</v>
      </c>
      <c r="J877" s="14">
        <f t="shared" si="23"/>
        <v>3.0620699999999998</v>
      </c>
      <c r="K877" s="14">
        <f t="shared" si="24"/>
        <v>-0.38936000000000082</v>
      </c>
      <c r="L877" s="11">
        <v>3.0620699999999997E-2</v>
      </c>
      <c r="M877" s="20">
        <v>8.0000000000000004E-4</v>
      </c>
      <c r="N877" s="11">
        <v>2.2766600000000001E-2</v>
      </c>
      <c r="O877" s="10">
        <v>40878</v>
      </c>
      <c r="P877" s="45">
        <v>223835</v>
      </c>
      <c r="Q877" s="44">
        <v>697</v>
      </c>
      <c r="V877" s="10">
        <v>40878</v>
      </c>
      <c r="X877" s="70">
        <v>9018882</v>
      </c>
      <c r="Y877" s="70">
        <v>15599732</v>
      </c>
      <c r="AA877" s="58" t="s">
        <v>1331</v>
      </c>
      <c r="AB877" s="58">
        <v>75.865099999999998</v>
      </c>
      <c r="AC877" s="58">
        <v>75.993499999999997</v>
      </c>
    </row>
    <row r="878" spans="1:29">
      <c r="A878" s="10">
        <v>40909</v>
      </c>
      <c r="B878" s="49">
        <v>133250</v>
      </c>
      <c r="C878" s="8">
        <f>B878-B877</f>
        <v>354</v>
      </c>
      <c r="D878" s="8"/>
      <c r="E878" s="66">
        <v>0.04</v>
      </c>
      <c r="F878" s="18">
        <f>E878-E877</f>
        <v>-0.04</v>
      </c>
      <c r="G878" s="19">
        <f>(E878+E877+E876)/3</f>
        <v>6.6666666666666666E-2</v>
      </c>
      <c r="H878" s="16">
        <v>8.3000000000000007</v>
      </c>
      <c r="I878" s="16">
        <f>H878-H877</f>
        <v>-0.19999999999999929</v>
      </c>
      <c r="J878" s="14">
        <f t="shared" ref="J878:J941" si="25">L878*100</f>
        <v>3.0087700000000002</v>
      </c>
      <c r="K878" s="14">
        <f t="shared" si="24"/>
        <v>-5.3299999999999681E-2</v>
      </c>
      <c r="L878" s="11">
        <v>3.0087700000000002E-2</v>
      </c>
      <c r="M878" s="20">
        <v>4.0000000000000002E-4</v>
      </c>
      <c r="N878" s="11">
        <v>2.2773500000000002E-2</v>
      </c>
      <c r="O878" s="10">
        <v>40909</v>
      </c>
      <c r="P878" s="45">
        <v>225940</v>
      </c>
      <c r="Q878" s="44">
        <v>712</v>
      </c>
      <c r="V878" s="10">
        <v>40909</v>
      </c>
      <c r="AA878" s="58" t="s">
        <v>1332</v>
      </c>
      <c r="AB878" s="58">
        <v>76.500799999999998</v>
      </c>
      <c r="AC878" s="58">
        <v>76.8065</v>
      </c>
    </row>
    <row r="879" spans="1:29">
      <c r="A879" s="10">
        <v>40940</v>
      </c>
      <c r="B879" s="49">
        <v>133512</v>
      </c>
      <c r="C879" s="8">
        <f>B879-B878</f>
        <v>262</v>
      </c>
      <c r="D879" s="8"/>
      <c r="E879" s="66">
        <v>0.11</v>
      </c>
      <c r="F879" s="18">
        <f>E879-E878</f>
        <v>7.0000000000000007E-2</v>
      </c>
      <c r="G879" s="19">
        <f>(E879+E878+E877)/3</f>
        <v>7.6666666666666661E-2</v>
      </c>
      <c r="H879" s="16">
        <v>8.3000000000000007</v>
      </c>
      <c r="I879" s="16">
        <f>H879-H878</f>
        <v>0</v>
      </c>
      <c r="J879" s="14">
        <f t="shared" si="25"/>
        <v>2.89818</v>
      </c>
      <c r="K879" s="14">
        <f t="shared" si="24"/>
        <v>-0.11059000000000019</v>
      </c>
      <c r="L879" s="11">
        <v>2.8981799999999999E-2</v>
      </c>
      <c r="M879" s="20">
        <v>1.1000000000000001E-3</v>
      </c>
      <c r="N879" s="11">
        <v>2.1598199999999998E-2</v>
      </c>
      <c r="O879" s="10">
        <v>40940</v>
      </c>
      <c r="P879" s="45">
        <v>226911</v>
      </c>
      <c r="Q879" s="44">
        <v>738</v>
      </c>
      <c r="V879" s="10">
        <v>40940</v>
      </c>
      <c r="AA879" s="58" t="s">
        <v>1333</v>
      </c>
      <c r="AB879" s="58">
        <v>74.098699999999994</v>
      </c>
      <c r="AC879" s="58">
        <v>73.7971</v>
      </c>
    </row>
    <row r="880" spans="1:29">
      <c r="A880" s="10">
        <v>40969</v>
      </c>
      <c r="B880" s="49">
        <v>133752</v>
      </c>
      <c r="C880" s="8">
        <f>B880-B879</f>
        <v>240</v>
      </c>
      <c r="D880" s="8"/>
      <c r="E880" s="66">
        <v>0.11</v>
      </c>
      <c r="F880" s="18">
        <f>E880-E879</f>
        <v>0</v>
      </c>
      <c r="G880" s="19">
        <f>(E880+E879+E878)/3</f>
        <v>8.666666666666667E-2</v>
      </c>
      <c r="H880" s="16">
        <v>8.1999999999999993</v>
      </c>
      <c r="I880" s="16">
        <f>H880-H879</f>
        <v>-0.10000000000000142</v>
      </c>
      <c r="J880" s="14">
        <f t="shared" si="25"/>
        <v>2.5828799999999998</v>
      </c>
      <c r="K880" s="14">
        <f t="shared" ref="K880:K943" si="26">J880-J879</f>
        <v>-0.31530000000000014</v>
      </c>
      <c r="L880" s="11">
        <v>2.5828799999999999E-2</v>
      </c>
      <c r="M880" s="20">
        <v>1.1000000000000001E-3</v>
      </c>
      <c r="N880" s="11">
        <v>2.2483399999999997E-2</v>
      </c>
      <c r="O880" s="10">
        <v>40969</v>
      </c>
      <c r="P880" s="45">
        <v>221801</v>
      </c>
      <c r="Q880" s="44">
        <v>806</v>
      </c>
      <c r="V880" s="10">
        <v>40969</v>
      </c>
      <c r="AA880" s="58" t="s">
        <v>1334</v>
      </c>
      <c r="AB880" s="58">
        <v>76.345500000000001</v>
      </c>
      <c r="AC880" s="58">
        <v>76.172499999999999</v>
      </c>
    </row>
    <row r="881" spans="1:29">
      <c r="A881" s="10">
        <v>41000</v>
      </c>
      <c r="B881" s="49">
        <v>133834</v>
      </c>
      <c r="C881" s="8">
        <f>B881-B880</f>
        <v>82</v>
      </c>
      <c r="D881" s="8"/>
      <c r="E881" s="66">
        <v>0.09</v>
      </c>
      <c r="F881" s="18">
        <f>E881-E880</f>
        <v>-2.0000000000000004E-2</v>
      </c>
      <c r="G881" s="19">
        <f>(E881+E880+E879)/3</f>
        <v>0.10333333333333333</v>
      </c>
      <c r="H881" s="16">
        <v>8.1999999999999993</v>
      </c>
      <c r="I881" s="16">
        <f>H881-H880</f>
        <v>0</v>
      </c>
      <c r="J881" s="14">
        <f t="shared" si="25"/>
        <v>2.2731599999999998</v>
      </c>
      <c r="K881" s="14">
        <f t="shared" si="26"/>
        <v>-0.30972</v>
      </c>
      <c r="L881" s="11">
        <v>2.2731599999999998E-2</v>
      </c>
      <c r="M881" s="20">
        <v>8.9999999999999998E-4</v>
      </c>
      <c r="N881" s="11">
        <v>2.3144300000000003E-2</v>
      </c>
      <c r="O881" s="10">
        <v>41000</v>
      </c>
      <c r="P881" s="45">
        <v>218681</v>
      </c>
      <c r="Q881" s="44">
        <v>732</v>
      </c>
      <c r="V881" s="10">
        <v>41000</v>
      </c>
      <c r="AA881" s="58" t="s">
        <v>1335</v>
      </c>
      <c r="AB881" s="58">
        <v>76.618700000000004</v>
      </c>
      <c r="AC881" s="58">
        <v>76.262799999999999</v>
      </c>
    </row>
    <row r="882" spans="1:29">
      <c r="A882" s="10">
        <v>41030</v>
      </c>
      <c r="B882" s="49">
        <v>133934</v>
      </c>
      <c r="C882" s="8">
        <f>B882-B881</f>
        <v>100</v>
      </c>
      <c r="D882" s="8"/>
      <c r="E882" s="66">
        <v>0.16</v>
      </c>
      <c r="F882" s="18">
        <f>E882-E881</f>
        <v>7.0000000000000007E-2</v>
      </c>
      <c r="G882" s="19">
        <f>(E882+E881+E880)/3</f>
        <v>0.12</v>
      </c>
      <c r="H882" s="16">
        <v>8.1999999999999993</v>
      </c>
      <c r="I882" s="16">
        <f>H882-H881</f>
        <v>0</v>
      </c>
      <c r="J882" s="14">
        <f t="shared" si="25"/>
        <v>1.73794</v>
      </c>
      <c r="K882" s="14">
        <f t="shared" si="26"/>
        <v>-0.53521999999999981</v>
      </c>
      <c r="L882" s="11">
        <v>1.73794E-2</v>
      </c>
      <c r="M882" s="20">
        <v>1.6000000000000001E-3</v>
      </c>
      <c r="N882" s="11">
        <v>2.25226E-2</v>
      </c>
      <c r="O882" s="10">
        <v>41030</v>
      </c>
      <c r="P882" s="45">
        <v>219765</v>
      </c>
      <c r="Q882" s="44">
        <v>796</v>
      </c>
      <c r="V882" s="10">
        <v>41030</v>
      </c>
      <c r="AA882" s="58" t="s">
        <v>1336</v>
      </c>
      <c r="AB882" s="58">
        <v>77.446899999999999</v>
      </c>
      <c r="AC882" s="58">
        <v>77.162800000000004</v>
      </c>
    </row>
    <row r="883" spans="1:29">
      <c r="A883" s="10">
        <v>41061</v>
      </c>
      <c r="B883" s="49">
        <v>134007</v>
      </c>
      <c r="C883" s="8">
        <f>B883-B882</f>
        <v>73</v>
      </c>
      <c r="D883" s="8"/>
      <c r="E883" s="66">
        <v>0.16</v>
      </c>
      <c r="F883" s="18">
        <f>E883-E882</f>
        <v>0</v>
      </c>
      <c r="G883" s="19">
        <f>(E883+E882+E881)/3</f>
        <v>0.13666666666666669</v>
      </c>
      <c r="H883" s="16">
        <v>8.1999999999999993</v>
      </c>
      <c r="I883" s="16">
        <f>H883-H882</f>
        <v>0</v>
      </c>
      <c r="J883" s="14">
        <f t="shared" si="25"/>
        <v>1.65387</v>
      </c>
      <c r="K883" s="14">
        <f t="shared" si="26"/>
        <v>-8.4070000000000089E-2</v>
      </c>
      <c r="L883" s="11">
        <v>1.65387E-2</v>
      </c>
      <c r="M883" s="20">
        <v>1.6000000000000001E-3</v>
      </c>
      <c r="N883" s="11">
        <v>2.1922899999999999E-2</v>
      </c>
      <c r="O883" s="10">
        <v>41061</v>
      </c>
      <c r="P883" s="45">
        <v>217652</v>
      </c>
      <c r="Q883" s="44">
        <v>794</v>
      </c>
      <c r="V883" s="10">
        <v>41061</v>
      </c>
      <c r="AA883" s="58" t="s">
        <v>1337</v>
      </c>
      <c r="AB883" s="58">
        <v>77.9619</v>
      </c>
      <c r="AC883" s="58">
        <v>77.287499999999994</v>
      </c>
    </row>
    <row r="884" spans="1:29">
      <c r="A884" s="10">
        <v>41091</v>
      </c>
      <c r="B884" s="49">
        <v>134159</v>
      </c>
      <c r="C884" s="8">
        <f>B884-B883</f>
        <v>152</v>
      </c>
      <c r="D884" s="8"/>
      <c r="E884" s="66">
        <v>0.09</v>
      </c>
      <c r="F884" s="18">
        <f>E884-E883</f>
        <v>-7.0000000000000007E-2</v>
      </c>
      <c r="G884" s="19">
        <f>(E884+E883+E882)/3</f>
        <v>0.13666666666666669</v>
      </c>
      <c r="H884" s="16">
        <v>8.1999999999999993</v>
      </c>
      <c r="I884" s="16">
        <f>H884-H883</f>
        <v>0</v>
      </c>
      <c r="J884" s="14">
        <f t="shared" si="25"/>
        <v>1.41751</v>
      </c>
      <c r="K884" s="14">
        <f t="shared" si="26"/>
        <v>-0.2363599999999999</v>
      </c>
      <c r="L884" s="11">
        <v>1.4175100000000001E-2</v>
      </c>
      <c r="M884" s="20">
        <v>8.9999999999999998E-4</v>
      </c>
      <c r="N884" s="11">
        <v>2.10996E-2</v>
      </c>
      <c r="O884" s="10">
        <v>41091</v>
      </c>
      <c r="P884" s="45">
        <v>222748</v>
      </c>
      <c r="Q884" s="44">
        <v>849</v>
      </c>
      <c r="V884" s="10">
        <v>41091</v>
      </c>
      <c r="AA884" s="58" t="s">
        <v>1338</v>
      </c>
      <c r="AB884" s="58">
        <v>78.432699999999997</v>
      </c>
      <c r="AC884" s="58">
        <v>77.998099999999994</v>
      </c>
    </row>
    <row r="885" spans="1:29">
      <c r="A885" s="10">
        <v>41122</v>
      </c>
      <c r="B885" s="49">
        <v>134331</v>
      </c>
      <c r="C885" s="8">
        <f>B885-B884</f>
        <v>172</v>
      </c>
      <c r="D885" s="8"/>
      <c r="E885" s="66">
        <v>0.14000000000000001</v>
      </c>
      <c r="F885" s="18">
        <f>E885-E884</f>
        <v>5.0000000000000017E-2</v>
      </c>
      <c r="G885" s="19">
        <f>(E885+E884+E883)/3</f>
        <v>0.13</v>
      </c>
      <c r="H885" s="16">
        <v>8.1</v>
      </c>
      <c r="I885" s="16">
        <f>H885-H884</f>
        <v>-9.9999999999999645E-2</v>
      </c>
      <c r="J885" s="14">
        <f t="shared" si="25"/>
        <v>1.6859300000000002</v>
      </c>
      <c r="K885" s="14">
        <f t="shared" si="26"/>
        <v>0.2684200000000001</v>
      </c>
      <c r="L885" s="11">
        <v>1.6859300000000001E-2</v>
      </c>
      <c r="M885" s="20">
        <v>1.4000000000000002E-3</v>
      </c>
      <c r="N885" s="11">
        <v>1.9352499999999998E-2</v>
      </c>
      <c r="O885" s="10">
        <v>41122</v>
      </c>
      <c r="P885" s="45">
        <v>199963</v>
      </c>
      <c r="Q885" s="44">
        <v>840</v>
      </c>
      <c r="V885" s="10">
        <v>41122</v>
      </c>
      <c r="AA885" s="58" t="s">
        <v>1339</v>
      </c>
      <c r="AB885" s="58">
        <v>78.543499999999995</v>
      </c>
      <c r="AC885" s="58">
        <v>77.832899999999995</v>
      </c>
    </row>
    <row r="886" spans="1:29">
      <c r="A886" s="10">
        <v>41153</v>
      </c>
      <c r="B886" s="49">
        <v>134518</v>
      </c>
      <c r="C886" s="8">
        <f>B886-B885</f>
        <v>187</v>
      </c>
      <c r="D886" s="8"/>
      <c r="E886" s="66">
        <v>0.13</v>
      </c>
      <c r="F886" s="18">
        <f>E886-E885</f>
        <v>-1.0000000000000009E-2</v>
      </c>
      <c r="G886" s="19">
        <f>(E886+E885+E884)/3</f>
        <v>0.12</v>
      </c>
      <c r="H886" s="16">
        <v>7.8</v>
      </c>
      <c r="I886" s="16">
        <f>H886-H885</f>
        <v>-0.29999999999999982</v>
      </c>
      <c r="J886" s="14">
        <f t="shared" si="25"/>
        <v>1.9497199999999999</v>
      </c>
      <c r="K886" s="14">
        <f t="shared" si="26"/>
        <v>0.26378999999999975</v>
      </c>
      <c r="L886" s="11">
        <v>1.9497199999999999E-2</v>
      </c>
      <c r="M886" s="20">
        <v>1.2999999999999999E-3</v>
      </c>
      <c r="N886" s="11">
        <v>2.0082399999999997E-2</v>
      </c>
      <c r="O886" s="10">
        <v>41153</v>
      </c>
      <c r="P886" s="45">
        <v>217090</v>
      </c>
      <c r="Q886" s="44">
        <v>930</v>
      </c>
      <c r="V886" s="10">
        <v>41153</v>
      </c>
      <c r="AA886" s="58" t="s">
        <v>1340</v>
      </c>
      <c r="AB886" s="58">
        <v>77.834400000000002</v>
      </c>
      <c r="AC886" s="58">
        <v>77.146799999999999</v>
      </c>
    </row>
    <row r="887" spans="1:29">
      <c r="A887" s="10">
        <v>41183</v>
      </c>
      <c r="B887" s="49">
        <v>134677</v>
      </c>
      <c r="C887" s="8">
        <f>B887-B886</f>
        <v>159</v>
      </c>
      <c r="D887" s="8"/>
      <c r="E887" s="66">
        <v>0.15</v>
      </c>
      <c r="F887" s="18">
        <f>E887-E886</f>
        <v>1.999999999999999E-2</v>
      </c>
      <c r="G887" s="19">
        <f>(E887+E886+E885)/3</f>
        <v>0.14000000000000001</v>
      </c>
      <c r="H887" s="16">
        <v>7.8</v>
      </c>
      <c r="I887" s="16">
        <f>H887-H886</f>
        <v>0</v>
      </c>
      <c r="J887" s="14">
        <f t="shared" si="25"/>
        <v>2.1556799999999998</v>
      </c>
      <c r="K887" s="14">
        <f t="shared" si="26"/>
        <v>0.20595999999999992</v>
      </c>
      <c r="L887" s="11">
        <v>2.1556799999999997E-2</v>
      </c>
      <c r="M887" s="20">
        <v>1.5E-3</v>
      </c>
      <c r="N887" s="11">
        <v>1.9946499999999999E-2</v>
      </c>
      <c r="O887" s="10">
        <v>41183</v>
      </c>
      <c r="P887" s="45">
        <v>218522</v>
      </c>
      <c r="Q887" s="44">
        <v>887</v>
      </c>
      <c r="V887" s="10">
        <v>41183</v>
      </c>
      <c r="AA887" s="58" t="s">
        <v>1341</v>
      </c>
      <c r="AB887" s="58">
        <v>78.998400000000004</v>
      </c>
      <c r="AC887" s="58">
        <v>78.270899999999997</v>
      </c>
    </row>
    <row r="888" spans="1:29">
      <c r="A888" s="10">
        <v>41214</v>
      </c>
      <c r="B888" s="49">
        <v>134833</v>
      </c>
      <c r="C888" s="8">
        <f>B888-B887</f>
        <v>156</v>
      </c>
      <c r="D888" s="8"/>
      <c r="E888" s="66">
        <v>0.17</v>
      </c>
      <c r="F888" s="18">
        <f>E888-E887</f>
        <v>2.0000000000000018E-2</v>
      </c>
      <c r="G888" s="19">
        <f>(E888+E887+E886)/3</f>
        <v>0.15</v>
      </c>
      <c r="H888" s="16">
        <v>7.7</v>
      </c>
      <c r="I888" s="16">
        <f>H888-H887</f>
        <v>-9.9999999999999645E-2</v>
      </c>
      <c r="J888" s="14">
        <f t="shared" si="25"/>
        <v>1.7960199999999999</v>
      </c>
      <c r="K888" s="14">
        <f t="shared" si="26"/>
        <v>-0.35965999999999987</v>
      </c>
      <c r="L888" s="11">
        <v>1.7960199999999999E-2</v>
      </c>
      <c r="M888" s="20">
        <v>1.7000000000000001E-3</v>
      </c>
      <c r="N888" s="11">
        <v>1.9528500000000001E-2</v>
      </c>
      <c r="O888" s="10">
        <v>41214</v>
      </c>
      <c r="P888" s="45">
        <v>217446</v>
      </c>
      <c r="Q888" s="44">
        <v>917</v>
      </c>
      <c r="V888" s="10">
        <v>41214</v>
      </c>
      <c r="AA888" s="58" t="s">
        <v>1342</v>
      </c>
      <c r="AB888" s="58">
        <v>79.795500000000004</v>
      </c>
      <c r="AC888" s="58">
        <v>78.996700000000004</v>
      </c>
    </row>
    <row r="889" spans="1:29">
      <c r="A889" s="10">
        <v>41244</v>
      </c>
      <c r="B889" s="49">
        <v>135072</v>
      </c>
      <c r="C889" s="8">
        <f>B889-B888</f>
        <v>239</v>
      </c>
      <c r="D889" s="8"/>
      <c r="E889" s="66">
        <v>0.16</v>
      </c>
      <c r="F889" s="18">
        <f>E889-E888</f>
        <v>-1.0000000000000009E-2</v>
      </c>
      <c r="G889" s="19">
        <f>(E889+E888+E887)/3</f>
        <v>0.16</v>
      </c>
      <c r="H889" s="16">
        <v>7.9</v>
      </c>
      <c r="I889" s="16">
        <f>H889-H888</f>
        <v>0.20000000000000018</v>
      </c>
      <c r="J889" s="14">
        <f t="shared" si="25"/>
        <v>1.7595000000000001</v>
      </c>
      <c r="K889" s="14">
        <f t="shared" si="26"/>
        <v>-3.6519999999999886E-2</v>
      </c>
      <c r="L889" s="11">
        <v>1.7595E-2</v>
      </c>
      <c r="M889" s="20">
        <v>1.6000000000000001E-3</v>
      </c>
      <c r="N889" s="11">
        <v>1.8996900000000001E-2</v>
      </c>
      <c r="O889" s="10">
        <v>41244</v>
      </c>
      <c r="P889" s="45">
        <v>230814</v>
      </c>
      <c r="Q889" s="44">
        <v>941</v>
      </c>
      <c r="V889" s="10">
        <v>41244</v>
      </c>
      <c r="X889" s="70">
        <v>10128187</v>
      </c>
      <c r="Y889" s="70">
        <v>16253970</v>
      </c>
      <c r="AA889" s="58" t="s">
        <v>1343</v>
      </c>
      <c r="AB889" s="58">
        <v>79.794700000000006</v>
      </c>
      <c r="AC889" s="58">
        <v>79.061899999999994</v>
      </c>
    </row>
    <row r="890" spans="1:29">
      <c r="A890" s="10">
        <v>41275</v>
      </c>
      <c r="B890" s="49">
        <v>135263</v>
      </c>
      <c r="C890" s="8">
        <f>B890-B889</f>
        <v>191</v>
      </c>
      <c r="D890" s="8"/>
      <c r="E890" s="66">
        <v>0.09</v>
      </c>
      <c r="F890" s="18">
        <f>E890-E889</f>
        <v>-7.0000000000000007E-2</v>
      </c>
      <c r="G890" s="19">
        <f>(E890+E889+E888)/3</f>
        <v>0.14000000000000001</v>
      </c>
      <c r="H890" s="16">
        <v>8</v>
      </c>
      <c r="I890" s="16">
        <f>H890-H889</f>
        <v>9.9999999999999645E-2</v>
      </c>
      <c r="J890" s="14">
        <f t="shared" si="25"/>
        <v>1.6840599999999997</v>
      </c>
      <c r="K890" s="14">
        <f t="shared" si="26"/>
        <v>-7.5440000000000396E-2</v>
      </c>
      <c r="L890" s="11">
        <v>1.6840599999999997E-2</v>
      </c>
      <c r="M890" s="20">
        <v>8.9999999999999998E-4</v>
      </c>
      <c r="N890" s="11">
        <v>1.9098E-2</v>
      </c>
      <c r="O890" s="10">
        <v>41275</v>
      </c>
      <c r="P890" s="45">
        <v>223067</v>
      </c>
      <c r="Q890" s="44">
        <v>940</v>
      </c>
      <c r="V890" s="10">
        <v>41275</v>
      </c>
      <c r="AA890" s="58" t="s">
        <v>1344</v>
      </c>
      <c r="AB890" s="58">
        <v>79.847099999999998</v>
      </c>
      <c r="AC890" s="58">
        <v>78.617800000000003</v>
      </c>
    </row>
    <row r="891" spans="1:29">
      <c r="A891" s="10">
        <v>41306</v>
      </c>
      <c r="B891" s="49">
        <v>135541</v>
      </c>
      <c r="C891" s="8">
        <f>B891-B890</f>
        <v>278</v>
      </c>
      <c r="D891" s="8"/>
      <c r="E891" s="66">
        <v>0.14000000000000001</v>
      </c>
      <c r="F891" s="18">
        <f>E891-E890</f>
        <v>5.0000000000000017E-2</v>
      </c>
      <c r="G891" s="19">
        <f>(E891+E890+E889)/3</f>
        <v>0.13</v>
      </c>
      <c r="H891" s="16">
        <v>7.7</v>
      </c>
      <c r="I891" s="16">
        <f>H891-H890</f>
        <v>-0.29999999999999982</v>
      </c>
      <c r="J891" s="14">
        <f t="shared" si="25"/>
        <v>2.0181399999999998</v>
      </c>
      <c r="K891" s="14">
        <f t="shared" si="26"/>
        <v>0.33408000000000015</v>
      </c>
      <c r="L891" s="11">
        <v>2.0181399999999999E-2</v>
      </c>
      <c r="M891" s="20">
        <v>1.4000000000000002E-3</v>
      </c>
      <c r="N891" s="11">
        <v>1.98874E-2</v>
      </c>
      <c r="O891" s="10">
        <v>41306</v>
      </c>
      <c r="P891" s="45">
        <v>234600</v>
      </c>
      <c r="Q891" s="44">
        <v>980</v>
      </c>
      <c r="V891" s="10">
        <v>41306</v>
      </c>
      <c r="AA891" s="58" t="s">
        <v>1345</v>
      </c>
      <c r="AB891" s="58">
        <v>80.356999999999999</v>
      </c>
      <c r="AC891" s="58">
        <v>79.317300000000003</v>
      </c>
    </row>
    <row r="892" spans="1:29">
      <c r="A892" s="10">
        <v>41334</v>
      </c>
      <c r="B892" s="49">
        <v>135680</v>
      </c>
      <c r="C892" s="8">
        <f>B892-B891</f>
        <v>139</v>
      </c>
      <c r="D892" s="8"/>
      <c r="E892" s="66">
        <v>0.14000000000000001</v>
      </c>
      <c r="F892" s="18">
        <f>E892-E891</f>
        <v>0</v>
      </c>
      <c r="G892" s="19">
        <f>(E892+E891+E890)/3</f>
        <v>0.12333333333333334</v>
      </c>
      <c r="H892" s="16">
        <v>7.5</v>
      </c>
      <c r="I892" s="16">
        <f>H892-H891</f>
        <v>-0.20000000000000018</v>
      </c>
      <c r="J892" s="14">
        <f t="shared" si="25"/>
        <v>1.51875</v>
      </c>
      <c r="K892" s="14">
        <f t="shared" si="26"/>
        <v>-0.49938999999999978</v>
      </c>
      <c r="L892" s="11">
        <v>1.51875E-2</v>
      </c>
      <c r="M892" s="20">
        <v>1.4000000000000002E-3</v>
      </c>
      <c r="N892" s="11">
        <v>1.8890199999999999E-2</v>
      </c>
      <c r="O892" s="10">
        <v>41334</v>
      </c>
      <c r="P892" s="45">
        <v>217165</v>
      </c>
      <c r="Q892" s="44">
        <v>936</v>
      </c>
      <c r="V892" s="10">
        <v>41334</v>
      </c>
      <c r="AA892" s="58" t="s">
        <v>1346</v>
      </c>
      <c r="AB892" s="58">
        <v>80.998900000000006</v>
      </c>
      <c r="AC892" s="58">
        <v>80.055899999999994</v>
      </c>
    </row>
    <row r="893" spans="1:29">
      <c r="A893" s="10">
        <v>41365</v>
      </c>
      <c r="B893" s="49">
        <v>135871</v>
      </c>
      <c r="C893" s="8">
        <f>B893-B892</f>
        <v>191</v>
      </c>
      <c r="D893" s="8"/>
      <c r="E893" s="66">
        <v>0.16</v>
      </c>
      <c r="F893" s="18">
        <f>E893-E892</f>
        <v>1.999999999999999E-2</v>
      </c>
      <c r="G893" s="19">
        <f>(E893+E892+E891)/3</f>
        <v>0.1466666666666667</v>
      </c>
      <c r="H893" s="16">
        <v>7.6</v>
      </c>
      <c r="I893" s="16">
        <f>H893-H892</f>
        <v>9.9999999999999645E-2</v>
      </c>
      <c r="J893" s="14">
        <f t="shared" si="25"/>
        <v>1.1388100000000001</v>
      </c>
      <c r="K893" s="14">
        <f t="shared" si="26"/>
        <v>-0.37993999999999994</v>
      </c>
      <c r="L893" s="11">
        <v>1.1388100000000002E-2</v>
      </c>
      <c r="M893" s="20">
        <v>1.6000000000000001E-3</v>
      </c>
      <c r="N893" s="11">
        <v>1.71556E-2</v>
      </c>
      <c r="O893" s="10">
        <v>41365</v>
      </c>
      <c r="P893" s="45">
        <v>226738</v>
      </c>
      <c r="Q893" s="44">
        <v>1012</v>
      </c>
      <c r="V893" s="10">
        <v>41365</v>
      </c>
      <c r="AA893" s="58" t="s">
        <v>1347</v>
      </c>
      <c r="AB893" s="58">
        <v>81.145799999999994</v>
      </c>
      <c r="AC893" s="58">
        <v>80.007300000000001</v>
      </c>
    </row>
    <row r="894" spans="1:29">
      <c r="A894" s="10">
        <v>41395</v>
      </c>
      <c r="B894" s="49">
        <v>136093</v>
      </c>
      <c r="C894" s="8">
        <f>B894-B893</f>
        <v>222</v>
      </c>
      <c r="D894" s="8"/>
      <c r="E894" s="66">
        <v>0.14000000000000001</v>
      </c>
      <c r="F894" s="18">
        <f>E894-E893</f>
        <v>-1.999999999999999E-2</v>
      </c>
      <c r="G894" s="19">
        <f>(E894+E893+E892)/3</f>
        <v>0.1466666666666667</v>
      </c>
      <c r="H894" s="16">
        <v>7.5</v>
      </c>
      <c r="I894" s="16">
        <f>H894-H893</f>
        <v>-9.9999999999999645E-2</v>
      </c>
      <c r="J894" s="14">
        <f t="shared" si="25"/>
        <v>1.39039</v>
      </c>
      <c r="K894" s="14">
        <f t="shared" si="26"/>
        <v>0.25157999999999991</v>
      </c>
      <c r="L894" s="11">
        <v>1.39039E-2</v>
      </c>
      <c r="M894" s="20">
        <v>1.4000000000000002E-3</v>
      </c>
      <c r="N894" s="11">
        <v>1.6455500000000001E-2</v>
      </c>
      <c r="O894" s="10">
        <v>41395</v>
      </c>
      <c r="P894" s="45">
        <v>236717</v>
      </c>
      <c r="Q894" s="44">
        <v>1003</v>
      </c>
      <c r="V894" s="10">
        <v>41395</v>
      </c>
      <c r="AA894" s="58" t="s">
        <v>1348</v>
      </c>
      <c r="AB894" s="58">
        <v>81.136300000000006</v>
      </c>
      <c r="AC894" s="58">
        <v>79.804199999999994</v>
      </c>
    </row>
    <row r="895" spans="1:29">
      <c r="A895" s="10">
        <v>41426</v>
      </c>
      <c r="B895" s="49">
        <v>136274</v>
      </c>
      <c r="C895" s="8">
        <f>B895-B894</f>
        <v>181</v>
      </c>
      <c r="D895" s="8"/>
      <c r="E895" s="66">
        <v>0.09</v>
      </c>
      <c r="F895" s="18">
        <f>E895-E894</f>
        <v>-5.0000000000000017E-2</v>
      </c>
      <c r="G895" s="19">
        <f>(E895+E894+E893)/3</f>
        <v>0.13</v>
      </c>
      <c r="H895" s="16">
        <v>7.5</v>
      </c>
      <c r="I895" s="16">
        <f>H895-H894</f>
        <v>0</v>
      </c>
      <c r="J895" s="14">
        <f t="shared" si="25"/>
        <v>1.7157899999999999</v>
      </c>
      <c r="K895" s="14">
        <f t="shared" si="26"/>
        <v>0.32539999999999991</v>
      </c>
      <c r="L895" s="11">
        <v>1.71579E-2</v>
      </c>
      <c r="M895" s="20">
        <v>8.9999999999999998E-4</v>
      </c>
      <c r="N895" s="11">
        <v>1.6230999999999999E-2</v>
      </c>
      <c r="O895" s="10">
        <v>41426</v>
      </c>
      <c r="P895" s="45">
        <v>247187</v>
      </c>
      <c r="Q895" s="44">
        <v>942</v>
      </c>
      <c r="V895" s="10">
        <v>41426</v>
      </c>
      <c r="AA895" s="58" t="s">
        <v>1349</v>
      </c>
      <c r="AB895" s="58">
        <v>80.9375</v>
      </c>
      <c r="AC895" s="58">
        <v>79.504300000000001</v>
      </c>
    </row>
    <row r="896" spans="1:29">
      <c r="A896" s="10">
        <v>41456</v>
      </c>
      <c r="B896" s="49">
        <v>136386</v>
      </c>
      <c r="C896" s="8">
        <f>B896-B895</f>
        <v>112</v>
      </c>
      <c r="D896" s="8"/>
      <c r="E896" s="66">
        <v>0.1</v>
      </c>
      <c r="F896" s="18">
        <f>E896-E895</f>
        <v>1.0000000000000009E-2</v>
      </c>
      <c r="G896" s="19">
        <f>(E896+E895+E894)/3</f>
        <v>0.11</v>
      </c>
      <c r="H896" s="16">
        <v>7.3</v>
      </c>
      <c r="I896" s="16">
        <f>H896-H895</f>
        <v>-0.20000000000000018</v>
      </c>
      <c r="J896" s="14">
        <f t="shared" si="25"/>
        <v>1.8854699999999998</v>
      </c>
      <c r="K896" s="14">
        <f t="shared" si="26"/>
        <v>0.16967999999999983</v>
      </c>
      <c r="L896" s="11">
        <v>1.8854699999999999E-2</v>
      </c>
      <c r="M896" s="20">
        <v>1E-3</v>
      </c>
      <c r="N896" s="11">
        <v>1.7002200000000002E-2</v>
      </c>
      <c r="O896" s="10">
        <v>41456</v>
      </c>
      <c r="P896" s="45">
        <v>220366</v>
      </c>
      <c r="Q896" s="44">
        <v>997</v>
      </c>
      <c r="V896" s="10">
        <v>41456</v>
      </c>
      <c r="AA896" s="58" t="s">
        <v>1350</v>
      </c>
      <c r="AB896" s="58">
        <v>81.005399999999995</v>
      </c>
      <c r="AC896" s="58">
        <v>79.502300000000005</v>
      </c>
    </row>
    <row r="897" spans="1:29">
      <c r="A897" s="10">
        <v>41487</v>
      </c>
      <c r="B897" s="49">
        <v>136628</v>
      </c>
      <c r="C897" s="8">
        <f>B897-B896</f>
        <v>242</v>
      </c>
      <c r="D897" s="8"/>
      <c r="E897" s="66">
        <v>0.08</v>
      </c>
      <c r="F897" s="18">
        <f>E897-E896</f>
        <v>-2.0000000000000004E-2</v>
      </c>
      <c r="G897" s="19">
        <f>(E897+E896+E895)/3</f>
        <v>9.0000000000000011E-2</v>
      </c>
      <c r="H897" s="16">
        <v>7.2</v>
      </c>
      <c r="I897" s="16">
        <f>H897-H896</f>
        <v>-9.9999999999999645E-2</v>
      </c>
      <c r="J897" s="14">
        <f t="shared" si="25"/>
        <v>1.53881</v>
      </c>
      <c r="K897" s="14">
        <f t="shared" si="26"/>
        <v>-0.34665999999999975</v>
      </c>
      <c r="L897" s="11">
        <v>1.53881E-2</v>
      </c>
      <c r="M897" s="20">
        <v>8.0000000000000004E-4</v>
      </c>
      <c r="N897" s="11">
        <v>1.7821099999999999E-2</v>
      </c>
      <c r="O897" s="10">
        <v>41487</v>
      </c>
      <c r="P897" s="45">
        <v>224700</v>
      </c>
      <c r="Q897" s="44">
        <v>964</v>
      </c>
      <c r="V897" s="10">
        <v>41487</v>
      </c>
      <c r="AA897" s="58" t="s">
        <v>1351</v>
      </c>
      <c r="AB897" s="58">
        <v>80.963700000000003</v>
      </c>
      <c r="AC897" s="58">
        <v>79.645099999999999</v>
      </c>
    </row>
    <row r="898" spans="1:29">
      <c r="A898" s="10">
        <v>41518</v>
      </c>
      <c r="B898" s="49">
        <v>136815</v>
      </c>
      <c r="C898" s="8">
        <f>B898-B897</f>
        <v>187</v>
      </c>
      <c r="D898" s="8"/>
      <c r="E898" s="66">
        <v>7.0000000000000007E-2</v>
      </c>
      <c r="F898" s="18">
        <f>E898-E897</f>
        <v>-9.999999999999995E-3</v>
      </c>
      <c r="G898" s="19">
        <f>(E898+E897+E896)/3</f>
        <v>8.3333333333333329E-2</v>
      </c>
      <c r="H898" s="16">
        <v>7.2</v>
      </c>
      <c r="I898" s="16">
        <f>H898-H897</f>
        <v>0</v>
      </c>
      <c r="J898" s="14">
        <f t="shared" si="25"/>
        <v>1.09473</v>
      </c>
      <c r="K898" s="14">
        <f t="shared" si="26"/>
        <v>-0.44408000000000003</v>
      </c>
      <c r="L898" s="11">
        <v>1.09473E-2</v>
      </c>
      <c r="M898" s="20">
        <v>7.000000000000001E-4</v>
      </c>
      <c r="N898" s="11">
        <v>1.7519400000000001E-2</v>
      </c>
      <c r="O898" s="10">
        <v>41518</v>
      </c>
      <c r="P898" s="45">
        <v>237681</v>
      </c>
      <c r="Q898" s="44">
        <v>1004</v>
      </c>
      <c r="V898" s="10">
        <v>41518</v>
      </c>
      <c r="AA898" s="58" t="s">
        <v>1352</v>
      </c>
      <c r="AB898" s="58">
        <v>81.093599999999995</v>
      </c>
      <c r="AC898" s="58">
        <v>79.770300000000006</v>
      </c>
    </row>
    <row r="899" spans="1:29">
      <c r="A899" s="10">
        <v>41548</v>
      </c>
      <c r="B899" s="49">
        <v>137040</v>
      </c>
      <c r="C899" s="8">
        <f>B899-B898</f>
        <v>225</v>
      </c>
      <c r="D899" s="8"/>
      <c r="E899" s="66">
        <v>0.08</v>
      </c>
      <c r="F899" s="18">
        <f>E899-E898</f>
        <v>9.999999999999995E-3</v>
      </c>
      <c r="G899" s="19">
        <f>(E899+E898+E897)/3</f>
        <v>7.6666666666666675E-2</v>
      </c>
      <c r="H899" s="16">
        <v>7.2</v>
      </c>
      <c r="I899" s="16">
        <f>H899-H898</f>
        <v>0</v>
      </c>
      <c r="J899" s="14">
        <f t="shared" si="25"/>
        <v>0.87680000000000002</v>
      </c>
      <c r="K899" s="14">
        <f t="shared" si="26"/>
        <v>-0.21792999999999996</v>
      </c>
      <c r="L899" s="11">
        <v>8.7679999999999998E-3</v>
      </c>
      <c r="M899" s="20">
        <v>8.0000000000000004E-4</v>
      </c>
      <c r="N899" s="11">
        <v>1.6868399999999999E-2</v>
      </c>
      <c r="O899" s="10">
        <v>41548</v>
      </c>
      <c r="P899" s="45">
        <v>232113</v>
      </c>
      <c r="Q899" s="44">
        <v>1044</v>
      </c>
      <c r="V899" s="10">
        <v>41548</v>
      </c>
      <c r="AA899" s="58" t="s">
        <v>1353</v>
      </c>
      <c r="AB899" s="58">
        <v>80.855099999999993</v>
      </c>
      <c r="AC899" s="58">
        <v>79.775800000000004</v>
      </c>
    </row>
    <row r="900" spans="1:29">
      <c r="A900" s="10">
        <v>41579</v>
      </c>
      <c r="B900" s="49">
        <v>137304</v>
      </c>
      <c r="C900" s="8">
        <f>B900-B899</f>
        <v>264</v>
      </c>
      <c r="D900" s="8"/>
      <c r="E900" s="66">
        <v>0.08</v>
      </c>
      <c r="F900" s="18">
        <f>E900-E899</f>
        <v>0</v>
      </c>
      <c r="G900" s="19">
        <f>(E900+E899+E898)/3</f>
        <v>7.6666666666666675E-2</v>
      </c>
      <c r="H900" s="16">
        <v>6.9</v>
      </c>
      <c r="I900" s="16">
        <f>H900-H899</f>
        <v>-0.29999999999999982</v>
      </c>
      <c r="J900" s="14">
        <f t="shared" si="25"/>
        <v>1.2328699999999999</v>
      </c>
      <c r="K900" s="14">
        <f t="shared" si="26"/>
        <v>0.35606999999999989</v>
      </c>
      <c r="L900" s="11">
        <v>1.23287E-2</v>
      </c>
      <c r="M900" s="20">
        <v>8.0000000000000004E-4</v>
      </c>
      <c r="N900" s="11">
        <v>1.74167E-2</v>
      </c>
      <c r="O900" s="10">
        <v>41579</v>
      </c>
      <c r="P900" s="45">
        <v>243262</v>
      </c>
      <c r="Q900" s="44">
        <v>1029</v>
      </c>
      <c r="V900" s="10">
        <v>41579</v>
      </c>
      <c r="AA900" s="58" t="s">
        <v>1354</v>
      </c>
      <c r="AB900" s="58">
        <v>80.410700000000006</v>
      </c>
      <c r="AC900" s="58">
        <v>79.140199999999993</v>
      </c>
    </row>
    <row r="901" spans="1:29">
      <c r="A901" s="10">
        <v>41609</v>
      </c>
      <c r="B901" s="49">
        <v>137373</v>
      </c>
      <c r="C901" s="8">
        <f>B901-B900</f>
        <v>69</v>
      </c>
      <c r="D901" s="8"/>
      <c r="E901" s="66">
        <v>7.0000000000000007E-2</v>
      </c>
      <c r="F901" s="18">
        <f>E901-E900</f>
        <v>-9.999999999999995E-3</v>
      </c>
      <c r="G901" s="19">
        <f>(E901+E900+E899)/3</f>
        <v>7.6666666666666675E-2</v>
      </c>
      <c r="H901" s="16">
        <v>6.7</v>
      </c>
      <c r="I901" s="16">
        <f>H901-H900</f>
        <v>-0.20000000000000018</v>
      </c>
      <c r="J901" s="14">
        <f t="shared" si="25"/>
        <v>1.51284</v>
      </c>
      <c r="K901" s="14">
        <f t="shared" si="26"/>
        <v>0.27997000000000005</v>
      </c>
      <c r="L901" s="11">
        <v>1.51284E-2</v>
      </c>
      <c r="M901" s="20">
        <v>7.000000000000001E-4</v>
      </c>
      <c r="N901" s="11">
        <v>1.74086E-2</v>
      </c>
      <c r="O901" s="10">
        <v>41609</v>
      </c>
      <c r="P901" s="45">
        <v>237972</v>
      </c>
      <c r="Q901" s="44">
        <v>1005</v>
      </c>
      <c r="V901" s="10">
        <v>41609</v>
      </c>
      <c r="X901" s="70">
        <v>11281131</v>
      </c>
      <c r="Y901" s="70">
        <v>16880683</v>
      </c>
      <c r="AA901" s="58" t="s">
        <v>1355</v>
      </c>
      <c r="AB901" s="58">
        <v>79.2286</v>
      </c>
      <c r="AC901" s="58">
        <v>77.623400000000004</v>
      </c>
    </row>
    <row r="902" spans="1:29">
      <c r="A902" s="10">
        <v>41640</v>
      </c>
      <c r="B902" s="49">
        <v>137548</v>
      </c>
      <c r="C902" s="8">
        <f>B902-B901</f>
        <v>175</v>
      </c>
      <c r="D902" s="8"/>
      <c r="E902" s="66">
        <v>7.0000000000000007E-2</v>
      </c>
      <c r="F902" s="18">
        <f>E902-E901</f>
        <v>0</v>
      </c>
      <c r="G902" s="19">
        <f>(E902+E901+E900)/3</f>
        <v>7.3333333333333348E-2</v>
      </c>
      <c r="H902" s="16">
        <v>6.6</v>
      </c>
      <c r="I902" s="16">
        <f>H902-H901</f>
        <v>-0.10000000000000053</v>
      </c>
      <c r="J902" s="14">
        <f t="shared" si="25"/>
        <v>1.55776</v>
      </c>
      <c r="K902" s="14">
        <f t="shared" si="26"/>
        <v>4.4920000000000071E-2</v>
      </c>
      <c r="L902" s="11">
        <v>1.55776E-2</v>
      </c>
      <c r="M902" s="20">
        <v>7.000000000000001E-4</v>
      </c>
      <c r="N902" s="11">
        <v>1.6070299999999999E-2</v>
      </c>
      <c r="O902" s="10">
        <v>41640</v>
      </c>
      <c r="P902" s="45">
        <v>224410</v>
      </c>
      <c r="Q902" s="44">
        <v>976</v>
      </c>
      <c r="V902" s="10">
        <v>41640</v>
      </c>
      <c r="AA902" s="58" t="s">
        <v>1356</v>
      </c>
      <c r="AB902" s="58">
        <v>79.754199999999997</v>
      </c>
      <c r="AC902" s="58">
        <v>78.959999999999994</v>
      </c>
    </row>
    <row r="903" spans="1:29">
      <c r="A903" s="10">
        <v>41671</v>
      </c>
      <c r="B903" s="49">
        <v>137714</v>
      </c>
      <c r="C903" s="8">
        <f>B903-B902</f>
        <v>166</v>
      </c>
      <c r="D903" s="8"/>
      <c r="E903" s="66">
        <v>7.0000000000000007E-2</v>
      </c>
      <c r="F903" s="18">
        <f>E903-E902</f>
        <v>0</v>
      </c>
      <c r="G903" s="19">
        <f>(E903+E902+E901)/3</f>
        <v>7.0000000000000007E-2</v>
      </c>
      <c r="H903" s="16">
        <v>6.7</v>
      </c>
      <c r="I903" s="16">
        <f>H903-H902</f>
        <v>0.10000000000000053</v>
      </c>
      <c r="J903" s="14">
        <f t="shared" si="25"/>
        <v>1.1204700000000001</v>
      </c>
      <c r="K903" s="14">
        <f t="shared" si="26"/>
        <v>-0.43728999999999996</v>
      </c>
      <c r="L903" s="11">
        <v>1.1204700000000001E-2</v>
      </c>
      <c r="M903" s="20">
        <v>7.000000000000001E-4</v>
      </c>
      <c r="N903" s="11">
        <v>1.55481E-2</v>
      </c>
      <c r="O903" s="10">
        <v>41671</v>
      </c>
      <c r="P903" s="45">
        <v>231734</v>
      </c>
      <c r="Q903" s="44">
        <v>1039</v>
      </c>
      <c r="V903" s="10">
        <v>41671</v>
      </c>
      <c r="AA903" s="58" t="s">
        <v>1357</v>
      </c>
      <c r="AB903" s="58">
        <v>79.608699999999999</v>
      </c>
      <c r="AC903" s="58">
        <v>78.842699999999994</v>
      </c>
    </row>
    <row r="904" spans="1:29">
      <c r="A904" s="10">
        <v>41699</v>
      </c>
      <c r="B904" s="49">
        <v>137968</v>
      </c>
      <c r="C904" s="8">
        <f>B904-B903</f>
        <v>254</v>
      </c>
      <c r="D904" s="8"/>
      <c r="E904" s="66">
        <v>0.06</v>
      </c>
      <c r="F904" s="18">
        <f>E904-E903</f>
        <v>-1.0000000000000009E-2</v>
      </c>
      <c r="G904" s="19">
        <f>(E904+E903+E902)/3</f>
        <v>6.6666666666666666E-2</v>
      </c>
      <c r="H904" s="16">
        <v>6.7</v>
      </c>
      <c r="I904" s="16">
        <f>H904-H903</f>
        <v>0</v>
      </c>
      <c r="J904" s="14">
        <f t="shared" si="25"/>
        <v>1.61269</v>
      </c>
      <c r="K904" s="14">
        <f t="shared" si="26"/>
        <v>0.49221999999999988</v>
      </c>
      <c r="L904" s="11">
        <v>1.61269E-2</v>
      </c>
      <c r="M904" s="20">
        <v>5.9999999999999995E-4</v>
      </c>
      <c r="N904" s="11">
        <v>1.6456599999999998E-2</v>
      </c>
      <c r="O904" s="10">
        <v>41699</v>
      </c>
      <c r="P904" s="45">
        <v>235757</v>
      </c>
      <c r="Q904" s="44">
        <v>1067</v>
      </c>
      <c r="V904" s="10">
        <v>41699</v>
      </c>
      <c r="AA904" s="58" t="s">
        <v>1358</v>
      </c>
      <c r="AB904" s="58">
        <v>79.436199999999999</v>
      </c>
      <c r="AC904" s="58">
        <v>78.268500000000003</v>
      </c>
    </row>
    <row r="905" spans="1:29">
      <c r="A905" s="10">
        <v>41730</v>
      </c>
      <c r="B905" s="49">
        <v>138293</v>
      </c>
      <c r="C905" s="8">
        <f>B905-B904</f>
        <v>325</v>
      </c>
      <c r="D905" s="8"/>
      <c r="E905" s="66">
        <v>0.08</v>
      </c>
      <c r="F905" s="18">
        <f>E905-E904</f>
        <v>2.0000000000000004E-2</v>
      </c>
      <c r="G905" s="19">
        <f>(E905+E904+E903)/3</f>
        <v>7.0000000000000007E-2</v>
      </c>
      <c r="H905" s="16">
        <v>6.2</v>
      </c>
      <c r="I905" s="16">
        <f>H905-H904</f>
        <v>-0.5</v>
      </c>
      <c r="J905" s="14">
        <f t="shared" si="25"/>
        <v>2.0151300000000001</v>
      </c>
      <c r="K905" s="14">
        <f t="shared" si="26"/>
        <v>0.40244000000000013</v>
      </c>
      <c r="L905" s="11">
        <v>2.01513E-2</v>
      </c>
      <c r="M905" s="20">
        <v>8.0000000000000004E-4</v>
      </c>
      <c r="N905" s="11">
        <v>1.82106E-2</v>
      </c>
      <c r="O905" s="10">
        <v>41730</v>
      </c>
      <c r="P905" s="45">
        <v>237607</v>
      </c>
      <c r="Q905" s="44">
        <v>1090</v>
      </c>
      <c r="V905" s="10">
        <v>41730</v>
      </c>
      <c r="AA905" s="58" t="s">
        <v>1359</v>
      </c>
      <c r="AB905" s="58">
        <v>79.572599999999994</v>
      </c>
      <c r="AC905" s="58">
        <v>78.711600000000004</v>
      </c>
    </row>
    <row r="906" spans="1:29">
      <c r="A906" s="10">
        <v>41760</v>
      </c>
      <c r="B906" s="49">
        <v>138511</v>
      </c>
      <c r="C906" s="8">
        <f>B906-B905</f>
        <v>218</v>
      </c>
      <c r="D906" s="8"/>
      <c r="E906" s="66">
        <v>0.09</v>
      </c>
      <c r="F906" s="18">
        <f>E906-E905</f>
        <v>9.999999999999995E-3</v>
      </c>
      <c r="G906" s="19">
        <f>(E906+E905+E904)/3</f>
        <v>7.6666666666666661E-2</v>
      </c>
      <c r="H906" s="16">
        <v>6.3</v>
      </c>
      <c r="I906" s="16">
        <f>H906-H905</f>
        <v>9.9999999999999645E-2</v>
      </c>
      <c r="J906" s="14">
        <f t="shared" si="25"/>
        <v>2.1669499999999999</v>
      </c>
      <c r="K906" s="14">
        <f t="shared" si="26"/>
        <v>0.15181999999999984</v>
      </c>
      <c r="L906" s="11">
        <v>2.1669499999999998E-2</v>
      </c>
      <c r="M906" s="20">
        <v>8.9999999999999998E-4</v>
      </c>
      <c r="N906" s="11">
        <v>1.9455299999999998E-2</v>
      </c>
      <c r="O906" s="10">
        <v>41760</v>
      </c>
      <c r="P906" s="45">
        <v>234339</v>
      </c>
      <c r="Q906" s="44">
        <v>1018</v>
      </c>
      <c r="V906" s="10">
        <v>41760</v>
      </c>
      <c r="AA906" s="58" t="s">
        <v>1360</v>
      </c>
      <c r="AB906" s="58">
        <v>79.215100000000007</v>
      </c>
      <c r="AC906" s="58">
        <v>78.545100000000005</v>
      </c>
    </row>
    <row r="907" spans="1:29">
      <c r="A907" s="10">
        <v>41791</v>
      </c>
      <c r="B907" s="49">
        <v>138837</v>
      </c>
      <c r="C907" s="8">
        <f>B907-B906</f>
        <v>326</v>
      </c>
      <c r="D907" s="8"/>
      <c r="E907" s="66">
        <v>0.08</v>
      </c>
      <c r="F907" s="18">
        <f>E907-E906</f>
        <v>-9.999999999999995E-3</v>
      </c>
      <c r="G907" s="19">
        <f>(E907+E906+E905)/3</f>
        <v>8.3333333333333329E-2</v>
      </c>
      <c r="H907" s="16">
        <v>6.1</v>
      </c>
      <c r="I907" s="16">
        <f>H907-H906</f>
        <v>-0.20000000000000018</v>
      </c>
      <c r="J907" s="14">
        <f t="shared" si="25"/>
        <v>2.05898</v>
      </c>
      <c r="K907" s="14">
        <f t="shared" si="26"/>
        <v>-0.1079699999999999</v>
      </c>
      <c r="L907" s="11">
        <v>2.0589800000000002E-2</v>
      </c>
      <c r="M907" s="20">
        <v>8.0000000000000004E-4</v>
      </c>
      <c r="N907" s="11">
        <v>1.9228599999999998E-2</v>
      </c>
      <c r="O907" s="10">
        <v>41791</v>
      </c>
      <c r="P907" s="45">
        <v>238210</v>
      </c>
      <c r="Q907" s="44">
        <v>1010</v>
      </c>
      <c r="V907" s="10">
        <v>41791</v>
      </c>
      <c r="AA907" s="58" t="s">
        <v>1361</v>
      </c>
      <c r="AB907" s="58">
        <v>78.596800000000002</v>
      </c>
      <c r="AC907" s="58">
        <v>77.968999999999994</v>
      </c>
    </row>
    <row r="908" spans="1:29">
      <c r="A908" s="10">
        <v>41821</v>
      </c>
      <c r="B908" s="49">
        <v>139069</v>
      </c>
      <c r="C908" s="8">
        <f>B908-B907</f>
        <v>232</v>
      </c>
      <c r="D908" s="8"/>
      <c r="E908" s="66">
        <v>0.1</v>
      </c>
      <c r="F908" s="18">
        <f>E908-E907</f>
        <v>2.0000000000000004E-2</v>
      </c>
      <c r="G908" s="19">
        <f>(E908+E907+E906)/3</f>
        <v>9.0000000000000011E-2</v>
      </c>
      <c r="H908" s="16">
        <v>6.2</v>
      </c>
      <c r="I908" s="16">
        <f>H908-H907</f>
        <v>0.10000000000000053</v>
      </c>
      <c r="J908" s="14">
        <f t="shared" si="25"/>
        <v>1.97424</v>
      </c>
      <c r="K908" s="14">
        <f t="shared" si="26"/>
        <v>-8.4740000000000038E-2</v>
      </c>
      <c r="L908" s="11">
        <v>1.97424E-2</v>
      </c>
      <c r="M908" s="20">
        <v>1E-3</v>
      </c>
      <c r="N908" s="11">
        <v>1.84496E-2</v>
      </c>
      <c r="O908" s="10">
        <v>41821</v>
      </c>
      <c r="P908" s="45">
        <v>299869</v>
      </c>
      <c r="Q908" s="44">
        <v>1076</v>
      </c>
      <c r="V908" s="10">
        <v>41821</v>
      </c>
      <c r="AA908" s="58" t="s">
        <v>1362</v>
      </c>
      <c r="AB908" s="58">
        <v>78.986000000000004</v>
      </c>
      <c r="AC908" s="58">
        <v>78.089500000000001</v>
      </c>
    </row>
    <row r="909" spans="1:29">
      <c r="A909" s="10">
        <v>41852</v>
      </c>
      <c r="B909" s="49">
        <v>139257</v>
      </c>
      <c r="C909" s="8">
        <f>B909-B908</f>
        <v>188</v>
      </c>
      <c r="D909" s="8"/>
      <c r="E909" s="66">
        <v>0.09</v>
      </c>
      <c r="F909" s="18">
        <f>E909-E908</f>
        <v>-1.0000000000000009E-2</v>
      </c>
      <c r="G909" s="19">
        <f>(E909+E908+E907)/3</f>
        <v>9.0000000000000011E-2</v>
      </c>
      <c r="H909" s="16">
        <v>6.1</v>
      </c>
      <c r="I909" s="16">
        <f>H909-H908</f>
        <v>-0.10000000000000053</v>
      </c>
      <c r="J909" s="14">
        <f t="shared" si="25"/>
        <v>1.7151000000000001</v>
      </c>
      <c r="K909" s="14">
        <f t="shared" si="26"/>
        <v>-0.25913999999999993</v>
      </c>
      <c r="L909" s="11">
        <v>1.7151E-2</v>
      </c>
      <c r="M909" s="20">
        <v>8.9999999999999998E-4</v>
      </c>
      <c r="N909" s="11">
        <v>1.7364000000000001E-2</v>
      </c>
      <c r="O909" s="10">
        <v>41852</v>
      </c>
      <c r="P909" s="45">
        <v>236049</v>
      </c>
      <c r="Q909" s="44">
        <v>1047</v>
      </c>
      <c r="V909" s="10">
        <v>41852</v>
      </c>
      <c r="AA909" s="58" t="s">
        <v>1363</v>
      </c>
      <c r="AB909" s="58">
        <v>78.877300000000005</v>
      </c>
      <c r="AC909" s="58">
        <v>78.057500000000005</v>
      </c>
    </row>
    <row r="910" spans="1:29">
      <c r="A910" s="10">
        <v>41883</v>
      </c>
      <c r="B910" s="49">
        <v>139566</v>
      </c>
      <c r="C910" s="8">
        <f>B910-B909</f>
        <v>309</v>
      </c>
      <c r="D910" s="8"/>
      <c r="E910" s="66">
        <v>7.0000000000000007E-2</v>
      </c>
      <c r="F910" s="18">
        <f>E910-E909</f>
        <v>-1.999999999999999E-2</v>
      </c>
      <c r="G910" s="19">
        <f>(E910+E909+E908)/3</f>
        <v>8.666666666666667E-2</v>
      </c>
      <c r="H910" s="16">
        <v>5.9</v>
      </c>
      <c r="I910" s="16">
        <f>H910-H909</f>
        <v>-0.19999999999999929</v>
      </c>
      <c r="J910" s="14">
        <f t="shared" si="25"/>
        <v>1.68405</v>
      </c>
      <c r="K910" s="14">
        <f t="shared" si="26"/>
        <v>-3.1050000000000022E-2</v>
      </c>
      <c r="L910" s="11">
        <v>1.6840500000000001E-2</v>
      </c>
      <c r="M910" s="20">
        <v>7.000000000000001E-4</v>
      </c>
      <c r="N910" s="11">
        <v>1.7409500000000001E-2</v>
      </c>
      <c r="O910" s="10">
        <v>41883</v>
      </c>
      <c r="P910" s="45">
        <v>236278</v>
      </c>
      <c r="Q910" s="44">
        <v>1077</v>
      </c>
      <c r="V910" s="10">
        <v>41883</v>
      </c>
      <c r="AA910" s="58" t="s">
        <v>1364</v>
      </c>
      <c r="AB910" s="58">
        <v>78.928200000000004</v>
      </c>
      <c r="AC910" s="58">
        <v>78.085899999999995</v>
      </c>
    </row>
    <row r="911" spans="1:29">
      <c r="A911" s="10">
        <v>41913</v>
      </c>
      <c r="B911" s="49">
        <v>139818</v>
      </c>
      <c r="C911" s="8">
        <f>B911-B910</f>
        <v>252</v>
      </c>
      <c r="D911" s="8"/>
      <c r="E911" s="66">
        <v>0.09</v>
      </c>
      <c r="F911" s="18">
        <f>E911-E910</f>
        <v>1.999999999999999E-2</v>
      </c>
      <c r="G911" s="19">
        <f>(E911+E910+E909)/3</f>
        <v>8.3333333333333329E-2</v>
      </c>
      <c r="H911" s="16">
        <v>5.7</v>
      </c>
      <c r="I911" s="16">
        <f>H911-H910</f>
        <v>-0.20000000000000018</v>
      </c>
      <c r="J911" s="14">
        <f t="shared" si="25"/>
        <v>1.60954</v>
      </c>
      <c r="K911" s="14">
        <f t="shared" si="26"/>
        <v>-7.4510000000000076E-2</v>
      </c>
      <c r="L911" s="11">
        <v>1.6095399999999999E-2</v>
      </c>
      <c r="M911" s="20">
        <v>8.9999999999999998E-4</v>
      </c>
      <c r="N911" s="11">
        <v>1.8176299999999999E-2</v>
      </c>
      <c r="O911" s="10">
        <v>41913</v>
      </c>
      <c r="P911" s="45">
        <v>233042</v>
      </c>
      <c r="Q911" s="44">
        <v>1094</v>
      </c>
      <c r="V911" s="10">
        <v>41913</v>
      </c>
      <c r="AA911" s="58" t="s">
        <v>1365</v>
      </c>
      <c r="AB911" s="58">
        <v>78.271100000000004</v>
      </c>
      <c r="AC911" s="58">
        <v>77.424099999999996</v>
      </c>
    </row>
    <row r="912" spans="1:29">
      <c r="A912" s="10">
        <v>41944</v>
      </c>
      <c r="B912" s="49">
        <v>140109</v>
      </c>
      <c r="C912" s="8">
        <f>B912-B911</f>
        <v>291</v>
      </c>
      <c r="D912" s="8"/>
      <c r="E912" s="66">
        <v>7.0000000000000007E-2</v>
      </c>
      <c r="F912" s="18">
        <f>E912-E911</f>
        <v>-1.999999999999999E-2</v>
      </c>
      <c r="G912" s="19">
        <f>(E912+E911+E910)/3</f>
        <v>7.6666666666666675E-2</v>
      </c>
      <c r="H912" s="16">
        <v>5.8</v>
      </c>
      <c r="I912" s="16">
        <f>H912-H911</f>
        <v>9.9999999999999645E-2</v>
      </c>
      <c r="J912" s="14">
        <f t="shared" si="25"/>
        <v>1.2315199999999999</v>
      </c>
      <c r="K912" s="14">
        <f t="shared" si="26"/>
        <v>-0.37802000000000002</v>
      </c>
      <c r="L912" s="11">
        <v>1.23152E-2</v>
      </c>
      <c r="M912" s="20">
        <v>7.000000000000001E-4</v>
      </c>
      <c r="N912" s="11">
        <v>1.7415899999999998E-2</v>
      </c>
      <c r="O912" s="10">
        <v>41944</v>
      </c>
      <c r="P912" s="45">
        <v>227299</v>
      </c>
      <c r="Q912" s="44">
        <v>1059</v>
      </c>
      <c r="V912" s="10">
        <v>41944</v>
      </c>
      <c r="AA912" s="58" t="s">
        <v>1366</v>
      </c>
      <c r="AB912" s="58">
        <v>78.417199999999994</v>
      </c>
      <c r="AC912" s="58">
        <v>77.701899999999995</v>
      </c>
    </row>
    <row r="913" spans="1:29">
      <c r="A913" s="10">
        <v>41974</v>
      </c>
      <c r="B913" s="49">
        <v>140377</v>
      </c>
      <c r="C913" s="8">
        <f>B913-B912</f>
        <v>268</v>
      </c>
      <c r="D913" s="8"/>
      <c r="E913" s="66">
        <v>0.13</v>
      </c>
      <c r="F913" s="18">
        <f>E913-E912</f>
        <v>0.06</v>
      </c>
      <c r="G913" s="19">
        <f>(E913+E912+E911)/3</f>
        <v>9.6666666666666679E-2</v>
      </c>
      <c r="H913" s="16">
        <v>5.6</v>
      </c>
      <c r="I913" s="16">
        <f>H913-H912</f>
        <v>-0.20000000000000018</v>
      </c>
      <c r="J913" s="14">
        <f t="shared" si="25"/>
        <v>0.65312000000000003</v>
      </c>
      <c r="K913" s="14">
        <f t="shared" si="26"/>
        <v>-0.57839999999999991</v>
      </c>
      <c r="L913" s="11">
        <v>6.5312E-3</v>
      </c>
      <c r="M913" s="20">
        <v>1.2999999999999999E-3</v>
      </c>
      <c r="N913" s="11">
        <v>1.6224200000000001E-2</v>
      </c>
      <c r="O913" s="10">
        <v>41974</v>
      </c>
      <c r="P913" s="45">
        <v>225089</v>
      </c>
      <c r="Q913" s="44">
        <v>1072</v>
      </c>
      <c r="V913" s="10">
        <v>41974</v>
      </c>
      <c r="X913" s="70">
        <v>11982713</v>
      </c>
      <c r="Y913" s="70">
        <v>17608138</v>
      </c>
      <c r="AA913" s="58" t="s">
        <v>1367</v>
      </c>
      <c r="AB913" s="58">
        <v>78.141400000000004</v>
      </c>
      <c r="AC913" s="58">
        <v>77.551100000000005</v>
      </c>
    </row>
    <row r="914" spans="1:29">
      <c r="A914" s="10">
        <v>42005</v>
      </c>
      <c r="B914" s="49">
        <v>140568</v>
      </c>
      <c r="C914" s="8">
        <f>B914-B913</f>
        <v>191</v>
      </c>
      <c r="D914" s="8"/>
      <c r="E914" s="66">
        <v>0.06</v>
      </c>
      <c r="F914" s="18">
        <f>E914-E913</f>
        <v>-7.0000000000000007E-2</v>
      </c>
      <c r="G914" s="19">
        <f>(E914+E913+E912)/3</f>
        <v>8.666666666666667E-2</v>
      </c>
      <c r="H914" s="16">
        <v>5.7</v>
      </c>
      <c r="I914" s="16">
        <f>H914-H913</f>
        <v>0.10000000000000053</v>
      </c>
      <c r="J914" s="14">
        <f t="shared" si="25"/>
        <v>-0.22992999999999997</v>
      </c>
      <c r="K914" s="14">
        <f t="shared" si="26"/>
        <v>-0.88305</v>
      </c>
      <c r="L914" s="11">
        <v>-2.2992999999999998E-3</v>
      </c>
      <c r="M914" s="20">
        <v>5.9999999999999995E-4</v>
      </c>
      <c r="N914" s="11">
        <v>1.6316299999999999E-2</v>
      </c>
      <c r="O914" s="10">
        <v>42005</v>
      </c>
      <c r="P914" s="45">
        <v>226500</v>
      </c>
      <c r="Q914" s="44">
        <v>1049</v>
      </c>
      <c r="V914" s="10">
        <v>42005</v>
      </c>
      <c r="AA914" s="58" t="s">
        <v>1368</v>
      </c>
      <c r="AB914" s="58">
        <v>77.194500000000005</v>
      </c>
      <c r="AC914" s="58">
        <v>76.463700000000003</v>
      </c>
    </row>
    <row r="915" spans="1:29">
      <c r="A915" s="10">
        <v>42036</v>
      </c>
      <c r="B915" s="49">
        <v>140839</v>
      </c>
      <c r="C915" s="8">
        <f>B915-B914</f>
        <v>271</v>
      </c>
      <c r="D915" s="8"/>
      <c r="E915" s="66">
        <v>0.06</v>
      </c>
      <c r="F915" s="18">
        <f>E915-E914</f>
        <v>0</v>
      </c>
      <c r="G915" s="19">
        <f>(E915+E914+E913)/3</f>
        <v>8.3333333333333329E-2</v>
      </c>
      <c r="H915" s="16">
        <v>5.5</v>
      </c>
      <c r="I915" s="16">
        <f>H915-H914</f>
        <v>-0.20000000000000018</v>
      </c>
      <c r="J915" s="14">
        <f t="shared" si="25"/>
        <v>-8.7029999999999996E-2</v>
      </c>
      <c r="K915" s="14">
        <f t="shared" si="26"/>
        <v>0.14289999999999997</v>
      </c>
      <c r="L915" s="11">
        <v>-8.7029999999999996E-4</v>
      </c>
      <c r="M915" s="20">
        <v>5.9999999999999995E-4</v>
      </c>
      <c r="N915" s="11">
        <v>1.6880800000000001E-2</v>
      </c>
      <c r="O915" s="10">
        <v>42036</v>
      </c>
      <c r="P915" s="45">
        <v>217853</v>
      </c>
      <c r="Q915" s="44">
        <v>1127</v>
      </c>
      <c r="V915" s="10">
        <v>42036</v>
      </c>
      <c r="AA915" s="58" t="s">
        <v>1369</v>
      </c>
      <c r="AB915" s="58">
        <v>78.070700000000002</v>
      </c>
      <c r="AC915" s="58">
        <v>77.453800000000001</v>
      </c>
    </row>
    <row r="916" spans="1:29">
      <c r="A916" s="10">
        <v>42064</v>
      </c>
      <c r="B916" s="49">
        <v>140910</v>
      </c>
      <c r="C916" s="8">
        <f>B916-B915</f>
        <v>71</v>
      </c>
      <c r="D916" s="8"/>
      <c r="E916" s="66">
        <v>0.06</v>
      </c>
      <c r="F916" s="18">
        <f>E916-E915</f>
        <v>0</v>
      </c>
      <c r="G916" s="19">
        <f>(E916+E915+E914)/3</f>
        <v>0.06</v>
      </c>
      <c r="H916" s="16">
        <v>5.4</v>
      </c>
      <c r="I916" s="16">
        <f>H916-H915</f>
        <v>-9.9999999999999645E-2</v>
      </c>
      <c r="J916" s="14">
        <f t="shared" si="25"/>
        <v>-2.2030000000000001E-2</v>
      </c>
      <c r="K916" s="14">
        <f t="shared" si="26"/>
        <v>6.5000000000000002E-2</v>
      </c>
      <c r="L916" s="11">
        <v>-2.2030000000000002E-4</v>
      </c>
      <c r="M916" s="20">
        <v>5.9999999999999995E-4</v>
      </c>
      <c r="N916" s="11">
        <v>1.7453799999999998E-2</v>
      </c>
      <c r="O916" s="10">
        <v>42064</v>
      </c>
      <c r="P916" s="45">
        <v>229820</v>
      </c>
      <c r="Q916" s="44">
        <v>1072</v>
      </c>
      <c r="V916" s="10">
        <v>42064</v>
      </c>
      <c r="AA916" s="58" t="s">
        <v>1370</v>
      </c>
      <c r="AB916" s="58">
        <v>77.845500000000001</v>
      </c>
      <c r="AC916" s="58">
        <v>77.520700000000005</v>
      </c>
    </row>
    <row r="917" spans="1:29">
      <c r="A917" s="10">
        <v>42095</v>
      </c>
      <c r="B917" s="49">
        <v>141194</v>
      </c>
      <c r="C917" s="8">
        <f>B917-B916</f>
        <v>284</v>
      </c>
      <c r="D917" s="8"/>
      <c r="E917" s="66">
        <v>0.12</v>
      </c>
      <c r="F917" s="18">
        <f>E917-E916</f>
        <v>0.06</v>
      </c>
      <c r="G917" s="19">
        <f>(E917+E916+E915)/3</f>
        <v>0.08</v>
      </c>
      <c r="H917" s="16">
        <v>5.4</v>
      </c>
      <c r="I917" s="16">
        <f>H917-H916</f>
        <v>0</v>
      </c>
      <c r="J917" s="14">
        <f t="shared" si="25"/>
        <v>-0.10403000000000001</v>
      </c>
      <c r="K917" s="14">
        <f t="shared" si="26"/>
        <v>-8.2000000000000017E-2</v>
      </c>
      <c r="L917" s="11">
        <v>-1.0403000000000001E-3</v>
      </c>
      <c r="M917" s="20">
        <v>1.1999999999999999E-3</v>
      </c>
      <c r="N917" s="11">
        <v>1.8028300000000001E-2</v>
      </c>
      <c r="O917" s="10">
        <v>42095</v>
      </c>
      <c r="P917" s="45">
        <v>226217</v>
      </c>
      <c r="Q917" s="44">
        <v>1166</v>
      </c>
      <c r="V917" s="10">
        <v>42095</v>
      </c>
      <c r="AA917" s="58" t="s">
        <v>1371</v>
      </c>
      <c r="AB917" s="58">
        <v>77.657200000000003</v>
      </c>
      <c r="AC917" s="58">
        <v>76.893900000000002</v>
      </c>
    </row>
    <row r="918" spans="1:29">
      <c r="A918" s="10">
        <v>42125</v>
      </c>
      <c r="B918" s="49">
        <v>141525</v>
      </c>
      <c r="C918" s="8">
        <f>B918-B917</f>
        <v>331</v>
      </c>
      <c r="D918" s="8"/>
      <c r="E918" s="66">
        <v>0.13</v>
      </c>
      <c r="F918" s="18">
        <f>E918-E917</f>
        <v>1.0000000000000009E-2</v>
      </c>
      <c r="G918" s="19">
        <f>(E918+E917+E916)/3</f>
        <v>0.10333333333333333</v>
      </c>
      <c r="H918" s="16">
        <v>5.6</v>
      </c>
      <c r="I918" s="16">
        <f>H918-H917</f>
        <v>0.19999999999999929</v>
      </c>
      <c r="J918" s="14">
        <f t="shared" si="25"/>
        <v>3.5029999999999999E-2</v>
      </c>
      <c r="K918" s="14">
        <f t="shared" si="26"/>
        <v>0.13906000000000002</v>
      </c>
      <c r="L918" s="11">
        <v>3.503E-4</v>
      </c>
      <c r="M918" s="20">
        <v>1.2999999999999999E-3</v>
      </c>
      <c r="N918" s="11">
        <v>1.7509399999999998E-2</v>
      </c>
      <c r="O918" s="10">
        <v>42125</v>
      </c>
      <c r="P918" s="45">
        <v>217855</v>
      </c>
      <c r="Q918" s="44">
        <v>1272</v>
      </c>
      <c r="V918" s="10">
        <v>42125</v>
      </c>
      <c r="AA918" s="58" t="s">
        <v>1372</v>
      </c>
      <c r="AB918" s="58">
        <v>78.062700000000007</v>
      </c>
      <c r="AC918" s="58">
        <v>77.331500000000005</v>
      </c>
    </row>
    <row r="919" spans="1:29">
      <c r="A919" s="10">
        <v>42156</v>
      </c>
      <c r="B919" s="49">
        <v>141699</v>
      </c>
      <c r="C919" s="8">
        <f>B919-B918</f>
        <v>174</v>
      </c>
      <c r="D919" s="8"/>
      <c r="E919" s="66">
        <v>0.12</v>
      </c>
      <c r="F919" s="18">
        <f>E919-E918</f>
        <v>-1.0000000000000009E-2</v>
      </c>
      <c r="G919" s="19">
        <f>(E919+E918+E917)/3</f>
        <v>0.12333333333333334</v>
      </c>
      <c r="H919" s="16">
        <v>5.3</v>
      </c>
      <c r="I919" s="16">
        <f>H919-H918</f>
        <v>-0.29999999999999982</v>
      </c>
      <c r="J919" s="14">
        <f t="shared" si="25"/>
        <v>0.17957000000000001</v>
      </c>
      <c r="K919" s="14">
        <f t="shared" si="26"/>
        <v>0.14454</v>
      </c>
      <c r="L919" s="11">
        <v>1.7957000000000001E-3</v>
      </c>
      <c r="M919" s="20">
        <v>1.1999999999999999E-3</v>
      </c>
      <c r="N919" s="11">
        <v>1.7772699999999999E-2</v>
      </c>
      <c r="O919" s="10">
        <v>42156</v>
      </c>
      <c r="P919" s="45">
        <v>229732</v>
      </c>
      <c r="Q919" s="44">
        <v>1379</v>
      </c>
      <c r="V919" s="10">
        <v>42156</v>
      </c>
      <c r="AA919" s="58" t="s">
        <v>1373</v>
      </c>
      <c r="AB919" s="58">
        <v>78.199299999999994</v>
      </c>
      <c r="AC919" s="58">
        <v>77.217500000000001</v>
      </c>
    </row>
    <row r="920" spans="1:29">
      <c r="A920" s="10">
        <v>42186</v>
      </c>
      <c r="B920" s="49">
        <v>142001</v>
      </c>
      <c r="C920" s="8">
        <f>B920-B919</f>
        <v>302</v>
      </c>
      <c r="D920" s="8"/>
      <c r="E920" s="66">
        <v>0.13</v>
      </c>
      <c r="F920" s="18">
        <f>E920-E919</f>
        <v>1.0000000000000009E-2</v>
      </c>
      <c r="G920" s="19">
        <f>(E920+E919+E918)/3</f>
        <v>0.12666666666666668</v>
      </c>
      <c r="H920" s="16">
        <v>5.2</v>
      </c>
      <c r="I920" s="16">
        <f>H920-H919</f>
        <v>-9.9999999999999645E-2</v>
      </c>
      <c r="J920" s="14">
        <f t="shared" si="25"/>
        <v>0.22569</v>
      </c>
      <c r="K920" s="14">
        <f t="shared" si="26"/>
        <v>4.6119999999999994E-2</v>
      </c>
      <c r="L920" s="11">
        <v>2.2569000000000001E-3</v>
      </c>
      <c r="M920" s="20">
        <v>1.2999999999999999E-3</v>
      </c>
      <c r="N920" s="11">
        <v>1.8346299999999999E-2</v>
      </c>
      <c r="O920" s="10">
        <v>42186</v>
      </c>
      <c r="P920" s="45">
        <v>227727</v>
      </c>
      <c r="Q920" s="44">
        <v>1140</v>
      </c>
      <c r="V920" s="10">
        <v>42186</v>
      </c>
      <c r="AA920" s="58" t="s">
        <v>1374</v>
      </c>
      <c r="AB920" s="58">
        <v>77.579300000000003</v>
      </c>
      <c r="AC920" s="58">
        <v>76.639300000000006</v>
      </c>
    </row>
    <row r="921" spans="1:29">
      <c r="A921" s="10">
        <v>42217</v>
      </c>
      <c r="B921" s="49">
        <v>142126</v>
      </c>
      <c r="C921" s="8">
        <f>B921-B920</f>
        <v>125</v>
      </c>
      <c r="D921" s="8"/>
      <c r="E921" s="66">
        <v>0.08</v>
      </c>
      <c r="F921" s="18">
        <f>E921-E920</f>
        <v>-0.05</v>
      </c>
      <c r="G921" s="19">
        <f>(E921+E920+E919)/3</f>
        <v>0.11</v>
      </c>
      <c r="H921" s="16">
        <v>5.0999999999999996</v>
      </c>
      <c r="I921" s="16">
        <f>H921-H920</f>
        <v>-0.10000000000000053</v>
      </c>
      <c r="J921" s="14">
        <f t="shared" si="25"/>
        <v>0.24129999999999999</v>
      </c>
      <c r="K921" s="14">
        <f t="shared" si="26"/>
        <v>1.5609999999999985E-2</v>
      </c>
      <c r="L921" s="11">
        <v>2.4129999999999998E-3</v>
      </c>
      <c r="M921" s="20">
        <v>8.0000000000000004E-4</v>
      </c>
      <c r="N921" s="11">
        <v>1.85063E-2</v>
      </c>
      <c r="O921" s="10">
        <v>42217</v>
      </c>
      <c r="P921" s="45">
        <v>222828</v>
      </c>
      <c r="Q921" s="44">
        <v>1165</v>
      </c>
      <c r="V921" s="10">
        <v>42217</v>
      </c>
      <c r="AA921" s="58" t="s">
        <v>1375</v>
      </c>
      <c r="AB921" s="58">
        <v>77.913799999999995</v>
      </c>
      <c r="AC921" s="58">
        <v>77.029600000000002</v>
      </c>
    </row>
    <row r="922" spans="1:29">
      <c r="A922" s="10">
        <v>42248</v>
      </c>
      <c r="B922" s="49">
        <v>142281</v>
      </c>
      <c r="C922" s="8">
        <f>B922-B921</f>
        <v>155</v>
      </c>
      <c r="D922" s="8"/>
      <c r="E922" s="66">
        <v>0.14000000000000001</v>
      </c>
      <c r="F922" s="18">
        <f>E922-E921</f>
        <v>6.0000000000000012E-2</v>
      </c>
      <c r="G922" s="19">
        <f>(E922+E921+E920)/3</f>
        <v>0.11666666666666668</v>
      </c>
      <c r="H922" s="16">
        <v>5</v>
      </c>
      <c r="I922" s="16">
        <f>H922-H921</f>
        <v>-9.9999999999999645E-2</v>
      </c>
      <c r="J922" s="14">
        <f t="shared" si="25"/>
        <v>8.8400000000000006E-3</v>
      </c>
      <c r="K922" s="14">
        <f t="shared" si="26"/>
        <v>-0.23246</v>
      </c>
      <c r="L922" s="11">
        <v>8.8400000000000007E-5</v>
      </c>
      <c r="M922" s="20">
        <v>1.4000000000000002E-3</v>
      </c>
      <c r="N922" s="11">
        <v>1.8971000000000002E-2</v>
      </c>
      <c r="O922" s="10">
        <v>42248</v>
      </c>
      <c r="P922" s="45">
        <v>217818</v>
      </c>
      <c r="Q922" s="44">
        <v>1144</v>
      </c>
      <c r="V922" s="10">
        <v>42248</v>
      </c>
      <c r="AA922" s="58" t="s">
        <v>1376</v>
      </c>
      <c r="AB922" s="58">
        <v>77.408500000000004</v>
      </c>
      <c r="AC922" s="58">
        <v>76.554599999999994</v>
      </c>
    </row>
    <row r="923" spans="1:29">
      <c r="A923" s="10">
        <v>42278</v>
      </c>
      <c r="B923" s="49">
        <v>142587</v>
      </c>
      <c r="C923" s="8">
        <f>B923-B922</f>
        <v>306</v>
      </c>
      <c r="D923" s="8"/>
      <c r="E923" s="66">
        <v>0.13</v>
      </c>
      <c r="F923" s="18">
        <f>E923-E922</f>
        <v>-1.0000000000000009E-2</v>
      </c>
      <c r="G923" s="19">
        <f>(E923+E922+E921)/3</f>
        <v>0.11666666666666668</v>
      </c>
      <c r="H923" s="16">
        <v>5</v>
      </c>
      <c r="I923" s="16">
        <f>H923-H922</f>
        <v>0</v>
      </c>
      <c r="J923" s="14">
        <f t="shared" si="25"/>
        <v>0.12762000000000001</v>
      </c>
      <c r="K923" s="14">
        <f t="shared" si="26"/>
        <v>0.11878000000000001</v>
      </c>
      <c r="L923" s="11">
        <v>1.2762000000000001E-3</v>
      </c>
      <c r="M923" s="20">
        <v>1.2999999999999999E-3</v>
      </c>
      <c r="N923" s="11">
        <v>1.9135300000000001E-2</v>
      </c>
      <c r="O923" s="10">
        <v>42278</v>
      </c>
      <c r="P923" s="45">
        <v>226413</v>
      </c>
      <c r="Q923" s="44">
        <v>1160</v>
      </c>
      <c r="V923" s="10">
        <v>42278</v>
      </c>
      <c r="AA923" s="58" t="s">
        <v>1377</v>
      </c>
      <c r="AB923" s="58">
        <v>77.004000000000005</v>
      </c>
      <c r="AC923" s="58">
        <v>75.9221</v>
      </c>
    </row>
    <row r="924" spans="1:29">
      <c r="A924" s="10">
        <v>42309</v>
      </c>
      <c r="B924" s="49">
        <v>142824</v>
      </c>
      <c r="C924" s="8">
        <f>B924-B923</f>
        <v>237</v>
      </c>
      <c r="D924" s="8"/>
      <c r="E924" s="66">
        <v>7.0000000000000007E-2</v>
      </c>
      <c r="F924" s="18">
        <f>E924-E923</f>
        <v>-0.06</v>
      </c>
      <c r="G924" s="19">
        <f>(E924+E923+E922)/3</f>
        <v>0.11333333333333334</v>
      </c>
      <c r="H924" s="16">
        <v>5.0999999999999996</v>
      </c>
      <c r="I924" s="16">
        <f>H924-H923</f>
        <v>9.9999999999999645E-2</v>
      </c>
      <c r="J924" s="14">
        <f t="shared" si="25"/>
        <v>0.43632000000000004</v>
      </c>
      <c r="K924" s="14">
        <f t="shared" si="26"/>
        <v>0.30870000000000003</v>
      </c>
      <c r="L924" s="11">
        <v>4.3632000000000002E-3</v>
      </c>
      <c r="M924" s="20">
        <v>7.000000000000001E-4</v>
      </c>
      <c r="N924" s="11">
        <v>1.99743E-2</v>
      </c>
      <c r="O924" s="10">
        <v>42309</v>
      </c>
      <c r="P924" s="45">
        <v>222400</v>
      </c>
      <c r="Q924" s="44">
        <v>1244</v>
      </c>
      <c r="V924" s="10">
        <v>42309</v>
      </c>
      <c r="AA924" s="58" t="s">
        <v>1378</v>
      </c>
      <c r="AB924" s="58">
        <v>76.796400000000006</v>
      </c>
      <c r="AC924" s="58">
        <v>75.966899999999995</v>
      </c>
    </row>
    <row r="925" spans="1:29">
      <c r="A925" s="10">
        <v>42339</v>
      </c>
      <c r="B925" s="49">
        <v>143097</v>
      </c>
      <c r="C925" s="8">
        <f>B925-B924</f>
        <v>273</v>
      </c>
      <c r="D925" s="8"/>
      <c r="E925" s="66">
        <v>0.13</v>
      </c>
      <c r="F925" s="18">
        <f>E925-E924</f>
        <v>0.06</v>
      </c>
      <c r="G925" s="19">
        <f>(E925+E924+E923)/3</f>
        <v>0.11</v>
      </c>
      <c r="H925" s="16">
        <v>5</v>
      </c>
      <c r="I925" s="16">
        <f>H925-H924</f>
        <v>-9.9999999999999645E-2</v>
      </c>
      <c r="J925" s="14">
        <f t="shared" si="25"/>
        <v>0.63871999999999995</v>
      </c>
      <c r="K925" s="14">
        <f t="shared" si="26"/>
        <v>0.20239999999999991</v>
      </c>
      <c r="L925" s="11">
        <v>6.3871999999999991E-3</v>
      </c>
      <c r="M925" s="20">
        <v>1.2999999999999999E-3</v>
      </c>
      <c r="N925" s="11">
        <v>2.07151E-2</v>
      </c>
      <c r="O925" s="10">
        <v>42339</v>
      </c>
      <c r="P925" s="45">
        <v>218027</v>
      </c>
      <c r="Q925" s="44">
        <v>1211</v>
      </c>
      <c r="V925" s="10">
        <v>42339</v>
      </c>
      <c r="X925" s="70">
        <v>12779899</v>
      </c>
      <c r="Y925" s="70">
        <v>18295019</v>
      </c>
    </row>
    <row r="926" spans="1:29">
      <c r="A926" s="10">
        <v>42370</v>
      </c>
      <c r="B926" s="49">
        <v>143205</v>
      </c>
      <c r="C926" s="8">
        <f>B926-B925</f>
        <v>108</v>
      </c>
      <c r="D926" s="8"/>
      <c r="E926" s="66">
        <v>0.2</v>
      </c>
      <c r="F926" s="18">
        <f>E926-E925</f>
        <v>7.0000000000000007E-2</v>
      </c>
      <c r="G926" s="19">
        <f>(E926+E925+E924)/3</f>
        <v>0.13333333333333333</v>
      </c>
      <c r="H926" s="16">
        <v>4.8</v>
      </c>
      <c r="I926" s="16">
        <f>H926-H925</f>
        <v>-0.20000000000000018</v>
      </c>
      <c r="J926" s="14">
        <f t="shared" si="25"/>
        <v>1.2375</v>
      </c>
      <c r="K926" s="14">
        <f t="shared" si="26"/>
        <v>0.59878000000000009</v>
      </c>
      <c r="L926" s="11">
        <v>1.2375000000000001E-2</v>
      </c>
      <c r="M926" s="20">
        <v>2E-3</v>
      </c>
      <c r="N926" s="11">
        <v>2.1450200000000003E-2</v>
      </c>
      <c r="O926" s="10">
        <v>42370</v>
      </c>
      <c r="P926" s="45">
        <v>229203</v>
      </c>
      <c r="Q926" s="44">
        <v>1171</v>
      </c>
      <c r="V926" s="10">
        <v>42370</v>
      </c>
    </row>
    <row r="927" spans="1:29">
      <c r="A927" s="10">
        <v>42401</v>
      </c>
      <c r="B927" s="49">
        <v>143417</v>
      </c>
      <c r="C927" s="8">
        <f>B927-B926</f>
        <v>212</v>
      </c>
      <c r="D927" s="8"/>
      <c r="E927" s="66">
        <v>0.38</v>
      </c>
      <c r="F927" s="18">
        <f>E927-E926</f>
        <v>0.18</v>
      </c>
      <c r="G927" s="19">
        <f>(E927+E926+E925)/3</f>
        <v>0.23666666666666669</v>
      </c>
      <c r="H927" s="16">
        <v>4.9000000000000004</v>
      </c>
      <c r="I927" s="16">
        <f>H927-H926</f>
        <v>0.10000000000000053</v>
      </c>
      <c r="J927" s="14">
        <f t="shared" si="25"/>
        <v>0.84728000000000003</v>
      </c>
      <c r="K927" s="14">
        <f t="shared" si="26"/>
        <v>-0.39022000000000001</v>
      </c>
      <c r="L927" s="11">
        <v>8.4728000000000008E-3</v>
      </c>
      <c r="M927" s="20">
        <v>3.8E-3</v>
      </c>
      <c r="N927" s="11">
        <v>2.2225700000000001E-2</v>
      </c>
      <c r="O927" s="10">
        <v>42401</v>
      </c>
      <c r="P927" s="45">
        <v>217223</v>
      </c>
      <c r="Q927" s="44">
        <v>1172</v>
      </c>
      <c r="V927" s="10">
        <v>42401</v>
      </c>
    </row>
    <row r="928" spans="1:29">
      <c r="A928" s="10">
        <v>42430</v>
      </c>
      <c r="B928" s="49">
        <v>143654</v>
      </c>
      <c r="C928" s="8">
        <f>B928-B927</f>
        <v>237</v>
      </c>
      <c r="D928" s="8"/>
      <c r="E928" s="66">
        <v>0.36</v>
      </c>
      <c r="F928" s="18">
        <f>E928-E927</f>
        <v>-2.0000000000000018E-2</v>
      </c>
      <c r="G928" s="19">
        <f>(E928+E927+E926)/3</f>
        <v>0.3133333333333333</v>
      </c>
      <c r="H928" s="16">
        <v>5</v>
      </c>
      <c r="I928" s="16">
        <f>H928-H927</f>
        <v>9.9999999999999645E-2</v>
      </c>
      <c r="J928" s="14">
        <f t="shared" si="25"/>
        <v>0.89161999999999986</v>
      </c>
      <c r="K928" s="14">
        <f t="shared" si="26"/>
        <v>4.4339999999999824E-2</v>
      </c>
      <c r="L928" s="11">
        <v>8.9161999999999991E-3</v>
      </c>
      <c r="M928" s="20">
        <v>3.5999999999999999E-3</v>
      </c>
      <c r="N928" s="11">
        <v>2.14243E-2</v>
      </c>
      <c r="O928" s="10">
        <v>42430</v>
      </c>
      <c r="P928" s="45">
        <v>218868</v>
      </c>
      <c r="Q928" s="44">
        <v>1118</v>
      </c>
      <c r="V928" s="10">
        <v>42430</v>
      </c>
    </row>
    <row r="929" spans="1:25">
      <c r="A929" s="10">
        <v>42461</v>
      </c>
      <c r="B929" s="49">
        <v>143851</v>
      </c>
      <c r="C929" s="8">
        <f>B929-B928</f>
        <v>197</v>
      </c>
      <c r="D929" s="8"/>
      <c r="E929" s="66">
        <v>0.37</v>
      </c>
      <c r="F929" s="18">
        <f>E929-E928</f>
        <v>1.0000000000000009E-2</v>
      </c>
      <c r="G929" s="19">
        <f>(E929+E928+E927)/3</f>
        <v>0.36999999999999994</v>
      </c>
      <c r="H929" s="16">
        <v>5.0999999999999996</v>
      </c>
      <c r="I929" s="16">
        <f>H929-H928</f>
        <v>9.9999999999999645E-2</v>
      </c>
      <c r="J929" s="14">
        <f t="shared" si="25"/>
        <v>1.1726300000000001</v>
      </c>
      <c r="K929" s="14">
        <f t="shared" si="26"/>
        <v>0.2810100000000002</v>
      </c>
      <c r="L929" s="11">
        <v>1.17263E-2</v>
      </c>
      <c r="M929" s="20">
        <v>3.7000000000000002E-3</v>
      </c>
      <c r="N929" s="11">
        <v>2.1566499999999999E-2</v>
      </c>
      <c r="O929" s="10">
        <v>42461</v>
      </c>
      <c r="P929" s="45">
        <v>230281</v>
      </c>
      <c r="Q929" s="44">
        <v>1160</v>
      </c>
      <c r="V929" s="10">
        <v>42461</v>
      </c>
    </row>
    <row r="930" spans="1:25">
      <c r="A930" s="10">
        <v>42491</v>
      </c>
      <c r="B930" s="49">
        <v>143892</v>
      </c>
      <c r="C930" s="8">
        <f>B930-B929</f>
        <v>41</v>
      </c>
      <c r="D930" s="8"/>
      <c r="E930" s="66">
        <v>0.3</v>
      </c>
      <c r="F930" s="18">
        <f>E930-E929</f>
        <v>-7.0000000000000007E-2</v>
      </c>
      <c r="G930" s="19">
        <f>(E930+E929+E928)/3</f>
        <v>0.34333333333333327</v>
      </c>
      <c r="H930" s="16">
        <v>4.8</v>
      </c>
      <c r="I930" s="16">
        <f>H930-H929</f>
        <v>-0.29999999999999982</v>
      </c>
      <c r="J930" s="14">
        <f t="shared" si="25"/>
        <v>1.0784800000000001</v>
      </c>
      <c r="K930" s="14">
        <f t="shared" si="26"/>
        <v>-9.4149999999999956E-2</v>
      </c>
      <c r="L930" s="11">
        <v>1.0784800000000001E-2</v>
      </c>
      <c r="M930" s="20">
        <v>3.0000000000000001E-3</v>
      </c>
      <c r="N930" s="11">
        <v>2.2545600000000002E-2</v>
      </c>
      <c r="O930" s="10">
        <v>42491</v>
      </c>
      <c r="P930" s="45">
        <v>222761</v>
      </c>
      <c r="Q930" s="44">
        <v>1205</v>
      </c>
      <c r="V930" s="10">
        <v>42491</v>
      </c>
    </row>
    <row r="931" spans="1:25">
      <c r="A931" s="10">
        <v>42522</v>
      </c>
      <c r="B931" s="49">
        <v>144150</v>
      </c>
      <c r="C931" s="8">
        <f>B931-B930</f>
        <v>258</v>
      </c>
      <c r="D931" s="8"/>
      <c r="E931" s="66">
        <v>0.37</v>
      </c>
      <c r="F931" s="18">
        <f>E931-E930</f>
        <v>7.0000000000000007E-2</v>
      </c>
      <c r="G931" s="19">
        <f>(E931+E930+E929)/3</f>
        <v>0.34666666666666668</v>
      </c>
      <c r="H931" s="16">
        <v>4.9000000000000004</v>
      </c>
      <c r="I931" s="16">
        <f>H931-H930</f>
        <v>0.10000000000000053</v>
      </c>
      <c r="J931" s="14">
        <f t="shared" si="25"/>
        <v>1.0792900000000001</v>
      </c>
      <c r="K931" s="14">
        <f t="shared" si="26"/>
        <v>8.099999999999774E-4</v>
      </c>
      <c r="L931" s="11">
        <v>1.0792900000000001E-2</v>
      </c>
      <c r="M931" s="20">
        <v>3.7000000000000002E-3</v>
      </c>
      <c r="N931" s="11">
        <v>2.2622099999999999E-2</v>
      </c>
      <c r="O931" s="10">
        <v>42522</v>
      </c>
      <c r="P931" s="45">
        <v>207430</v>
      </c>
      <c r="Q931" s="44">
        <v>1208</v>
      </c>
      <c r="V931" s="10">
        <v>42522</v>
      </c>
    </row>
    <row r="932" spans="1:25">
      <c r="A932" s="10">
        <v>42552</v>
      </c>
      <c r="B932" s="49">
        <v>144521</v>
      </c>
      <c r="C932" s="8">
        <f>B932-B931</f>
        <v>371</v>
      </c>
      <c r="D932" s="8"/>
      <c r="E932" s="66">
        <v>0.41</v>
      </c>
      <c r="F932" s="18">
        <f>E932-E931</f>
        <v>3.999999999999998E-2</v>
      </c>
      <c r="G932" s="19">
        <f>(E932+E931+E930)/3</f>
        <v>0.36000000000000004</v>
      </c>
      <c r="H932" s="16">
        <v>4.8</v>
      </c>
      <c r="I932" s="16">
        <f>H932-H931</f>
        <v>-0.10000000000000053</v>
      </c>
      <c r="J932" s="14">
        <f t="shared" si="25"/>
        <v>0.86836000000000002</v>
      </c>
      <c r="K932" s="14">
        <f t="shared" si="26"/>
        <v>-0.21093000000000006</v>
      </c>
      <c r="L932" s="11">
        <v>8.6835999999999997E-3</v>
      </c>
      <c r="M932" s="20">
        <v>4.0999999999999995E-3</v>
      </c>
      <c r="N932" s="11">
        <v>2.1701399999999999E-2</v>
      </c>
      <c r="O932" s="10">
        <v>42552</v>
      </c>
      <c r="P932" s="45">
        <v>215715</v>
      </c>
      <c r="Q932" s="44">
        <v>1198</v>
      </c>
      <c r="V932" s="10">
        <v>42552</v>
      </c>
    </row>
    <row r="933" spans="1:25">
      <c r="A933" s="10">
        <v>42583</v>
      </c>
      <c r="B933" s="49">
        <v>144664</v>
      </c>
      <c r="C933" s="8">
        <f>B933-B932</f>
        <v>143</v>
      </c>
      <c r="D933" s="8"/>
      <c r="E933" s="66">
        <v>0.4</v>
      </c>
      <c r="F933" s="18">
        <f>E933-E932</f>
        <v>-9.9999999999999534E-3</v>
      </c>
      <c r="G933" s="19">
        <f>(E933+E932+E931)/3</f>
        <v>0.39333333333333337</v>
      </c>
      <c r="H933" s="16">
        <v>4.9000000000000004</v>
      </c>
      <c r="I933" s="16">
        <f>H933-H932</f>
        <v>0.10000000000000053</v>
      </c>
      <c r="J933" s="14">
        <f t="shared" si="25"/>
        <v>1.05532</v>
      </c>
      <c r="K933" s="14">
        <f t="shared" si="26"/>
        <v>0.18696000000000002</v>
      </c>
      <c r="L933" s="11">
        <v>1.05532E-2</v>
      </c>
      <c r="M933" s="20">
        <v>4.0000000000000001E-3</v>
      </c>
      <c r="N933" s="11">
        <v>2.3087300000000002E-2</v>
      </c>
      <c r="O933" s="10">
        <v>42583</v>
      </c>
      <c r="P933" s="45">
        <v>218051</v>
      </c>
      <c r="Q933" s="44">
        <v>1201</v>
      </c>
      <c r="V933" s="10">
        <v>42583</v>
      </c>
    </row>
    <row r="934" spans="1:25">
      <c r="A934" s="10">
        <v>42614</v>
      </c>
      <c r="B934" s="49">
        <v>144953</v>
      </c>
      <c r="C934" s="8">
        <f>B934-B933</f>
        <v>289</v>
      </c>
      <c r="D934" s="8"/>
      <c r="E934" s="66">
        <v>0.4</v>
      </c>
      <c r="F934" s="18">
        <f>E934-E933</f>
        <v>0</v>
      </c>
      <c r="G934" s="19">
        <f>(E934+E933+E932)/3</f>
        <v>0.40333333333333332</v>
      </c>
      <c r="H934" s="16">
        <v>5</v>
      </c>
      <c r="I934" s="16">
        <f>H934-H933</f>
        <v>9.9999999999999645E-2</v>
      </c>
      <c r="J934" s="14">
        <f t="shared" si="25"/>
        <v>1.54864</v>
      </c>
      <c r="K934" s="14">
        <f t="shared" si="26"/>
        <v>0.49331999999999998</v>
      </c>
      <c r="L934" s="11">
        <v>1.5486400000000001E-2</v>
      </c>
      <c r="M934" s="20">
        <v>4.0000000000000001E-3</v>
      </c>
      <c r="N934" s="11">
        <v>2.2711199999999997E-2</v>
      </c>
      <c r="O934" s="10">
        <v>42614</v>
      </c>
      <c r="P934" s="45">
        <v>216921</v>
      </c>
      <c r="Q934" s="44">
        <v>1303</v>
      </c>
      <c r="V934" s="10">
        <v>42614</v>
      </c>
    </row>
    <row r="935" spans="1:25">
      <c r="A935" s="10">
        <v>42644</v>
      </c>
      <c r="B935" s="49">
        <v>145071</v>
      </c>
      <c r="C935" s="8">
        <f>B935-B934</f>
        <v>118</v>
      </c>
      <c r="D935" s="8"/>
      <c r="E935" s="66">
        <v>0.28999999999999998</v>
      </c>
      <c r="F935" s="18">
        <f>E935-E934</f>
        <v>-0.11000000000000004</v>
      </c>
      <c r="G935" s="19">
        <f>(E935+E934+E933)/3</f>
        <v>0.36333333333333329</v>
      </c>
      <c r="H935" s="16">
        <v>4.9000000000000004</v>
      </c>
      <c r="I935" s="16">
        <f>H935-H934</f>
        <v>-9.9999999999999645E-2</v>
      </c>
      <c r="J935" s="14">
        <f t="shared" si="25"/>
        <v>1.6859200000000001</v>
      </c>
      <c r="K935" s="14">
        <f t="shared" si="26"/>
        <v>0.13728000000000007</v>
      </c>
      <c r="L935" s="11">
        <v>1.6859200000000001E-2</v>
      </c>
      <c r="M935" s="20">
        <v>2.8999999999999998E-3</v>
      </c>
      <c r="N935" s="11">
        <v>2.2045599999999999E-2</v>
      </c>
      <c r="O935" s="10">
        <v>42644</v>
      </c>
      <c r="P935" s="45">
        <v>233645</v>
      </c>
      <c r="Q935" s="44">
        <v>1254</v>
      </c>
      <c r="V935" s="10">
        <v>42644</v>
      </c>
    </row>
    <row r="936" spans="1:25">
      <c r="A936" s="10">
        <v>42675</v>
      </c>
      <c r="B936" s="49">
        <v>145201</v>
      </c>
      <c r="C936" s="8">
        <f>B936-B935</f>
        <v>130</v>
      </c>
      <c r="D936" s="8"/>
      <c r="E936" s="66">
        <v>0.41</v>
      </c>
      <c r="F936" s="18">
        <f>E936-E935</f>
        <v>0.12</v>
      </c>
      <c r="G936" s="19">
        <f>(E936+E935+E934)/3</f>
        <v>0.3666666666666667</v>
      </c>
      <c r="H936" s="16">
        <v>4.7</v>
      </c>
      <c r="I936" s="16">
        <f>H936-H935</f>
        <v>-0.20000000000000018</v>
      </c>
      <c r="J936" s="14">
        <f t="shared" si="25"/>
        <v>1.6843300000000001</v>
      </c>
      <c r="K936" s="14">
        <f t="shared" si="26"/>
        <v>-1.5899999999999803E-3</v>
      </c>
      <c r="L936" s="11">
        <v>1.6843300000000002E-2</v>
      </c>
      <c r="M936" s="20">
        <v>4.0999999999999995E-3</v>
      </c>
      <c r="N936" s="11">
        <v>2.14542E-2</v>
      </c>
      <c r="O936" s="10">
        <v>42675</v>
      </c>
      <c r="P936" s="45">
        <v>215307</v>
      </c>
      <c r="Q936" s="44">
        <v>1230</v>
      </c>
      <c r="V936" s="10">
        <v>42675</v>
      </c>
    </row>
    <row r="937" spans="1:25">
      <c r="A937" s="10">
        <v>42705</v>
      </c>
      <c r="B937" s="49">
        <v>145415</v>
      </c>
      <c r="C937" s="8">
        <f>B937-B936</f>
        <v>214</v>
      </c>
      <c r="D937" s="8"/>
      <c r="E937" s="66">
        <v>0.41</v>
      </c>
      <c r="F937" s="18">
        <f>E937-E936</f>
        <v>0</v>
      </c>
      <c r="G937" s="19">
        <f>(E937+E936+E935)/3</f>
        <v>0.36999999999999994</v>
      </c>
      <c r="H937" s="16">
        <v>4.7</v>
      </c>
      <c r="I937" s="16">
        <f>H937-H936</f>
        <v>0</v>
      </c>
      <c r="J937" s="14">
        <f t="shared" si="25"/>
        <v>2.0508000000000002</v>
      </c>
      <c r="K937" s="14">
        <f t="shared" si="26"/>
        <v>0.36647000000000007</v>
      </c>
      <c r="L937" s="11">
        <v>2.0508000000000002E-2</v>
      </c>
      <c r="M937" s="20">
        <v>4.0999999999999995E-3</v>
      </c>
      <c r="N937" s="11">
        <v>2.19712E-2</v>
      </c>
      <c r="O937" s="10">
        <v>42705</v>
      </c>
      <c r="P937" s="45">
        <v>219170</v>
      </c>
      <c r="Q937" s="44">
        <v>1248</v>
      </c>
      <c r="V937" s="10">
        <v>42705</v>
      </c>
      <c r="X937" s="70">
        <v>13116692</v>
      </c>
      <c r="Y937" s="70">
        <v>18804913</v>
      </c>
    </row>
    <row r="938" spans="1:25">
      <c r="A938" s="10">
        <v>42736</v>
      </c>
      <c r="B938" s="49">
        <v>145628</v>
      </c>
      <c r="C938" s="8">
        <f>B938-B937</f>
        <v>213</v>
      </c>
      <c r="D938" s="8"/>
      <c r="E938" s="66">
        <v>0.55000000000000004</v>
      </c>
      <c r="F938" s="18">
        <f>E938-E937</f>
        <v>0.14000000000000007</v>
      </c>
      <c r="G938" s="19">
        <f>(E938+E937+E936)/3</f>
        <v>0.45666666666666661</v>
      </c>
      <c r="H938" s="16">
        <v>4.7</v>
      </c>
      <c r="I938" s="16">
        <f>H938-H937</f>
        <v>0</v>
      </c>
      <c r="J938" s="14">
        <f t="shared" si="25"/>
        <v>2.5103900000000001</v>
      </c>
      <c r="K938" s="14">
        <f t="shared" si="26"/>
        <v>0.45958999999999994</v>
      </c>
      <c r="L938" s="11">
        <v>2.5103900000000002E-2</v>
      </c>
      <c r="M938" s="20">
        <v>5.5000000000000005E-3</v>
      </c>
      <c r="N938" s="11">
        <v>2.2502100000000001E-2</v>
      </c>
      <c r="O938" s="10">
        <v>42736</v>
      </c>
      <c r="P938" s="45">
        <v>219738</v>
      </c>
      <c r="Q938" s="44">
        <v>1303</v>
      </c>
      <c r="V938" s="10">
        <v>42736</v>
      </c>
    </row>
    <row r="939" spans="1:25">
      <c r="A939" s="10">
        <v>42767</v>
      </c>
      <c r="B939" s="49">
        <v>145818</v>
      </c>
      <c r="C939" s="8">
        <f>B939-B938</f>
        <v>190</v>
      </c>
      <c r="D939" s="8"/>
      <c r="E939" s="66">
        <v>0.66</v>
      </c>
      <c r="F939" s="18">
        <f>E939-E938</f>
        <v>0.10999999999999999</v>
      </c>
      <c r="G939" s="19">
        <f>(E939+E938+E937)/3</f>
        <v>0.53999999999999992</v>
      </c>
      <c r="H939" s="16">
        <v>4.5999999999999996</v>
      </c>
      <c r="I939" s="16">
        <f>H939-H938</f>
        <v>-0.10000000000000053</v>
      </c>
      <c r="J939" s="14">
        <f t="shared" si="25"/>
        <v>2.8103600000000002</v>
      </c>
      <c r="K939" s="14">
        <f t="shared" si="26"/>
        <v>0.29997000000000007</v>
      </c>
      <c r="L939" s="11">
        <v>2.8103600000000003E-2</v>
      </c>
      <c r="M939" s="20">
        <v>6.6E-3</v>
      </c>
      <c r="N939" s="11">
        <v>2.2353499999999998E-2</v>
      </c>
      <c r="O939" s="10">
        <v>42767</v>
      </c>
      <c r="P939" s="45">
        <v>221923</v>
      </c>
      <c r="Q939" s="44">
        <v>1234</v>
      </c>
      <c r="V939" s="10">
        <v>42767</v>
      </c>
    </row>
    <row r="940" spans="1:25">
      <c r="A940" s="10">
        <v>42795</v>
      </c>
      <c r="B940" s="49">
        <v>145960</v>
      </c>
      <c r="C940" s="8">
        <f>B940-B939</f>
        <v>142</v>
      </c>
      <c r="D940" s="8"/>
      <c r="E940" s="66">
        <v>0.66</v>
      </c>
      <c r="F940" s="18">
        <f>E940-E939</f>
        <v>0</v>
      </c>
      <c r="G940" s="19">
        <f>(E940+E939+E938)/3</f>
        <v>0.62333333333333341</v>
      </c>
      <c r="H940" s="16">
        <v>4.4000000000000004</v>
      </c>
      <c r="I940" s="16">
        <f>H940-H939</f>
        <v>-0.19999999999999929</v>
      </c>
      <c r="J940" s="14">
        <f t="shared" si="25"/>
        <v>2.4411999999999998</v>
      </c>
      <c r="K940" s="14">
        <f t="shared" si="26"/>
        <v>-0.36916000000000038</v>
      </c>
      <c r="L940" s="11">
        <v>2.4412E-2</v>
      </c>
      <c r="M940" s="20">
        <v>6.6E-3</v>
      </c>
      <c r="N940" s="11">
        <v>2.0458500000000001E-2</v>
      </c>
      <c r="O940" s="10">
        <v>42795</v>
      </c>
      <c r="P940" s="45">
        <v>223132</v>
      </c>
      <c r="Q940" s="44">
        <v>1272</v>
      </c>
      <c r="V940" s="10">
        <v>42795</v>
      </c>
    </row>
    <row r="941" spans="1:25">
      <c r="A941" s="10">
        <v>42826</v>
      </c>
      <c r="B941" s="49">
        <v>146165</v>
      </c>
      <c r="C941" s="8">
        <f>B941-B940</f>
        <v>205</v>
      </c>
      <c r="D941" s="8"/>
      <c r="E941" s="66">
        <v>0.82</v>
      </c>
      <c r="F941" s="18">
        <f>E941-E940</f>
        <v>0.15999999999999992</v>
      </c>
      <c r="G941" s="19">
        <f>(E941+E940+E939)/3</f>
        <v>0.71333333333333337</v>
      </c>
      <c r="H941" s="16">
        <v>4.4000000000000004</v>
      </c>
      <c r="I941" s="16">
        <f>H941-H940</f>
        <v>0</v>
      </c>
      <c r="J941" s="14">
        <f t="shared" si="25"/>
        <v>2.1762199999999998</v>
      </c>
      <c r="K941" s="14">
        <f t="shared" si="26"/>
        <v>-0.26497999999999999</v>
      </c>
      <c r="L941" s="11">
        <v>2.1762199999999999E-2</v>
      </c>
      <c r="M941" s="20">
        <v>8.199999999999999E-3</v>
      </c>
      <c r="N941" s="11">
        <v>1.8965700000000002E-2</v>
      </c>
      <c r="O941" s="10">
        <v>42826</v>
      </c>
      <c r="P941" s="45">
        <v>225070</v>
      </c>
      <c r="Q941" s="44">
        <v>1251</v>
      </c>
      <c r="V941" s="10">
        <v>42826</v>
      </c>
    </row>
    <row r="942" spans="1:25">
      <c r="A942" s="10">
        <v>42856</v>
      </c>
      <c r="B942" s="49">
        <v>146388</v>
      </c>
      <c r="C942" s="8">
        <f>B942-B941</f>
        <v>223</v>
      </c>
      <c r="D942" s="8"/>
      <c r="E942" s="66">
        <v>0.91</v>
      </c>
      <c r="F942" s="18">
        <f>E942-E941</f>
        <v>9.000000000000008E-2</v>
      </c>
      <c r="G942" s="19">
        <f>(E942+E941+E940)/3</f>
        <v>0.79666666666666675</v>
      </c>
      <c r="H942" s="16">
        <v>4.4000000000000004</v>
      </c>
      <c r="I942" s="16">
        <f>H942-H941</f>
        <v>0</v>
      </c>
      <c r="J942" s="14">
        <f t="shared" ref="J942:J1008" si="27">L942*100</f>
        <v>1.8563400000000001</v>
      </c>
      <c r="K942" s="14">
        <f t="shared" si="26"/>
        <v>-0.31987999999999972</v>
      </c>
      <c r="L942" s="11">
        <v>1.8563400000000001E-2</v>
      </c>
      <c r="M942" s="20">
        <v>9.1000000000000004E-3</v>
      </c>
      <c r="N942" s="11">
        <v>1.7370900000000002E-2</v>
      </c>
      <c r="O942" s="10">
        <v>42856</v>
      </c>
      <c r="P942" s="45">
        <v>222436</v>
      </c>
      <c r="Q942" s="44">
        <v>1208</v>
      </c>
      <c r="V942" s="10">
        <v>42856</v>
      </c>
    </row>
    <row r="943" spans="1:25">
      <c r="A943" s="10">
        <v>42887</v>
      </c>
      <c r="B943" s="49">
        <v>146585</v>
      </c>
      <c r="C943" s="8">
        <f>B943-B942</f>
        <v>197</v>
      </c>
      <c r="D943" s="8"/>
      <c r="E943" s="66">
        <v>0.91</v>
      </c>
      <c r="F943" s="18">
        <f>E943-E942</f>
        <v>0</v>
      </c>
      <c r="G943" s="19">
        <f>(E943+E942+E941)/3</f>
        <v>0.88</v>
      </c>
      <c r="H943" s="16">
        <v>4.3</v>
      </c>
      <c r="I943" s="16">
        <f>H943-H942</f>
        <v>-0.10000000000000053</v>
      </c>
      <c r="J943" s="14">
        <f t="shared" si="27"/>
        <v>1.6405700000000003</v>
      </c>
      <c r="K943" s="14">
        <f t="shared" si="26"/>
        <v>-0.2157699999999998</v>
      </c>
      <c r="L943" s="11">
        <v>1.6405700000000002E-2</v>
      </c>
      <c r="M943" s="20">
        <v>9.1000000000000004E-3</v>
      </c>
      <c r="N943" s="11">
        <v>1.6991199999999998E-2</v>
      </c>
      <c r="O943" s="10">
        <v>42887</v>
      </c>
      <c r="P943" s="45">
        <v>236645</v>
      </c>
      <c r="Q943" s="44">
        <v>1353</v>
      </c>
      <c r="V943" s="10">
        <v>42887</v>
      </c>
    </row>
    <row r="944" spans="1:25">
      <c r="A944" s="10">
        <v>42917</v>
      </c>
      <c r="B944" s="49">
        <v>146768</v>
      </c>
      <c r="C944" s="8">
        <f>B944-B943</f>
        <v>183</v>
      </c>
      <c r="D944" s="8"/>
      <c r="E944" s="66">
        <v>1.06</v>
      </c>
      <c r="F944" s="18">
        <f>E944-E943</f>
        <v>0.15000000000000002</v>
      </c>
      <c r="G944" s="19">
        <f>(E944+E943+E942)/3</f>
        <v>0.96000000000000008</v>
      </c>
      <c r="H944" s="16">
        <v>4.3</v>
      </c>
      <c r="I944" s="16">
        <f>H944-H943</f>
        <v>0</v>
      </c>
      <c r="J944" s="14">
        <f t="shared" si="27"/>
        <v>1.7251099999999999</v>
      </c>
      <c r="K944" s="14">
        <f t="shared" ref="K944:K1007" si="28">J944-J943</f>
        <v>8.4539999999999615E-2</v>
      </c>
      <c r="L944" s="11">
        <v>1.7251099999999998E-2</v>
      </c>
      <c r="M944" s="20">
        <v>1.06E-2</v>
      </c>
      <c r="N944" s="11">
        <v>1.6769599999999999E-2</v>
      </c>
      <c r="O944" s="10">
        <v>42917</v>
      </c>
      <c r="P944" s="45">
        <v>217820</v>
      </c>
      <c r="Q944" s="44">
        <v>1256</v>
      </c>
      <c r="V944" s="10">
        <v>42917</v>
      </c>
    </row>
    <row r="945" spans="1:25">
      <c r="A945" s="10">
        <v>42948</v>
      </c>
      <c r="B945" s="49">
        <v>146913</v>
      </c>
      <c r="C945" s="8">
        <f>B945-B944</f>
        <v>145</v>
      </c>
      <c r="D945" s="8"/>
      <c r="E945" s="66">
        <v>1.1599999999999999</v>
      </c>
      <c r="F945" s="18">
        <f>E945-E944</f>
        <v>9.9999999999999867E-2</v>
      </c>
      <c r="G945" s="19">
        <f>(E945+E944+E943)/3</f>
        <v>1.0433333333333332</v>
      </c>
      <c r="H945" s="16">
        <v>4.4000000000000004</v>
      </c>
      <c r="I945" s="16">
        <f>H945-H944</f>
        <v>0.10000000000000053</v>
      </c>
      <c r="J945" s="14">
        <f t="shared" si="27"/>
        <v>1.9281200000000003</v>
      </c>
      <c r="K945" s="14">
        <f t="shared" si="28"/>
        <v>0.20301000000000036</v>
      </c>
      <c r="L945" s="11">
        <v>1.9281200000000002E-2</v>
      </c>
      <c r="M945" s="20">
        <v>1.1599999999999999E-2</v>
      </c>
      <c r="N945" s="11">
        <v>1.6552400000000002E-2</v>
      </c>
      <c r="O945" s="10">
        <v>42948</v>
      </c>
      <c r="P945" s="45">
        <v>222295</v>
      </c>
      <c r="Q945" s="44">
        <v>1319</v>
      </c>
      <c r="V945" s="10">
        <v>42948</v>
      </c>
    </row>
    <row r="946" spans="1:25">
      <c r="A946" s="10">
        <v>42979</v>
      </c>
      <c r="B946" s="49">
        <v>147012</v>
      </c>
      <c r="C946" s="8">
        <f>B946-B945</f>
        <v>99</v>
      </c>
      <c r="D946" s="8"/>
      <c r="E946" s="66">
        <v>1.1599999999999999</v>
      </c>
      <c r="F946" s="18">
        <f>E946-E945</f>
        <v>0</v>
      </c>
      <c r="G946" s="19">
        <f>(E946+E945+E944)/3</f>
        <v>1.1266666666666667</v>
      </c>
      <c r="H946" s="16">
        <v>4.3</v>
      </c>
      <c r="I946" s="16">
        <f>H946-H945</f>
        <v>-0.10000000000000053</v>
      </c>
      <c r="J946" s="14">
        <f t="shared" si="27"/>
        <v>2.1805699999999999</v>
      </c>
      <c r="K946" s="14">
        <f t="shared" si="28"/>
        <v>0.25244999999999962</v>
      </c>
      <c r="L946" s="11">
        <v>2.1805699999999997E-2</v>
      </c>
      <c r="M946" s="20">
        <v>1.1599999999999999E-2</v>
      </c>
      <c r="N946" s="11">
        <v>1.59539E-2</v>
      </c>
      <c r="O946" s="10">
        <v>42979</v>
      </c>
      <c r="P946" s="45">
        <v>228172</v>
      </c>
      <c r="Q946" s="44">
        <v>1273</v>
      </c>
      <c r="V946" s="10">
        <v>42979</v>
      </c>
    </row>
    <row r="947" spans="1:25">
      <c r="A947" s="10">
        <v>43009</v>
      </c>
      <c r="B947" s="49">
        <v>147153</v>
      </c>
      <c r="C947" s="8">
        <f>B947-B946</f>
        <v>141</v>
      </c>
      <c r="D947" s="8"/>
      <c r="E947" s="66">
        <v>1.06</v>
      </c>
      <c r="F947" s="18">
        <f>E947-E946</f>
        <v>-9.9999999999999867E-2</v>
      </c>
      <c r="G947" s="19">
        <f>(E947+E946+E945)/3</f>
        <v>1.1266666666666667</v>
      </c>
      <c r="H947" s="16">
        <v>4.2</v>
      </c>
      <c r="I947" s="16">
        <f>H947-H946</f>
        <v>-9.9999999999999645E-2</v>
      </c>
      <c r="J947" s="14">
        <f t="shared" si="27"/>
        <v>2.0207600000000001</v>
      </c>
      <c r="K947" s="14">
        <f t="shared" si="28"/>
        <v>-0.15980999999999979</v>
      </c>
      <c r="L947" s="11">
        <v>2.0207600000000003E-2</v>
      </c>
      <c r="M947" s="20">
        <v>1.06E-2</v>
      </c>
      <c r="N947" s="11">
        <v>1.7596400000000002E-2</v>
      </c>
      <c r="O947" s="10">
        <v>43009</v>
      </c>
      <c r="P947" s="45">
        <v>228049</v>
      </c>
      <c r="Q947" s="44">
        <v>1356</v>
      </c>
      <c r="V947" s="10">
        <v>43009</v>
      </c>
    </row>
    <row r="948" spans="1:25">
      <c r="A948" s="10">
        <v>43040</v>
      </c>
      <c r="B948" s="49">
        <v>147353</v>
      </c>
      <c r="C948" s="8">
        <f>B948-B947</f>
        <v>200</v>
      </c>
      <c r="D948" s="8"/>
      <c r="E948" s="66">
        <v>1.1599999999999999</v>
      </c>
      <c r="F948" s="18">
        <f>E948-E947</f>
        <v>9.9999999999999867E-2</v>
      </c>
      <c r="G948" s="19">
        <f>(E948+E947+E946)/3</f>
        <v>1.1266666666666667</v>
      </c>
      <c r="H948" s="16">
        <v>4.2</v>
      </c>
      <c r="I948" s="16">
        <f>H948-H947</f>
        <v>0</v>
      </c>
      <c r="J948" s="14">
        <f t="shared" si="27"/>
        <v>2.1724899999999998</v>
      </c>
      <c r="K948" s="14">
        <f t="shared" si="28"/>
        <v>0.1517299999999997</v>
      </c>
      <c r="L948" s="11">
        <v>2.1724899999999998E-2</v>
      </c>
      <c r="M948" s="20">
        <v>1.1599999999999999E-2</v>
      </c>
      <c r="N948" s="11">
        <v>1.7376100000000002E-2</v>
      </c>
      <c r="O948" s="10">
        <v>43040</v>
      </c>
      <c r="P948" s="45">
        <v>229799</v>
      </c>
      <c r="Q948" s="44">
        <v>1299</v>
      </c>
      <c r="V948" s="10">
        <v>43040</v>
      </c>
    </row>
    <row r="949" spans="1:25">
      <c r="A949" s="10">
        <v>43070</v>
      </c>
      <c r="B949" s="49">
        <v>147529</v>
      </c>
      <c r="C949" s="8">
        <f>B949-B948</f>
        <v>176</v>
      </c>
      <c r="D949" s="8"/>
      <c r="E949" s="66">
        <v>1.1599999999999999</v>
      </c>
      <c r="F949" s="18">
        <f>E949-E948</f>
        <v>0</v>
      </c>
      <c r="G949" s="19">
        <f>(E949+E948+E947)/3</f>
        <v>1.1266666666666667</v>
      </c>
      <c r="H949" s="16">
        <v>4.0999999999999996</v>
      </c>
      <c r="I949" s="16">
        <f>H949-H948</f>
        <v>-0.10000000000000053</v>
      </c>
      <c r="J949" s="14">
        <f t="shared" si="27"/>
        <v>2.1299299999999999</v>
      </c>
      <c r="K949" s="14">
        <f t="shared" si="28"/>
        <v>-4.2559999999999931E-2</v>
      </c>
      <c r="L949" s="11">
        <v>2.12993E-2</v>
      </c>
      <c r="M949" s="20">
        <v>1.1599999999999999E-2</v>
      </c>
      <c r="N949" s="11">
        <v>1.7701700000000001E-2</v>
      </c>
      <c r="O949" s="10">
        <v>43070</v>
      </c>
      <c r="P949" s="45">
        <v>240218</v>
      </c>
      <c r="Q949" s="44">
        <v>1311</v>
      </c>
      <c r="V949" s="10">
        <v>43070</v>
      </c>
      <c r="X949" s="70">
        <v>14167624</v>
      </c>
      <c r="Y949" s="70">
        <v>19612102</v>
      </c>
    </row>
    <row r="950" spans="1:25">
      <c r="A950" s="10">
        <v>43101</v>
      </c>
      <c r="B950" s="49">
        <v>147662</v>
      </c>
      <c r="C950" s="8">
        <f>B950-B949</f>
        <v>133</v>
      </c>
      <c r="D950" s="8"/>
      <c r="E950" s="66">
        <v>1.42</v>
      </c>
      <c r="F950" s="18">
        <f>E950-E949</f>
        <v>0.26</v>
      </c>
      <c r="G950" s="19">
        <f>(E950+E949+E948)/3</f>
        <v>1.2466666666666668</v>
      </c>
      <c r="H950" s="16">
        <v>4</v>
      </c>
      <c r="I950" s="16">
        <f>H950-H949</f>
        <v>-9.9999999999999645E-2</v>
      </c>
      <c r="J950" s="14">
        <f t="shared" si="27"/>
        <v>2.1036999999999999</v>
      </c>
      <c r="K950" s="14">
        <f t="shared" si="28"/>
        <v>-2.6229999999999976E-2</v>
      </c>
      <c r="L950" s="11">
        <v>2.1037E-2</v>
      </c>
      <c r="M950" s="20">
        <v>1.4199999999999999E-2</v>
      </c>
      <c r="N950" s="11">
        <v>1.8385700000000001E-2</v>
      </c>
      <c r="O950" s="10">
        <v>43101</v>
      </c>
      <c r="P950" s="45">
        <v>227080</v>
      </c>
      <c r="Q950" s="44">
        <v>1317</v>
      </c>
      <c r="V950" s="10">
        <v>43101</v>
      </c>
    </row>
    <row r="951" spans="1:25">
      <c r="A951" s="10">
        <v>43132</v>
      </c>
      <c r="B951" s="49">
        <v>148064</v>
      </c>
      <c r="C951" s="8">
        <f>B951-B950</f>
        <v>402</v>
      </c>
      <c r="D951" s="8"/>
      <c r="E951" s="66">
        <v>1.42</v>
      </c>
      <c r="F951" s="18">
        <f>E951-E950</f>
        <v>0</v>
      </c>
      <c r="G951" s="19">
        <f>(E951+E950+E949)/3</f>
        <v>1.3333333333333333</v>
      </c>
      <c r="H951" s="16">
        <v>4.0999999999999996</v>
      </c>
      <c r="I951" s="16">
        <f>H951-H950</f>
        <v>9.9999999999999645E-2</v>
      </c>
      <c r="J951" s="14">
        <f t="shared" si="27"/>
        <v>2.2265799999999998</v>
      </c>
      <c r="K951" s="14">
        <f t="shared" si="28"/>
        <v>0.12287999999999988</v>
      </c>
      <c r="L951" s="11">
        <v>2.2265799999999999E-2</v>
      </c>
      <c r="M951" s="20">
        <v>1.4199999999999999E-2</v>
      </c>
      <c r="N951" s="11">
        <v>1.8207299999999999E-2</v>
      </c>
      <c r="O951" s="10">
        <v>43132</v>
      </c>
      <c r="P951" s="45">
        <v>235442</v>
      </c>
      <c r="Q951" s="44">
        <v>1321</v>
      </c>
      <c r="V951" s="10">
        <v>43132</v>
      </c>
    </row>
    <row r="952" spans="1:25">
      <c r="A952" s="10">
        <v>43160</v>
      </c>
      <c r="B952" s="49">
        <v>148289</v>
      </c>
      <c r="C952" s="8">
        <f>B952-B951</f>
        <v>225</v>
      </c>
      <c r="D952" s="8"/>
      <c r="E952" s="66">
        <v>1.42</v>
      </c>
      <c r="F952" s="18">
        <f>E952-E951</f>
        <v>0</v>
      </c>
      <c r="G952" s="19">
        <f>(E952+E951+E950)/3</f>
        <v>1.42</v>
      </c>
      <c r="H952" s="16">
        <v>4</v>
      </c>
      <c r="I952" s="16">
        <f>H952-H951</f>
        <v>-9.9999999999999645E-2</v>
      </c>
      <c r="J952" s="14">
        <f t="shared" si="27"/>
        <v>2.3325900000000002</v>
      </c>
      <c r="K952" s="14">
        <f t="shared" si="28"/>
        <v>0.10601000000000038</v>
      </c>
      <c r="L952" s="11">
        <v>2.33259E-2</v>
      </c>
      <c r="M952" s="20">
        <v>1.4199999999999999E-2</v>
      </c>
      <c r="N952" s="11">
        <v>2.0657999999999999E-2</v>
      </c>
      <c r="O952" s="10">
        <v>43160</v>
      </c>
      <c r="P952" s="45">
        <v>243135</v>
      </c>
      <c r="Q952" s="44">
        <v>1385</v>
      </c>
      <c r="V952" s="10">
        <v>43160</v>
      </c>
    </row>
    <row r="953" spans="1:25">
      <c r="A953" s="10">
        <v>43191</v>
      </c>
      <c r="B953" s="49">
        <v>148468</v>
      </c>
      <c r="C953" s="8">
        <f>B953-B952</f>
        <v>179</v>
      </c>
      <c r="D953" s="8"/>
      <c r="E953" s="66">
        <v>1.67</v>
      </c>
      <c r="F953" s="18">
        <f>E953-E952</f>
        <v>0.25</v>
      </c>
      <c r="G953" s="19">
        <f>(E953+E952+E951)/3</f>
        <v>1.5033333333333332</v>
      </c>
      <c r="H953" s="16">
        <v>4</v>
      </c>
      <c r="I953" s="16">
        <f>H953-H952</f>
        <v>0</v>
      </c>
      <c r="J953" s="14">
        <f t="shared" si="27"/>
        <v>2.4378299999999999</v>
      </c>
      <c r="K953" s="14">
        <f t="shared" si="28"/>
        <v>0.10523999999999978</v>
      </c>
      <c r="L953" s="11">
        <v>2.4378299999999999E-2</v>
      </c>
      <c r="M953" s="20">
        <v>1.67E-2</v>
      </c>
      <c r="N953" s="11">
        <v>2.1398999999999998E-2</v>
      </c>
      <c r="O953" s="10">
        <v>43191</v>
      </c>
      <c r="P953" s="45">
        <v>242184</v>
      </c>
      <c r="Q953" s="44">
        <v>1378</v>
      </c>
      <c r="V953" s="10">
        <v>43191</v>
      </c>
    </row>
    <row r="954" spans="1:25">
      <c r="A954" s="10">
        <v>43221</v>
      </c>
      <c r="B954" s="49">
        <v>148801</v>
      </c>
      <c r="C954" s="8">
        <f>B954-B953</f>
        <v>333</v>
      </c>
      <c r="D954" s="8"/>
      <c r="E954" s="66">
        <v>1.7</v>
      </c>
      <c r="F954" s="18">
        <f>E954-E953</f>
        <v>3.0000000000000027E-2</v>
      </c>
      <c r="G954" s="19">
        <f>(E954+E953+E952)/3</f>
        <v>1.5966666666666667</v>
      </c>
      <c r="H954" s="16">
        <v>3.8</v>
      </c>
      <c r="I954" s="16">
        <f>H954-H953</f>
        <v>-0.20000000000000018</v>
      </c>
      <c r="J954" s="14">
        <f t="shared" si="27"/>
        <v>2.7765900000000001</v>
      </c>
      <c r="K954" s="14">
        <f t="shared" si="28"/>
        <v>0.33876000000000017</v>
      </c>
      <c r="L954" s="11">
        <v>2.77659E-2</v>
      </c>
      <c r="M954" s="20">
        <v>1.7000000000000001E-2</v>
      </c>
      <c r="N954" s="11">
        <v>2.2753800000000001E-2</v>
      </c>
      <c r="O954" s="10">
        <v>43221</v>
      </c>
      <c r="P954" s="45">
        <v>241312</v>
      </c>
      <c r="Q954" s="44">
        <v>1338</v>
      </c>
      <c r="V954" s="10">
        <v>43221</v>
      </c>
    </row>
    <row r="955" spans="1:25">
      <c r="A955" s="10">
        <v>43252</v>
      </c>
      <c r="B955" s="49">
        <v>148984</v>
      </c>
      <c r="C955" s="8">
        <f>B955-B954</f>
        <v>183</v>
      </c>
      <c r="D955" s="8"/>
      <c r="E955" s="66">
        <v>1.7</v>
      </c>
      <c r="F955" s="18">
        <f>E955-E954</f>
        <v>0</v>
      </c>
      <c r="G955" s="19">
        <f>(E955+E954+E953)/3</f>
        <v>1.6900000000000002</v>
      </c>
      <c r="H955" s="16">
        <v>4</v>
      </c>
      <c r="I955" s="16">
        <f>H955-H954</f>
        <v>0.20000000000000018</v>
      </c>
      <c r="J955" s="14">
        <f t="shared" si="27"/>
        <v>2.8485100000000001</v>
      </c>
      <c r="K955" s="14">
        <f t="shared" si="28"/>
        <v>7.1919999999999984E-2</v>
      </c>
      <c r="L955" s="11">
        <v>2.8485099999999999E-2</v>
      </c>
      <c r="M955" s="20">
        <v>1.7000000000000001E-2</v>
      </c>
      <c r="N955" s="11">
        <v>2.2653799999999998E-2</v>
      </c>
      <c r="O955" s="10">
        <v>43252</v>
      </c>
      <c r="P955" s="45">
        <v>240396</v>
      </c>
      <c r="Q955" s="44">
        <v>1345</v>
      </c>
      <c r="V955" s="10">
        <v>43252</v>
      </c>
    </row>
    <row r="956" spans="1:25">
      <c r="A956" s="10">
        <v>43282</v>
      </c>
      <c r="B956" s="49">
        <v>149050</v>
      </c>
      <c r="C956" s="8">
        <f>B956-B955</f>
        <v>66</v>
      </c>
      <c r="D956" s="8"/>
      <c r="E956" s="66">
        <v>1.91</v>
      </c>
      <c r="F956" s="18">
        <f>E956-E955</f>
        <v>0.20999999999999996</v>
      </c>
      <c r="G956" s="19">
        <f>(E956+E955+E954)/3</f>
        <v>1.7699999999999998</v>
      </c>
      <c r="H956" s="16">
        <v>3.8</v>
      </c>
      <c r="I956" s="16">
        <f>H956-H955</f>
        <v>-0.20000000000000018</v>
      </c>
      <c r="J956" s="14">
        <f t="shared" si="27"/>
        <v>2.8987500000000002</v>
      </c>
      <c r="K956" s="14">
        <f t="shared" si="28"/>
        <v>5.0240000000000062E-2</v>
      </c>
      <c r="L956" s="11">
        <v>2.8987500000000003E-2</v>
      </c>
      <c r="M956" s="20">
        <v>1.9099999999999999E-2</v>
      </c>
      <c r="N956" s="11">
        <v>2.3267300000000001E-2</v>
      </c>
      <c r="O956" s="10">
        <v>43282</v>
      </c>
      <c r="P956" s="45">
        <v>233263</v>
      </c>
      <c r="Q956" s="44">
        <v>1334</v>
      </c>
      <c r="V956" s="10">
        <v>43282</v>
      </c>
    </row>
    <row r="957" spans="1:25">
      <c r="A957" s="10">
        <v>43313</v>
      </c>
      <c r="B957" s="49">
        <v>149269</v>
      </c>
      <c r="C957" s="8">
        <f>B957-B956</f>
        <v>219</v>
      </c>
      <c r="D957" s="8"/>
      <c r="E957" s="66">
        <v>1.91</v>
      </c>
      <c r="F957" s="18">
        <f>E957-E956</f>
        <v>0</v>
      </c>
      <c r="G957" s="19">
        <f>(E957+E956+E955)/3</f>
        <v>1.8399999999999999</v>
      </c>
      <c r="H957" s="16">
        <v>3.8</v>
      </c>
      <c r="I957" s="16">
        <f>H957-H956</f>
        <v>0</v>
      </c>
      <c r="J957" s="14">
        <f t="shared" si="27"/>
        <v>2.6779999999999999</v>
      </c>
      <c r="K957" s="14">
        <f t="shared" si="28"/>
        <v>-0.22075000000000022</v>
      </c>
      <c r="L957" s="11">
        <v>2.6779999999999998E-2</v>
      </c>
      <c r="M957" s="20">
        <v>1.9099999999999999E-2</v>
      </c>
      <c r="N957" s="11">
        <v>2.1751399999999997E-2</v>
      </c>
      <c r="O957" s="10">
        <v>43313</v>
      </c>
      <c r="P957" s="45">
        <v>243656</v>
      </c>
      <c r="Q957" s="44">
        <v>1273</v>
      </c>
      <c r="V957" s="10">
        <v>43313</v>
      </c>
    </row>
    <row r="958" spans="1:25">
      <c r="A958" s="10">
        <v>43344</v>
      </c>
      <c r="B958" s="49">
        <v>149326</v>
      </c>
      <c r="C958" s="8">
        <f>B958-B957</f>
        <v>57</v>
      </c>
      <c r="D958" s="8"/>
      <c r="E958" s="66">
        <v>1.92</v>
      </c>
      <c r="F958" s="18">
        <f>E958-E957</f>
        <v>1.0000000000000009E-2</v>
      </c>
      <c r="G958" s="19">
        <f>(E958+E957+E956)/3</f>
        <v>1.9133333333333333</v>
      </c>
      <c r="H958" s="16">
        <v>3.7</v>
      </c>
      <c r="I958" s="16">
        <f>H958-H957</f>
        <v>-9.9999999999999645E-2</v>
      </c>
      <c r="J958" s="14">
        <f t="shared" si="27"/>
        <v>2.3551799999999998</v>
      </c>
      <c r="K958" s="14">
        <f t="shared" si="28"/>
        <v>-0.32282000000000011</v>
      </c>
      <c r="L958" s="11">
        <v>2.3551799999999998E-2</v>
      </c>
      <c r="M958" s="20">
        <v>1.9199999999999998E-2</v>
      </c>
      <c r="N958" s="11">
        <v>2.2518699999999999E-2</v>
      </c>
      <c r="O958" s="10">
        <v>43344</v>
      </c>
      <c r="P958" s="45">
        <v>244691</v>
      </c>
      <c r="Q958" s="44">
        <v>1314</v>
      </c>
      <c r="V958" s="10">
        <v>43344</v>
      </c>
    </row>
    <row r="959" spans="1:25">
      <c r="A959" s="10">
        <v>43374</v>
      </c>
      <c r="B959" s="49">
        <v>149471</v>
      </c>
      <c r="C959" s="8">
        <f>B959-B958</f>
        <v>145</v>
      </c>
      <c r="D959" s="8"/>
      <c r="E959" s="66">
        <v>2.1800000000000002</v>
      </c>
      <c r="F959" s="18">
        <f>E959-E958</f>
        <v>0.26000000000000023</v>
      </c>
      <c r="G959" s="19">
        <f>(E959+E958+E957)/3</f>
        <v>2.0033333333333334</v>
      </c>
      <c r="H959" s="16">
        <v>3.8</v>
      </c>
      <c r="I959" s="16">
        <f>H959-H958</f>
        <v>9.9999999999999645E-2</v>
      </c>
      <c r="J959" s="14">
        <f t="shared" si="27"/>
        <v>2.5285199999999999</v>
      </c>
      <c r="K959" s="14">
        <f t="shared" si="28"/>
        <v>0.17334000000000005</v>
      </c>
      <c r="L959" s="11">
        <v>2.5285199999999997E-2</v>
      </c>
      <c r="M959" s="20">
        <v>2.18E-2</v>
      </c>
      <c r="N959" s="11">
        <v>2.1579600000000001E-2</v>
      </c>
      <c r="O959" s="10">
        <v>43374</v>
      </c>
      <c r="P959" s="45">
        <v>236072</v>
      </c>
      <c r="Q959" s="44">
        <v>1272</v>
      </c>
      <c r="V959" s="10">
        <v>43374</v>
      </c>
    </row>
    <row r="960" spans="1:25">
      <c r="A960" s="10">
        <v>43405</v>
      </c>
      <c r="B960" s="49">
        <v>149573</v>
      </c>
      <c r="C960" s="8">
        <f>B960-B959</f>
        <v>102</v>
      </c>
      <c r="D960" s="8"/>
      <c r="E960" s="66">
        <v>2.2000000000000002</v>
      </c>
      <c r="F960" s="18">
        <f>E960-E959</f>
        <v>2.0000000000000018E-2</v>
      </c>
      <c r="G960" s="19">
        <f>(E960+E959+E958)/3</f>
        <v>2.1</v>
      </c>
      <c r="H960" s="16">
        <v>3.8</v>
      </c>
      <c r="I960" s="16">
        <f>H960-H959</f>
        <v>0</v>
      </c>
      <c r="J960" s="14">
        <f t="shared" si="27"/>
        <v>2.1728100000000001</v>
      </c>
      <c r="K960" s="14">
        <f t="shared" si="28"/>
        <v>-0.35570999999999975</v>
      </c>
      <c r="L960" s="11">
        <v>2.17281E-2</v>
      </c>
      <c r="M960" s="20">
        <v>2.2000000000000002E-2</v>
      </c>
      <c r="N960" s="11">
        <v>2.2216900000000001E-2</v>
      </c>
      <c r="O960" s="10">
        <v>43405</v>
      </c>
      <c r="P960" s="45">
        <v>232640</v>
      </c>
      <c r="Q960" s="44">
        <v>1340</v>
      </c>
      <c r="V960" s="10">
        <v>43405</v>
      </c>
    </row>
    <row r="961" spans="1:25">
      <c r="A961" s="10">
        <v>43435</v>
      </c>
      <c r="B961" s="49">
        <v>149821</v>
      </c>
      <c r="C961" s="8">
        <f>B961-B960</f>
        <v>248</v>
      </c>
      <c r="D961" s="8"/>
      <c r="E961" s="66">
        <v>2.2000000000000002</v>
      </c>
      <c r="F961" s="18">
        <f>E961-E960</f>
        <v>0</v>
      </c>
      <c r="G961" s="19">
        <f>(E961+E960+E959)/3</f>
        <v>2.1933333333333334</v>
      </c>
      <c r="H961" s="16">
        <v>3.9</v>
      </c>
      <c r="I961" s="16">
        <f>H961-H960</f>
        <v>0.10000000000000009</v>
      </c>
      <c r="J961" s="14">
        <f t="shared" si="27"/>
        <v>1.9152199999999997</v>
      </c>
      <c r="K961" s="14">
        <f t="shared" si="28"/>
        <v>-0.25759000000000043</v>
      </c>
      <c r="L961" s="11">
        <v>1.9152199999999998E-2</v>
      </c>
      <c r="M961" s="20">
        <v>2.2000000000000002E-2</v>
      </c>
      <c r="N961" s="11">
        <v>2.19781E-2</v>
      </c>
      <c r="O961" s="10">
        <v>43435</v>
      </c>
      <c r="P961" s="45">
        <v>239442</v>
      </c>
      <c r="Q961" s="44">
        <v>1317</v>
      </c>
      <c r="V961" s="10">
        <v>43435</v>
      </c>
      <c r="X961" s="70">
        <v>14665439</v>
      </c>
      <c r="Y961" s="70">
        <v>20656516</v>
      </c>
    </row>
    <row r="962" spans="1:25">
      <c r="A962" s="10">
        <v>43466</v>
      </c>
      <c r="B962" s="49">
        <v>150100</v>
      </c>
      <c r="C962" s="8">
        <f>B962-B961</f>
        <v>279</v>
      </c>
      <c r="D962" s="8"/>
      <c r="E962" s="66">
        <v>2.4</v>
      </c>
      <c r="F962" s="18">
        <f>E962-E961</f>
        <v>0.19999999999999973</v>
      </c>
      <c r="G962" s="19">
        <f>(E962+E961+E960)/3</f>
        <v>2.2666666666666666</v>
      </c>
      <c r="H962" s="16">
        <v>4</v>
      </c>
      <c r="I962" s="16">
        <f>H962-H961</f>
        <v>0.10000000000000009</v>
      </c>
      <c r="J962" s="14">
        <f t="shared" si="27"/>
        <v>1.4983299999999999</v>
      </c>
      <c r="K962" s="14">
        <f t="shared" si="28"/>
        <v>-0.41688999999999976</v>
      </c>
      <c r="L962" s="11">
        <v>1.49833E-2</v>
      </c>
      <c r="M962" s="20">
        <v>2.4E-2</v>
      </c>
      <c r="N962" s="11">
        <v>2.1413600000000001E-2</v>
      </c>
      <c r="O962" s="10">
        <v>43466</v>
      </c>
      <c r="P962" s="45">
        <v>232853</v>
      </c>
      <c r="Q962" s="44">
        <v>1261</v>
      </c>
      <c r="V962" s="10">
        <v>43466</v>
      </c>
    </row>
    <row r="963" spans="1:25">
      <c r="A963" s="10">
        <v>43497</v>
      </c>
      <c r="B963" s="49">
        <v>150124</v>
      </c>
      <c r="C963" s="8">
        <f>B963-B962</f>
        <v>24</v>
      </c>
      <c r="D963" s="8"/>
      <c r="E963" s="66">
        <v>2.4</v>
      </c>
      <c r="F963" s="18">
        <f>E963-E962</f>
        <v>0</v>
      </c>
      <c r="G963" s="19">
        <f>(E963+E962+E961)/3</f>
        <v>2.3333333333333335</v>
      </c>
      <c r="H963" s="16">
        <v>3.8</v>
      </c>
      <c r="I963" s="16">
        <f>H963-H962</f>
        <v>-0.20000000000000018</v>
      </c>
      <c r="J963" s="14">
        <f t="shared" si="27"/>
        <v>1.4817199999999999</v>
      </c>
      <c r="K963" s="14">
        <f t="shared" si="28"/>
        <v>-1.6610000000000014E-2</v>
      </c>
      <c r="L963" s="11">
        <v>1.4817199999999999E-2</v>
      </c>
      <c r="M963" s="20">
        <v>2.4E-2</v>
      </c>
      <c r="N963" s="11">
        <v>2.0804599999999999E-2</v>
      </c>
      <c r="O963" s="10">
        <v>43497</v>
      </c>
      <c r="P963" s="45">
        <v>227669</v>
      </c>
      <c r="Q963" s="44">
        <v>1287</v>
      </c>
      <c r="V963" s="10">
        <v>43497</v>
      </c>
    </row>
    <row r="964" spans="1:25">
      <c r="A964" s="10">
        <v>43525</v>
      </c>
      <c r="B964" s="49">
        <v>150348</v>
      </c>
      <c r="C964" s="8">
        <f>B964-B963</f>
        <v>224</v>
      </c>
      <c r="D964" s="8"/>
      <c r="E964" s="66">
        <v>2.4</v>
      </c>
      <c r="F964" s="18">
        <f>E964-E963</f>
        <v>0</v>
      </c>
      <c r="G964" s="19">
        <f>(E964+E963+E962)/3</f>
        <v>2.4</v>
      </c>
      <c r="H964" s="16">
        <v>3.8</v>
      </c>
      <c r="I964" s="16">
        <f>H964-H963</f>
        <v>0</v>
      </c>
      <c r="J964" s="14">
        <f t="shared" si="27"/>
        <v>1.87995</v>
      </c>
      <c r="K964" s="14">
        <f t="shared" si="28"/>
        <v>0.39823000000000008</v>
      </c>
      <c r="L964" s="11">
        <v>1.87995E-2</v>
      </c>
      <c r="M964" s="20">
        <v>2.4E-2</v>
      </c>
      <c r="N964" s="11">
        <v>2.0513199999999999E-2</v>
      </c>
      <c r="O964" s="10">
        <v>43525</v>
      </c>
      <c r="P964" s="45">
        <v>237072</v>
      </c>
      <c r="Q964" s="44">
        <v>1305</v>
      </c>
      <c r="V964" s="10">
        <v>43525</v>
      </c>
    </row>
    <row r="965" spans="1:25">
      <c r="A965" s="10">
        <v>43556</v>
      </c>
      <c r="B965" s="49">
        <v>150636</v>
      </c>
      <c r="C965" s="8">
        <f>B965-B964</f>
        <v>288</v>
      </c>
      <c r="D965" s="8"/>
      <c r="E965" s="66">
        <v>2.41</v>
      </c>
      <c r="F965" s="18">
        <f>E965-E964</f>
        <v>1.0000000000000231E-2</v>
      </c>
      <c r="G965" s="19">
        <f>(E965+E964+E963)/3</f>
        <v>2.4033333333333338</v>
      </c>
      <c r="H965" s="16">
        <v>3.6</v>
      </c>
      <c r="I965" s="16">
        <f>H965-H964</f>
        <v>-0.19999999999999973</v>
      </c>
      <c r="J965" s="14">
        <f t="shared" si="27"/>
        <v>2.00563</v>
      </c>
      <c r="K965" s="14">
        <f t="shared" si="28"/>
        <v>0.12568000000000001</v>
      </c>
      <c r="L965" s="11">
        <v>2.0056299999999999E-2</v>
      </c>
      <c r="M965" s="20">
        <v>2.41E-2</v>
      </c>
      <c r="N965" s="11">
        <v>2.08688E-2</v>
      </c>
      <c r="O965" s="10">
        <v>43556</v>
      </c>
      <c r="P965" s="45">
        <v>228770</v>
      </c>
      <c r="Q965" s="44">
        <v>1311</v>
      </c>
      <c r="V965" s="10">
        <v>43556</v>
      </c>
    </row>
    <row r="966" spans="1:25">
      <c r="A966" s="10">
        <v>43586</v>
      </c>
      <c r="B966" s="49">
        <v>150713</v>
      </c>
      <c r="C966" s="8">
        <f>B966-B965</f>
        <v>77</v>
      </c>
      <c r="D966" s="8"/>
      <c r="E966" s="66">
        <v>2.4500000000000002</v>
      </c>
      <c r="F966" s="18">
        <f>E966-E965</f>
        <v>4.0000000000000036E-2</v>
      </c>
      <c r="G966" s="19">
        <f>(E966+E965+E964)/3</f>
        <v>2.42</v>
      </c>
      <c r="H966" s="16">
        <v>3.6</v>
      </c>
      <c r="I966" s="16">
        <f>H966-H965</f>
        <v>0</v>
      </c>
      <c r="J966" s="14">
        <f t="shared" si="27"/>
        <v>1.8127500000000001</v>
      </c>
      <c r="K966" s="14">
        <f t="shared" si="28"/>
        <v>-0.19287999999999994</v>
      </c>
      <c r="L966" s="11">
        <v>1.8127500000000001E-2</v>
      </c>
      <c r="M966" s="20">
        <v>2.4500000000000001E-2</v>
      </c>
      <c r="N966" s="11">
        <v>2.0104899999999998E-2</v>
      </c>
      <c r="O966" s="10">
        <v>43586</v>
      </c>
      <c r="P966" s="45">
        <v>220441</v>
      </c>
      <c r="Q966" s="44">
        <v>1347</v>
      </c>
      <c r="V966" s="10">
        <v>43586</v>
      </c>
    </row>
    <row r="967" spans="1:25">
      <c r="A967" s="10">
        <v>43617</v>
      </c>
      <c r="B967" s="49">
        <v>150843</v>
      </c>
      <c r="C967" s="8">
        <f>B967-B966</f>
        <v>130</v>
      </c>
      <c r="D967" s="8"/>
      <c r="E967" s="66">
        <v>2.38</v>
      </c>
      <c r="F967" s="18">
        <f>E967-E966</f>
        <v>-7.0000000000000284E-2</v>
      </c>
      <c r="G967" s="19">
        <f>(E967+E966+E965)/3</f>
        <v>2.4133333333333336</v>
      </c>
      <c r="H967" s="16">
        <v>3.6</v>
      </c>
      <c r="I967" s="16">
        <f>H967-H966</f>
        <v>0</v>
      </c>
      <c r="J967" s="14">
        <f t="shared" si="27"/>
        <v>1.6896399999999998</v>
      </c>
      <c r="K967" s="14">
        <f t="shared" si="28"/>
        <v>-0.12311000000000027</v>
      </c>
      <c r="L967" s="11">
        <v>1.6896399999999999E-2</v>
      </c>
      <c r="M967" s="20">
        <v>2.3799999999999998E-2</v>
      </c>
      <c r="N967" s="11">
        <v>2.1347900000000003E-2</v>
      </c>
      <c r="O967" s="10">
        <v>43617</v>
      </c>
      <c r="P967" s="45">
        <v>219395</v>
      </c>
      <c r="Q967" s="44">
        <v>1315</v>
      </c>
      <c r="V967" s="10">
        <v>43617</v>
      </c>
    </row>
    <row r="968" spans="1:25">
      <c r="A968" s="10">
        <v>43647</v>
      </c>
      <c r="B968" s="49">
        <v>150921</v>
      </c>
      <c r="C968" s="8">
        <f>B968-B967</f>
        <v>78</v>
      </c>
      <c r="D968" s="8"/>
      <c r="E968" s="66">
        <v>2.39</v>
      </c>
      <c r="F968" s="18">
        <f>E968-E967</f>
        <v>1.0000000000000231E-2</v>
      </c>
      <c r="G968" s="19">
        <f>(E968+E967+E966)/3</f>
        <v>2.4066666666666667</v>
      </c>
      <c r="H968" s="16">
        <v>3.7</v>
      </c>
      <c r="I968" s="16">
        <f>H968-H967</f>
        <v>0.10000000000000009</v>
      </c>
      <c r="J968" s="14">
        <f t="shared" si="27"/>
        <v>1.8211599999999999</v>
      </c>
      <c r="K968" s="14">
        <f t="shared" si="28"/>
        <v>0.13152000000000008</v>
      </c>
      <c r="L968" s="11">
        <v>1.8211599999999998E-2</v>
      </c>
      <c r="M968" s="20">
        <v>2.3900000000000001E-2</v>
      </c>
      <c r="N968" s="11">
        <v>2.1884999999999998E-2</v>
      </c>
      <c r="O968" s="10">
        <v>43647</v>
      </c>
      <c r="P968" s="45">
        <v>224705</v>
      </c>
      <c r="Q968" s="44">
        <v>1352</v>
      </c>
      <c r="V968" s="10">
        <v>43647</v>
      </c>
    </row>
    <row r="969" spans="1:25">
      <c r="A969" s="10">
        <v>43678</v>
      </c>
      <c r="B969" s="49">
        <v>151081</v>
      </c>
      <c r="C969" s="8">
        <f>B969-B968</f>
        <v>160</v>
      </c>
      <c r="D969" s="8"/>
      <c r="E969" s="66">
        <v>2.14</v>
      </c>
      <c r="F969" s="18">
        <f>E969-E968</f>
        <v>-0.25</v>
      </c>
      <c r="G969" s="19">
        <f>(E969+E968+E967)/3</f>
        <v>2.3033333333333332</v>
      </c>
      <c r="H969" s="16">
        <v>3.7</v>
      </c>
      <c r="I969" s="16">
        <f>H969-H968</f>
        <v>0</v>
      </c>
      <c r="J969" s="14">
        <f t="shared" si="27"/>
        <v>1.75969</v>
      </c>
      <c r="K969" s="14">
        <f t="shared" si="28"/>
        <v>-6.1469999999999914E-2</v>
      </c>
      <c r="L969" s="11">
        <v>1.7596899999999999E-2</v>
      </c>
      <c r="M969" s="20">
        <v>2.1400000000000002E-2</v>
      </c>
      <c r="N969" s="11">
        <v>2.3668000000000002E-2</v>
      </c>
      <c r="O969" s="10">
        <v>43678</v>
      </c>
      <c r="P969" s="45">
        <v>226911</v>
      </c>
      <c r="Q969" s="44">
        <v>1489</v>
      </c>
      <c r="V969" s="10">
        <v>43678</v>
      </c>
    </row>
    <row r="970" spans="1:25">
      <c r="A970" s="10">
        <v>43709</v>
      </c>
      <c r="B970" s="49">
        <v>151244</v>
      </c>
      <c r="C970" s="8">
        <f>B970-B969</f>
        <v>163</v>
      </c>
      <c r="D970" s="8"/>
      <c r="E970" s="66">
        <v>2.13</v>
      </c>
      <c r="F970" s="18">
        <f>E970-E969</f>
        <v>-1.0000000000000231E-2</v>
      </c>
      <c r="G970" s="19">
        <f>(E970+E969+E968)/3</f>
        <v>2.2200000000000002</v>
      </c>
      <c r="H970" s="16">
        <v>3.5</v>
      </c>
      <c r="I970" s="16">
        <f>H970-H969</f>
        <v>-0.20000000000000018</v>
      </c>
      <c r="J970" s="14">
        <f t="shared" si="27"/>
        <v>1.7273300000000003</v>
      </c>
      <c r="K970" s="14">
        <f t="shared" si="28"/>
        <v>-3.2359999999999722E-2</v>
      </c>
      <c r="L970" s="11">
        <v>1.7273300000000002E-2</v>
      </c>
      <c r="M970" s="20">
        <v>2.1299999999999999E-2</v>
      </c>
      <c r="N970" s="11">
        <v>2.3531499999999997E-2</v>
      </c>
      <c r="O970" s="10">
        <v>43709</v>
      </c>
      <c r="P970" s="45">
        <v>221398</v>
      </c>
      <c r="Q970" s="44">
        <v>1474</v>
      </c>
      <c r="V970" s="10">
        <v>43709</v>
      </c>
    </row>
    <row r="971" spans="1:25">
      <c r="A971" s="10">
        <v>43739</v>
      </c>
      <c r="B971" s="49">
        <v>151337</v>
      </c>
      <c r="C971" s="8">
        <f>B971-B970</f>
        <v>93</v>
      </c>
      <c r="D971" s="8"/>
      <c r="E971" s="66">
        <v>1.88</v>
      </c>
      <c r="F971" s="18">
        <f>E971-E970</f>
        <v>-0.25</v>
      </c>
      <c r="G971" s="19">
        <f>(E971+E970+E969)/3</f>
        <v>2.0500000000000003</v>
      </c>
      <c r="H971" s="16">
        <v>3.6</v>
      </c>
      <c r="I971" s="16">
        <f>H971-H970</f>
        <v>0.10000000000000009</v>
      </c>
      <c r="J971" s="14">
        <f t="shared" si="27"/>
        <v>1.7570800000000002</v>
      </c>
      <c r="K971" s="14">
        <f t="shared" si="28"/>
        <v>2.9749999999999943E-2</v>
      </c>
      <c r="L971" s="11">
        <v>1.7570800000000001E-2</v>
      </c>
      <c r="M971" s="20">
        <v>1.8799999999999997E-2</v>
      </c>
      <c r="N971" s="11">
        <v>2.32512E-2</v>
      </c>
      <c r="O971" s="10">
        <v>43739</v>
      </c>
      <c r="P971" s="45">
        <v>221854</v>
      </c>
      <c r="Q971" s="44">
        <v>1525</v>
      </c>
      <c r="V971" s="10">
        <v>43739</v>
      </c>
    </row>
    <row r="972" spans="1:25">
      <c r="A972" s="10">
        <v>43770</v>
      </c>
      <c r="B972" s="49">
        <v>151589</v>
      </c>
      <c r="C972" s="8">
        <f>B972-B971</f>
        <v>252</v>
      </c>
      <c r="D972" s="8"/>
      <c r="E972" s="66">
        <v>1.57</v>
      </c>
      <c r="F972" s="18">
        <f>E972-E971</f>
        <v>-0.30999999999999983</v>
      </c>
      <c r="G972" s="19">
        <f>(E972+E971+E970)/3</f>
        <v>1.86</v>
      </c>
      <c r="H972" s="16">
        <v>3.6</v>
      </c>
      <c r="I972" s="16">
        <f>H972-H971</f>
        <v>0</v>
      </c>
      <c r="J972" s="14">
        <f t="shared" si="27"/>
        <v>2.0308199999999998</v>
      </c>
      <c r="K972" s="14">
        <f t="shared" si="28"/>
        <v>0.27373999999999965</v>
      </c>
      <c r="L972" s="11">
        <v>2.0308199999999998E-2</v>
      </c>
      <c r="M972" s="20">
        <v>1.5700000000000002E-2</v>
      </c>
      <c r="N972" s="11">
        <v>2.3148499999999999E-2</v>
      </c>
      <c r="O972" s="10">
        <v>43770</v>
      </c>
      <c r="P972" s="45">
        <v>213862</v>
      </c>
      <c r="Q972" s="44">
        <v>1527</v>
      </c>
      <c r="V972" s="10">
        <v>43770</v>
      </c>
    </row>
    <row r="973" spans="1:25">
      <c r="A973" s="10">
        <v>43800</v>
      </c>
      <c r="B973" s="49">
        <v>151789</v>
      </c>
      <c r="C973" s="8">
        <f>B973-B972</f>
        <v>200</v>
      </c>
      <c r="D973" s="8"/>
      <c r="E973" s="66">
        <v>1.56</v>
      </c>
      <c r="F973" s="18">
        <f>E973-E972</f>
        <v>-1.0000000000000009E-2</v>
      </c>
      <c r="G973" s="19">
        <f>(E973+E972+E971)/3</f>
        <v>1.67</v>
      </c>
      <c r="H973" s="16">
        <v>3.6</v>
      </c>
      <c r="I973" s="16">
        <f>H973-H972</f>
        <v>0</v>
      </c>
      <c r="J973" s="14">
        <f t="shared" si="27"/>
        <v>2.26172</v>
      </c>
      <c r="K973" s="14">
        <f t="shared" si="28"/>
        <v>0.23090000000000011</v>
      </c>
      <c r="L973" s="11">
        <v>2.26172E-2</v>
      </c>
      <c r="M973" s="20">
        <v>1.5600000000000001E-2</v>
      </c>
      <c r="N973" s="11">
        <v>2.2344099999999999E-2</v>
      </c>
      <c r="O973" s="10">
        <v>43800</v>
      </c>
      <c r="P973" s="45">
        <v>216524</v>
      </c>
      <c r="Q973" s="44">
        <v>1451</v>
      </c>
      <c r="V973" s="10">
        <v>43800</v>
      </c>
      <c r="X973" s="70">
        <v>15749567</v>
      </c>
      <c r="Y973" s="40">
        <v>21539982</v>
      </c>
    </row>
    <row r="974" spans="1:25">
      <c r="A974" s="10">
        <v>43831</v>
      </c>
      <c r="B974" s="49">
        <v>152128</v>
      </c>
      <c r="C974" s="8">
        <f>B974-B973</f>
        <v>339</v>
      </c>
      <c r="D974" s="8"/>
      <c r="E974" s="66">
        <v>1.55</v>
      </c>
      <c r="F974" s="18">
        <f>E974-E973</f>
        <v>-1.0000000000000009E-2</v>
      </c>
      <c r="G974" s="19">
        <f>(E974+E973+E972)/3</f>
        <v>1.5600000000000003</v>
      </c>
      <c r="H974" s="16">
        <v>3.5</v>
      </c>
      <c r="I974" s="16">
        <f>H974-H973</f>
        <v>-0.10000000000000009</v>
      </c>
      <c r="J974" s="14">
        <f t="shared" si="27"/>
        <v>2.4604900000000001</v>
      </c>
      <c r="K974" s="14">
        <f t="shared" si="28"/>
        <v>0.19877000000000011</v>
      </c>
      <c r="L974" s="11">
        <v>2.4604899999999999E-2</v>
      </c>
      <c r="M974" s="20">
        <v>1.55E-2</v>
      </c>
      <c r="N974" s="11">
        <v>2.2584399999999998E-2</v>
      </c>
      <c r="O974" s="10">
        <v>43831</v>
      </c>
      <c r="P974" s="45">
        <v>229093</v>
      </c>
      <c r="Q974" s="44">
        <v>1507</v>
      </c>
      <c r="V974" s="10">
        <v>43831</v>
      </c>
    </row>
    <row r="975" spans="1:25">
      <c r="A975" s="10">
        <v>43862</v>
      </c>
      <c r="B975" s="49">
        <v>152504</v>
      </c>
      <c r="C975" s="8">
        <f>B975-B974</f>
        <v>376</v>
      </c>
      <c r="D975" s="8">
        <v>1000</v>
      </c>
      <c r="E975" s="66">
        <v>1.59</v>
      </c>
      <c r="F975" s="18">
        <f>E975-E974</f>
        <v>4.0000000000000036E-2</v>
      </c>
      <c r="G975" s="19">
        <f>(E975+E974+E973)/3</f>
        <v>1.5666666666666667</v>
      </c>
      <c r="H975" s="16">
        <v>3.5</v>
      </c>
      <c r="I975" s="16">
        <f>H975-H974</f>
        <v>0</v>
      </c>
      <c r="J975" s="14">
        <f t="shared" si="27"/>
        <v>2.3197100000000002</v>
      </c>
      <c r="K975" s="14">
        <f t="shared" si="28"/>
        <v>-0.14077999999999991</v>
      </c>
      <c r="L975" s="11">
        <v>2.3197100000000002E-2</v>
      </c>
      <c r="M975" s="20">
        <v>1.5900000000000001E-2</v>
      </c>
      <c r="N975" s="11">
        <v>2.37576E-2</v>
      </c>
      <c r="O975" s="10">
        <v>43862</v>
      </c>
      <c r="P975" s="45">
        <v>236175</v>
      </c>
      <c r="Q975" s="44">
        <v>1442</v>
      </c>
      <c r="V975" s="10">
        <v>43862</v>
      </c>
    </row>
    <row r="976" spans="1:25">
      <c r="A976" s="10">
        <v>43891</v>
      </c>
      <c r="B976" s="49">
        <v>151006</v>
      </c>
      <c r="C976" s="8">
        <f>B976-B975</f>
        <v>-1498</v>
      </c>
      <c r="D976" s="8">
        <v>1000</v>
      </c>
      <c r="E976" s="66">
        <v>1.59</v>
      </c>
      <c r="F976" s="18">
        <f>E976-E975</f>
        <v>0</v>
      </c>
      <c r="G976" s="19">
        <f>(E976+E975+E974)/3</f>
        <v>1.5766666666666669</v>
      </c>
      <c r="H976" s="16">
        <v>4.4000000000000004</v>
      </c>
      <c r="I976" s="16">
        <f>H976-H975</f>
        <v>0.90000000000000036</v>
      </c>
      <c r="J976" s="14">
        <f t="shared" si="27"/>
        <v>1.53064</v>
      </c>
      <c r="K976" s="14">
        <f t="shared" si="28"/>
        <v>-0.78907000000000016</v>
      </c>
      <c r="L976" s="11">
        <v>1.53064E-2</v>
      </c>
      <c r="M976" s="20">
        <v>1.5900000000000001E-2</v>
      </c>
      <c r="N976" s="11">
        <v>2.1172099999999999E-2</v>
      </c>
      <c r="O976" s="10">
        <v>43891</v>
      </c>
      <c r="P976" s="45">
        <v>201235</v>
      </c>
      <c r="Q976" s="44">
        <v>1358</v>
      </c>
      <c r="V976" s="10">
        <v>43891</v>
      </c>
    </row>
    <row r="977" spans="1:25">
      <c r="A977" s="10">
        <v>43922</v>
      </c>
      <c r="B977" s="49">
        <v>130513</v>
      </c>
      <c r="C977" s="8">
        <f>B977-B976</f>
        <v>-20493</v>
      </c>
      <c r="D977" s="8">
        <v>1000</v>
      </c>
      <c r="E977" s="66">
        <v>0.06</v>
      </c>
      <c r="F977" s="18">
        <f>E977-E976</f>
        <v>-1.53</v>
      </c>
      <c r="G977" s="19">
        <f>(E977+E976+E975)/3</f>
        <v>1.08</v>
      </c>
      <c r="H977" s="16">
        <v>14.7</v>
      </c>
      <c r="I977" s="16">
        <f>H977-H976</f>
        <v>10.299999999999999</v>
      </c>
      <c r="J977" s="14">
        <f t="shared" si="27"/>
        <v>0.36486000000000002</v>
      </c>
      <c r="K977" s="14">
        <f t="shared" si="28"/>
        <v>-1.16578</v>
      </c>
      <c r="L977" s="11">
        <v>3.6486000000000001E-3</v>
      </c>
      <c r="M977" s="20">
        <v>5.9999999999999995E-4</v>
      </c>
      <c r="N977" s="11">
        <v>1.4555800000000001E-2</v>
      </c>
      <c r="O977" s="10">
        <v>43922</v>
      </c>
      <c r="P977" s="45">
        <v>161041</v>
      </c>
      <c r="Q977" s="44">
        <v>1066</v>
      </c>
      <c r="V977" s="10">
        <v>43922</v>
      </c>
    </row>
    <row r="978" spans="1:25">
      <c r="A978" s="10">
        <v>43952</v>
      </c>
      <c r="B978" s="49">
        <v>133155</v>
      </c>
      <c r="C978" s="8">
        <f>B978-B977</f>
        <v>2642</v>
      </c>
      <c r="D978" s="8"/>
      <c r="E978" s="66">
        <v>0.05</v>
      </c>
      <c r="F978" s="18">
        <f>E978-E977</f>
        <v>-9.999999999999995E-3</v>
      </c>
      <c r="G978" s="19">
        <f>(E978+E977+E976)/3</f>
        <v>0.56666666666666676</v>
      </c>
      <c r="H978" s="16">
        <v>13.2</v>
      </c>
      <c r="I978" s="16">
        <f>H978-H977</f>
        <v>-1.5</v>
      </c>
      <c r="J978" s="14">
        <f t="shared" si="27"/>
        <v>0.24243999999999996</v>
      </c>
      <c r="K978" s="14">
        <f t="shared" si="28"/>
        <v>-0.12242000000000006</v>
      </c>
      <c r="L978" s="11">
        <v>2.4243999999999997E-3</v>
      </c>
      <c r="M978" s="20">
        <v>5.0000000000000001E-4</v>
      </c>
      <c r="N978" s="11">
        <v>1.2522800000000001E-2</v>
      </c>
      <c r="O978" s="10">
        <v>43952</v>
      </c>
      <c r="P978" s="45">
        <v>180205</v>
      </c>
      <c r="Q978" s="44">
        <v>1260</v>
      </c>
      <c r="V978" s="10">
        <v>43952</v>
      </c>
    </row>
    <row r="979" spans="1:25">
      <c r="A979" s="10">
        <v>43983</v>
      </c>
      <c r="B979" s="49">
        <v>137660</v>
      </c>
      <c r="C979" s="8">
        <f>B979-B978</f>
        <v>4505</v>
      </c>
      <c r="D979" s="8"/>
      <c r="E979" s="66">
        <v>0.05</v>
      </c>
      <c r="F979" s="18">
        <f>E979-E978</f>
        <v>0</v>
      </c>
      <c r="G979" s="19">
        <f>(E979+E978+E977)/3</f>
        <v>5.3333333333333337E-2</v>
      </c>
      <c r="H979" s="16">
        <v>11</v>
      </c>
      <c r="I979" s="16">
        <f>H979-H978</f>
        <v>-2.1999999999999993</v>
      </c>
      <c r="J979" s="14">
        <f t="shared" si="27"/>
        <v>0.72680999999999996</v>
      </c>
      <c r="K979" s="14">
        <f t="shared" si="28"/>
        <v>0.48436999999999997</v>
      </c>
      <c r="L979" s="11">
        <v>7.2680999999999996E-3</v>
      </c>
      <c r="M979" s="20">
        <v>5.0000000000000001E-4</v>
      </c>
      <c r="N979" s="11">
        <v>1.1953100000000001E-2</v>
      </c>
      <c r="O979" s="10">
        <v>43983</v>
      </c>
      <c r="P979" s="45">
        <v>196254</v>
      </c>
      <c r="Q979" s="44">
        <v>1338</v>
      </c>
      <c r="V979" s="10">
        <v>43983</v>
      </c>
    </row>
    <row r="980" spans="1:25">
      <c r="A980" s="10">
        <v>44013</v>
      </c>
      <c r="B980" s="49">
        <v>139048</v>
      </c>
      <c r="C980" s="8">
        <f>B980-B979</f>
        <v>1388</v>
      </c>
      <c r="D980" s="8"/>
      <c r="E980" s="66">
        <v>0.08</v>
      </c>
      <c r="F980" s="18">
        <f>E980-E979</f>
        <v>0.03</v>
      </c>
      <c r="G980" s="19">
        <f>(E980+E979+E978)/3</f>
        <v>0.06</v>
      </c>
      <c r="H980" s="16">
        <v>10.199999999999999</v>
      </c>
      <c r="I980" s="16">
        <f>H980-H979</f>
        <v>-0.80000000000000071</v>
      </c>
      <c r="J980" s="14">
        <f t="shared" si="27"/>
        <v>1.0328299999999999</v>
      </c>
      <c r="K980" s="14">
        <f t="shared" si="28"/>
        <v>0.30601999999999996</v>
      </c>
      <c r="L980" s="11">
        <v>1.0328299999999999E-2</v>
      </c>
      <c r="M980" s="20">
        <v>8.0000000000000004E-4</v>
      </c>
      <c r="N980" s="11">
        <v>1.54123E-2</v>
      </c>
      <c r="O980" s="10">
        <v>44013</v>
      </c>
      <c r="P980" s="45">
        <v>218792</v>
      </c>
      <c r="Q980" s="44">
        <v>1546</v>
      </c>
      <c r="V980" s="10">
        <v>44013</v>
      </c>
    </row>
    <row r="981" spans="1:25">
      <c r="A981" s="10">
        <v>44044</v>
      </c>
      <c r="B981" s="49">
        <v>140713</v>
      </c>
      <c r="C981" s="8">
        <f>B981-B980</f>
        <v>1665</v>
      </c>
      <c r="D981" s="8"/>
      <c r="E981" s="66">
        <v>0.1</v>
      </c>
      <c r="F981" s="18">
        <f>E981-E980</f>
        <v>2.0000000000000004E-2</v>
      </c>
      <c r="G981" s="19">
        <f>(E981+E980+E979)/3</f>
        <v>7.6666666666666661E-2</v>
      </c>
      <c r="H981" s="16">
        <v>8.4</v>
      </c>
      <c r="I981" s="16">
        <f>H981-H980</f>
        <v>-1.7999999999999989</v>
      </c>
      <c r="J981" s="14">
        <f t="shared" si="27"/>
        <v>1.32759</v>
      </c>
      <c r="K981" s="14">
        <f t="shared" si="28"/>
        <v>0.29476000000000013</v>
      </c>
      <c r="L981" s="11">
        <v>1.32759E-2</v>
      </c>
      <c r="M981" s="20">
        <v>1E-3</v>
      </c>
      <c r="N981" s="11">
        <v>1.7139000000000001E-2</v>
      </c>
      <c r="O981" s="10">
        <v>44044</v>
      </c>
      <c r="P981" s="45">
        <v>223081</v>
      </c>
      <c r="Q981" s="44">
        <v>1529</v>
      </c>
      <c r="V981" s="10">
        <v>44044</v>
      </c>
    </row>
    <row r="982" spans="1:25">
      <c r="A982" s="10">
        <v>44075</v>
      </c>
      <c r="B982" s="49">
        <v>141632</v>
      </c>
      <c r="C982" s="8">
        <f>B982-B981</f>
        <v>919</v>
      </c>
      <c r="D982" s="8"/>
      <c r="E982" s="66">
        <v>0.09</v>
      </c>
      <c r="F982" s="18">
        <f>E982-E981</f>
        <v>-1.0000000000000009E-2</v>
      </c>
      <c r="G982" s="19">
        <f>(E982+E981+E980)/3</f>
        <v>9.0000000000000011E-2</v>
      </c>
      <c r="H982" s="16">
        <v>7.9</v>
      </c>
      <c r="I982" s="16">
        <f>H982-H981</f>
        <v>-0.5</v>
      </c>
      <c r="J982" s="14">
        <f t="shared" si="27"/>
        <v>1.40065</v>
      </c>
      <c r="K982" s="14">
        <f t="shared" si="28"/>
        <v>7.3059999999999903E-2</v>
      </c>
      <c r="L982" s="11">
        <v>1.40065E-2</v>
      </c>
      <c r="M982" s="20">
        <v>8.9999999999999998E-4</v>
      </c>
      <c r="N982" s="11">
        <v>1.7249500000000001E-2</v>
      </c>
      <c r="O982" s="10">
        <v>44075</v>
      </c>
      <c r="P982" s="45">
        <v>223838</v>
      </c>
      <c r="Q982" s="44">
        <v>1624</v>
      </c>
      <c r="V982" s="10">
        <v>44075</v>
      </c>
    </row>
    <row r="983" spans="1:25">
      <c r="A983" s="10">
        <v>44105</v>
      </c>
      <c r="B983" s="49">
        <v>142279</v>
      </c>
      <c r="C983" s="8">
        <f>B983-B982</f>
        <v>647</v>
      </c>
      <c r="D983" s="8"/>
      <c r="E983" s="66">
        <v>0.09</v>
      </c>
      <c r="F983" s="18">
        <f>E983-E982</f>
        <v>0</v>
      </c>
      <c r="G983" s="19">
        <f>(E983+E982+E981)/3</f>
        <v>9.3333333333333338E-2</v>
      </c>
      <c r="H983" s="16">
        <v>6.9</v>
      </c>
      <c r="I983" s="16">
        <f>H983-H982</f>
        <v>-1</v>
      </c>
      <c r="J983" s="14">
        <f t="shared" si="27"/>
        <v>1.1841999999999999</v>
      </c>
      <c r="K983" s="14">
        <f t="shared" si="28"/>
        <v>-0.21645000000000003</v>
      </c>
      <c r="L983" s="11">
        <v>1.1841999999999998E-2</v>
      </c>
      <c r="M983" s="20">
        <v>8.9999999999999998E-4</v>
      </c>
      <c r="N983" s="11">
        <v>1.6274299999999998E-2</v>
      </c>
      <c r="O983" s="10">
        <v>44105</v>
      </c>
      <c r="P983" s="45">
        <v>231044</v>
      </c>
      <c r="Q983" s="44">
        <v>1613</v>
      </c>
      <c r="V983" s="10">
        <v>44105</v>
      </c>
    </row>
    <row r="984" spans="1:25">
      <c r="A984" s="10">
        <v>44136</v>
      </c>
      <c r="B984" s="49">
        <v>142612</v>
      </c>
      <c r="C984" s="8">
        <f>B984-B983</f>
        <v>333</v>
      </c>
      <c r="D984" s="8"/>
      <c r="E984" s="66">
        <v>0.09</v>
      </c>
      <c r="F984" s="18">
        <f>E984-E983</f>
        <v>0</v>
      </c>
      <c r="G984" s="19">
        <f>(E984+E983+E982)/3</f>
        <v>9.0000000000000011E-2</v>
      </c>
      <c r="H984" s="16">
        <v>6.7</v>
      </c>
      <c r="I984" s="16">
        <f>H984-H983</f>
        <v>-0.20000000000000018</v>
      </c>
      <c r="J984" s="14">
        <f t="shared" si="27"/>
        <v>1.1377600000000001</v>
      </c>
      <c r="K984" s="14">
        <f t="shared" si="28"/>
        <v>-4.6439999999999815E-2</v>
      </c>
      <c r="L984" s="11">
        <v>1.1377600000000002E-2</v>
      </c>
      <c r="M984" s="20">
        <v>8.9999999999999998E-4</v>
      </c>
      <c r="N984" s="11">
        <v>1.6405400000000001E-2</v>
      </c>
      <c r="O984" s="10">
        <v>44136</v>
      </c>
      <c r="P984" s="45">
        <v>231610</v>
      </c>
      <c r="Q984" s="44">
        <v>1714</v>
      </c>
      <c r="V984" s="10">
        <v>44136</v>
      </c>
    </row>
    <row r="985" spans="1:25" ht="19">
      <c r="A985" s="10">
        <v>44166</v>
      </c>
      <c r="B985" s="49">
        <v>142497</v>
      </c>
      <c r="C985" s="8">
        <f>B985-B984</f>
        <v>-115</v>
      </c>
      <c r="D985" s="8"/>
      <c r="E985" s="66">
        <v>0.09</v>
      </c>
      <c r="F985" s="18">
        <f>E985-E984</f>
        <v>0</v>
      </c>
      <c r="G985" s="19">
        <f>(E985+E984+E983)/3</f>
        <v>9.0000000000000011E-2</v>
      </c>
      <c r="H985" s="16">
        <v>6.7</v>
      </c>
      <c r="I985" s="16">
        <f>H985-H984</f>
        <v>0</v>
      </c>
      <c r="J985" s="14">
        <f t="shared" si="27"/>
        <v>1.2781499999999999</v>
      </c>
      <c r="K985" s="14">
        <f t="shared" si="28"/>
        <v>0.14038999999999979</v>
      </c>
      <c r="L985" s="11">
        <v>1.2781499999999999E-2</v>
      </c>
      <c r="M985" s="20">
        <v>8.9999999999999998E-4</v>
      </c>
      <c r="N985" s="11">
        <v>1.5962899999999999E-2</v>
      </c>
      <c r="O985" s="10">
        <v>44166</v>
      </c>
      <c r="P985" s="45">
        <v>234080</v>
      </c>
      <c r="Q985" s="44">
        <v>1744</v>
      </c>
      <c r="V985" s="10">
        <v>44166</v>
      </c>
      <c r="W985" s="41">
        <v>331449281</v>
      </c>
      <c r="X985" s="70">
        <v>16800700</v>
      </c>
      <c r="Y985" s="40">
        <v>21354105</v>
      </c>
    </row>
    <row r="986" spans="1:25">
      <c r="A986" s="10">
        <v>44197</v>
      </c>
      <c r="B986" s="49">
        <v>143017</v>
      </c>
      <c r="C986" s="8">
        <f>B986-B985</f>
        <v>520</v>
      </c>
      <c r="D986" s="8"/>
      <c r="E986" s="66">
        <v>0.09</v>
      </c>
      <c r="F986" s="18">
        <f>E986-E985</f>
        <v>0</v>
      </c>
      <c r="G986" s="19">
        <f>(E986+E985+E984)/3</f>
        <v>9.0000000000000011E-2</v>
      </c>
      <c r="H986" s="16">
        <v>6.4</v>
      </c>
      <c r="I986" s="16">
        <f>H986-H985</f>
        <v>-0.29999999999999982</v>
      </c>
      <c r="J986" s="14">
        <f t="shared" si="27"/>
        <v>1.3599699999999999</v>
      </c>
      <c r="K986" s="14">
        <f t="shared" si="28"/>
        <v>8.1820000000000004E-2</v>
      </c>
      <c r="L986" s="11">
        <v>1.3599699999999999E-2</v>
      </c>
      <c r="M986" s="20">
        <v>8.9999999999999998E-4</v>
      </c>
      <c r="N986" s="11">
        <v>1.3872899999999999E-2</v>
      </c>
      <c r="O986" s="10">
        <v>44197</v>
      </c>
      <c r="P986" s="45">
        <v>245054</v>
      </c>
      <c r="Q986" s="44">
        <v>1883</v>
      </c>
      <c r="V986" s="10">
        <v>44197</v>
      </c>
      <c r="X986" s="70"/>
      <c r="Y986" s="40"/>
    </row>
    <row r="987" spans="1:25">
      <c r="A987" s="10">
        <v>44228</v>
      </c>
      <c r="B987" s="49">
        <v>143727</v>
      </c>
      <c r="C987" s="8">
        <f>B987-B986</f>
        <v>710</v>
      </c>
      <c r="D987" s="8"/>
      <c r="E987" s="66">
        <v>0.08</v>
      </c>
      <c r="F987" s="18">
        <f>E987-E986</f>
        <v>-9.999999999999995E-3</v>
      </c>
      <c r="G987" s="19">
        <f>(E987+E986+E985)/3</f>
        <v>8.666666666666667E-2</v>
      </c>
      <c r="H987" s="16">
        <v>6.2</v>
      </c>
      <c r="I987" s="16">
        <f>H987-H986</f>
        <v>-0.20000000000000018</v>
      </c>
      <c r="J987" s="14">
        <f t="shared" si="27"/>
        <v>1.6752400000000001</v>
      </c>
      <c r="K987" s="14">
        <f t="shared" si="28"/>
        <v>0.31527000000000016</v>
      </c>
      <c r="L987" s="11">
        <v>1.6752400000000001E-2</v>
      </c>
      <c r="M987" s="20">
        <v>8.0000000000000004E-4</v>
      </c>
      <c r="N987" s="11">
        <v>1.28761E-2</v>
      </c>
      <c r="O987" s="10">
        <v>44228</v>
      </c>
      <c r="P987" s="45">
        <v>246694</v>
      </c>
      <c r="Q987" s="44">
        <v>1715</v>
      </c>
      <c r="V987" s="10">
        <v>44228</v>
      </c>
    </row>
    <row r="988" spans="1:25">
      <c r="A988" s="10">
        <v>44256</v>
      </c>
      <c r="B988" s="49">
        <v>144431</v>
      </c>
      <c r="C988" s="8">
        <f>B988-B987</f>
        <v>704</v>
      </c>
      <c r="D988" s="8"/>
      <c r="E988" s="66">
        <v>7.0000000000000007E-2</v>
      </c>
      <c r="F988" s="18">
        <f>E988-E987</f>
        <v>-9.999999999999995E-3</v>
      </c>
      <c r="G988" s="19">
        <f>(E988+E987+E986)/3</f>
        <v>0.08</v>
      </c>
      <c r="H988" s="16">
        <v>6</v>
      </c>
      <c r="I988" s="16">
        <f>H988-H987</f>
        <v>-0.20000000000000018</v>
      </c>
      <c r="J988" s="14">
        <f t="shared" si="27"/>
        <v>2.6583800000000002</v>
      </c>
      <c r="K988" s="14">
        <f t="shared" si="28"/>
        <v>0.98314000000000012</v>
      </c>
      <c r="L988" s="11">
        <v>2.6583800000000001E-2</v>
      </c>
      <c r="M988" s="20">
        <v>7.000000000000001E-4</v>
      </c>
      <c r="N988" s="11">
        <v>1.6600699999999999E-2</v>
      </c>
      <c r="O988" s="10">
        <v>44256</v>
      </c>
      <c r="P988" s="45">
        <v>249140</v>
      </c>
      <c r="Q988" s="44">
        <v>1732</v>
      </c>
      <c r="V988" s="10">
        <v>44256</v>
      </c>
    </row>
    <row r="989" spans="1:25">
      <c r="A989" s="10">
        <v>44287</v>
      </c>
      <c r="B989" s="49">
        <v>144694</v>
      </c>
      <c r="C989" s="8">
        <f>B989-B988</f>
        <v>263</v>
      </c>
      <c r="D989" s="8"/>
      <c r="E989" s="66">
        <v>7.0000000000000007E-2</v>
      </c>
      <c r="F989" s="18">
        <f>E989-E988</f>
        <v>0</v>
      </c>
      <c r="G989" s="19">
        <f>(E989+E988+E987)/3</f>
        <v>7.3333333333333348E-2</v>
      </c>
      <c r="H989" s="16">
        <v>6</v>
      </c>
      <c r="I989" s="16">
        <f>H989-H988</f>
        <v>0</v>
      </c>
      <c r="J989" s="14">
        <f t="shared" si="27"/>
        <v>4.1519899999999996</v>
      </c>
      <c r="K989" s="14">
        <f t="shared" si="28"/>
        <v>1.4936099999999994</v>
      </c>
      <c r="L989" s="11">
        <v>4.1519899999999998E-2</v>
      </c>
      <c r="M989" s="20">
        <v>7.000000000000001E-4</v>
      </c>
      <c r="N989" s="11">
        <v>2.9717299999999999E-2</v>
      </c>
      <c r="O989" s="10">
        <v>44287</v>
      </c>
      <c r="P989" s="45">
        <v>247400</v>
      </c>
      <c r="Q989" s="44">
        <v>1738</v>
      </c>
      <c r="V989" s="10">
        <v>44287</v>
      </c>
    </row>
    <row r="990" spans="1:25">
      <c r="A990" s="10">
        <v>44317</v>
      </c>
      <c r="B990" s="49">
        <v>145141</v>
      </c>
      <c r="C990" s="8">
        <f>B990-B989</f>
        <v>447</v>
      </c>
      <c r="D990" s="8"/>
      <c r="E990" s="66">
        <v>0.05</v>
      </c>
      <c r="F990" s="18">
        <f>E990-E989</f>
        <v>-2.0000000000000004E-2</v>
      </c>
      <c r="G990" s="19">
        <f>(E990+E989+E988)/3</f>
        <v>6.3333333333333339E-2</v>
      </c>
      <c r="H990" s="16">
        <v>5.8</v>
      </c>
      <c r="I990" s="16">
        <f>H990-H989</f>
        <v>-0.20000000000000018</v>
      </c>
      <c r="J990" s="14">
        <f t="shared" si="27"/>
        <v>4.9444400000000002</v>
      </c>
      <c r="K990" s="14">
        <f t="shared" si="28"/>
        <v>0.79245000000000054</v>
      </c>
      <c r="L990" s="11">
        <v>4.9444399999999999E-2</v>
      </c>
      <c r="M990" s="20">
        <v>5.0000000000000001E-4</v>
      </c>
      <c r="N990" s="11">
        <v>3.8060099999999999E-2</v>
      </c>
      <c r="O990" s="10">
        <v>44317</v>
      </c>
      <c r="P990" s="45">
        <v>248259</v>
      </c>
      <c r="Q990" s="44">
        <v>1681</v>
      </c>
      <c r="V990" s="10">
        <v>44317</v>
      </c>
    </row>
    <row r="991" spans="1:25">
      <c r="A991" s="10">
        <v>44348</v>
      </c>
      <c r="B991" s="49">
        <v>145698</v>
      </c>
      <c r="C991" s="8">
        <f>B991-B990</f>
        <v>557</v>
      </c>
      <c r="D991" s="8"/>
      <c r="E991" s="66">
        <v>0.05</v>
      </c>
      <c r="F991" s="18">
        <f>E991-E990</f>
        <v>0</v>
      </c>
      <c r="G991" s="19">
        <f>(E991+E990+E989)/3</f>
        <v>5.6666666666666671E-2</v>
      </c>
      <c r="H991" s="16">
        <v>5.9</v>
      </c>
      <c r="I991" s="16">
        <f>H991-H990</f>
        <v>0.10000000000000053</v>
      </c>
      <c r="J991" s="14">
        <f t="shared" si="27"/>
        <v>5.3410200000000003</v>
      </c>
      <c r="K991" s="14">
        <f t="shared" si="28"/>
        <v>0.39658000000000015</v>
      </c>
      <c r="L991" s="11">
        <v>5.3410200000000005E-2</v>
      </c>
      <c r="M991" s="20">
        <v>5.0000000000000001E-4</v>
      </c>
      <c r="N991" s="11">
        <v>4.4474E-2</v>
      </c>
      <c r="O991" s="10">
        <v>44348</v>
      </c>
      <c r="P991" s="45">
        <v>249305</v>
      </c>
      <c r="Q991" s="44">
        <v>1657</v>
      </c>
      <c r="V991" s="10">
        <v>44348</v>
      </c>
    </row>
    <row r="992" spans="1:25">
      <c r="A992" s="10">
        <v>44378</v>
      </c>
      <c r="B992" s="49">
        <v>146387</v>
      </c>
      <c r="C992" s="8">
        <f>B992-B991</f>
        <v>689</v>
      </c>
      <c r="D992" s="8"/>
      <c r="E992" s="66">
        <v>0.1</v>
      </c>
      <c r="F992" s="18">
        <f>E992-E991</f>
        <v>0.05</v>
      </c>
      <c r="G992" s="19">
        <f>(E992+E991+E990)/3</f>
        <v>6.6666666666666666E-2</v>
      </c>
      <c r="H992" s="16">
        <v>5.4</v>
      </c>
      <c r="I992" s="16">
        <f>H992-H991</f>
        <v>-0.5</v>
      </c>
      <c r="J992" s="14">
        <f t="shared" si="27"/>
        <v>5.2760999999999996</v>
      </c>
      <c r="K992" s="14">
        <f t="shared" si="28"/>
        <v>-6.4920000000000755E-2</v>
      </c>
      <c r="L992" s="11">
        <v>5.2760999999999995E-2</v>
      </c>
      <c r="M992" s="20">
        <v>1E-3</v>
      </c>
      <c r="N992" s="11">
        <v>4.2018000000000007E-2</v>
      </c>
      <c r="O992" s="10">
        <v>44378</v>
      </c>
      <c r="P992" s="45">
        <v>253770</v>
      </c>
      <c r="Q992" s="44">
        <v>1652</v>
      </c>
      <c r="V992" s="10">
        <v>44378</v>
      </c>
    </row>
    <row r="993" spans="1:25">
      <c r="A993" s="10">
        <v>44409</v>
      </c>
      <c r="B993" s="49">
        <v>146904</v>
      </c>
      <c r="C993" s="8">
        <f>B993-B992</f>
        <v>517</v>
      </c>
      <c r="D993" s="8"/>
      <c r="E993" s="66">
        <v>7.0000000000000007E-2</v>
      </c>
      <c r="F993" s="18">
        <f>E993-E992</f>
        <v>-0.03</v>
      </c>
      <c r="G993" s="19">
        <f>(E993+E992+E991)/3</f>
        <v>7.3333333333333348E-2</v>
      </c>
      <c r="H993" s="16">
        <v>5.2</v>
      </c>
      <c r="I993" s="16">
        <f>H993-H992</f>
        <v>-0.20000000000000018</v>
      </c>
      <c r="J993" s="14">
        <f t="shared" si="27"/>
        <v>5.20533</v>
      </c>
      <c r="K993" s="14">
        <f t="shared" si="28"/>
        <v>-7.0769999999999555E-2</v>
      </c>
      <c r="L993" s="11">
        <v>5.2053299999999997E-2</v>
      </c>
      <c r="M993" s="20">
        <v>7.000000000000001E-4</v>
      </c>
      <c r="N993" s="11">
        <v>3.9618600000000004E-2</v>
      </c>
      <c r="O993" s="10">
        <v>44409</v>
      </c>
      <c r="P993" s="45">
        <v>260230</v>
      </c>
      <c r="Q993" s="44">
        <v>1770</v>
      </c>
      <c r="V993" s="10">
        <v>44409</v>
      </c>
    </row>
    <row r="994" spans="1:25">
      <c r="A994" s="10">
        <v>44440</v>
      </c>
      <c r="B994" s="49">
        <v>147328</v>
      </c>
      <c r="C994" s="8">
        <f>B994-B993</f>
        <v>424</v>
      </c>
      <c r="D994" s="8"/>
      <c r="E994" s="66">
        <v>0.08</v>
      </c>
      <c r="F994" s="18">
        <f>E994-E993</f>
        <v>9.999999999999995E-3</v>
      </c>
      <c r="G994" s="19">
        <f>(E994+E993+E992)/3</f>
        <v>8.3333333333333329E-2</v>
      </c>
      <c r="H994" s="16">
        <v>4.7</v>
      </c>
      <c r="I994" s="16">
        <f>H994-H993</f>
        <v>-0.5</v>
      </c>
      <c r="J994" s="14">
        <f t="shared" si="27"/>
        <v>5.3899100000000004</v>
      </c>
      <c r="K994" s="14">
        <f t="shared" si="28"/>
        <v>0.18458000000000041</v>
      </c>
      <c r="L994" s="11">
        <v>5.3899100000000005E-2</v>
      </c>
      <c r="M994" s="20">
        <v>8.0000000000000004E-4</v>
      </c>
      <c r="N994" s="11">
        <v>4.0367499999999994E-2</v>
      </c>
      <c r="O994" s="10">
        <v>44440</v>
      </c>
      <c r="P994" s="45">
        <v>251271</v>
      </c>
      <c r="Q994" s="44">
        <v>1625</v>
      </c>
      <c r="V994" s="10">
        <v>44440</v>
      </c>
    </row>
    <row r="995" spans="1:25">
      <c r="A995" s="10">
        <v>44470</v>
      </c>
      <c r="B995" s="49">
        <v>148005</v>
      </c>
      <c r="C995" s="8">
        <f>B995-B994</f>
        <v>677</v>
      </c>
      <c r="D995" s="8"/>
      <c r="E995" s="66">
        <v>0.08</v>
      </c>
      <c r="F995" s="18">
        <f>E995-E994</f>
        <v>0</v>
      </c>
      <c r="G995" s="19">
        <f>(E995+E994+E993)/3</f>
        <v>7.6666666666666675E-2</v>
      </c>
      <c r="H995" s="16">
        <v>4.5999999999999996</v>
      </c>
      <c r="I995" s="16">
        <f>H995-H994</f>
        <v>-0.10000000000000053</v>
      </c>
      <c r="J995" s="14">
        <f t="shared" si="27"/>
        <v>6.2369399999999997</v>
      </c>
      <c r="K995" s="14">
        <f t="shared" si="28"/>
        <v>0.84702999999999928</v>
      </c>
      <c r="L995" s="11">
        <v>6.2369399999999998E-2</v>
      </c>
      <c r="M995" s="20">
        <v>8.0000000000000004E-4</v>
      </c>
      <c r="N995" s="11">
        <v>4.5939599999999997E-2</v>
      </c>
      <c r="O995" s="10">
        <v>44470</v>
      </c>
      <c r="P995" s="45">
        <v>257877</v>
      </c>
      <c r="Q995" s="44">
        <v>1719</v>
      </c>
      <c r="V995" s="10">
        <v>44470</v>
      </c>
    </row>
    <row r="996" spans="1:25">
      <c r="A996" s="10">
        <v>44501</v>
      </c>
      <c r="B996" s="49">
        <v>148652</v>
      </c>
      <c r="C996" s="8">
        <f>B996-B995</f>
        <v>647</v>
      </c>
      <c r="D996" s="8"/>
      <c r="E996" s="66">
        <v>0.08</v>
      </c>
      <c r="F996" s="18">
        <f>E996-E995</f>
        <v>0</v>
      </c>
      <c r="G996" s="19">
        <f>(E996+E995+E994)/3</f>
        <v>0.08</v>
      </c>
      <c r="H996" s="16">
        <v>4.2</v>
      </c>
      <c r="I996" s="16">
        <f>H996-H995</f>
        <v>-0.39999999999999947</v>
      </c>
      <c r="J996" s="14">
        <f t="shared" si="27"/>
        <v>6.8283700000000005</v>
      </c>
      <c r="K996" s="14">
        <f t="shared" si="28"/>
        <v>0.59143000000000079</v>
      </c>
      <c r="L996" s="11">
        <v>6.8283700000000003E-2</v>
      </c>
      <c r="M996" s="20">
        <v>8.0000000000000004E-4</v>
      </c>
      <c r="N996" s="11">
        <v>4.9526300000000002E-2</v>
      </c>
      <c r="O996" s="10">
        <v>44501</v>
      </c>
      <c r="P996" s="45">
        <v>263631</v>
      </c>
      <c r="Q996" s="44">
        <v>1766</v>
      </c>
      <c r="V996" s="10">
        <v>44501</v>
      </c>
    </row>
    <row r="997" spans="1:25">
      <c r="A997" s="10">
        <v>44531</v>
      </c>
      <c r="B997" s="49">
        <v>149240</v>
      </c>
      <c r="C997" s="8">
        <f>B997-B996</f>
        <v>588</v>
      </c>
      <c r="D997" s="8"/>
      <c r="E997" s="66">
        <v>0.08</v>
      </c>
      <c r="F997" s="18">
        <f>E997-E996</f>
        <v>0</v>
      </c>
      <c r="G997" s="19">
        <f>(E997+E996+E995)/3</f>
        <v>0.08</v>
      </c>
      <c r="H997" s="16">
        <v>3.9</v>
      </c>
      <c r="I997" s="16">
        <f>H997-H996</f>
        <v>-0.30000000000000027</v>
      </c>
      <c r="J997" s="14">
        <f t="shared" si="27"/>
        <v>7.0965400000000001</v>
      </c>
      <c r="K997" s="14">
        <f t="shared" si="28"/>
        <v>0.26816999999999958</v>
      </c>
      <c r="L997" s="11">
        <v>7.0965399999999998E-2</v>
      </c>
      <c r="M997" s="20">
        <v>8.0000000000000004E-4</v>
      </c>
      <c r="N997" s="11">
        <v>5.4766199999999994E-2</v>
      </c>
      <c r="O997" s="10">
        <v>44531</v>
      </c>
      <c r="P997" s="45">
        <v>266894</v>
      </c>
      <c r="Q997" s="44">
        <v>1913</v>
      </c>
      <c r="V997" s="10">
        <v>44531</v>
      </c>
      <c r="X997" s="70">
        <v>21016669</v>
      </c>
      <c r="Y997" s="40">
        <v>23681171</v>
      </c>
    </row>
    <row r="998" spans="1:25">
      <c r="A998" s="10">
        <v>44562</v>
      </c>
      <c r="B998" s="49">
        <v>149744</v>
      </c>
      <c r="C998" s="8">
        <f t="shared" ref="C998:C1033" si="29">B998-B997</f>
        <v>504</v>
      </c>
      <c r="D998" s="8"/>
      <c r="E998" s="66">
        <v>7.0000000000000007E-2</v>
      </c>
      <c r="F998" s="18">
        <f>E998-E997</f>
        <v>-9.999999999999995E-3</v>
      </c>
      <c r="G998" s="19">
        <f>(E998+E997+E996)/3</f>
        <v>7.6666666666666675E-2</v>
      </c>
      <c r="H998" s="16">
        <v>4</v>
      </c>
      <c r="I998" s="16">
        <f>H998-H997</f>
        <v>0.10000000000000009</v>
      </c>
      <c r="J998" s="14">
        <f t="shared" si="27"/>
        <v>7.5259299999999998</v>
      </c>
      <c r="K998" s="14">
        <f t="shared" si="28"/>
        <v>0.42938999999999972</v>
      </c>
      <c r="L998" s="11">
        <v>7.5259300000000001E-2</v>
      </c>
      <c r="M998" s="20">
        <v>7.000000000000001E-4</v>
      </c>
      <c r="N998" s="11">
        <v>6.0407799999999998E-2</v>
      </c>
      <c r="O998" s="10">
        <v>44562</v>
      </c>
      <c r="P998" s="45">
        <v>274707</v>
      </c>
      <c r="Q998" s="44">
        <v>1915</v>
      </c>
      <c r="V998" s="10">
        <v>44562</v>
      </c>
    </row>
    <row r="999" spans="1:25">
      <c r="A999" s="10">
        <v>44593</v>
      </c>
      <c r="B999" s="49">
        <v>150458</v>
      </c>
      <c r="C999" s="8">
        <f t="shared" si="29"/>
        <v>714</v>
      </c>
      <c r="D999" s="8"/>
      <c r="E999" s="66">
        <v>0.08</v>
      </c>
      <c r="F999" s="18">
        <f>E999-E998</f>
        <v>9.999999999999995E-3</v>
      </c>
      <c r="G999" s="19">
        <f>(E999+E998+E997)/3</f>
        <v>7.6666666666666675E-2</v>
      </c>
      <c r="H999" s="16">
        <v>3.8</v>
      </c>
      <c r="I999" s="16">
        <f>H999-H998</f>
        <v>-0.20000000000000018</v>
      </c>
      <c r="J999" s="14">
        <f t="shared" si="27"/>
        <v>7.9120200000000001</v>
      </c>
      <c r="K999" s="14">
        <f t="shared" si="28"/>
        <v>0.38609000000000027</v>
      </c>
      <c r="L999" s="11">
        <v>7.9120200000000002E-2</v>
      </c>
      <c r="M999" s="20">
        <v>8.0000000000000004E-4</v>
      </c>
      <c r="N999" s="11">
        <v>6.4157400000000003E-2</v>
      </c>
      <c r="O999" s="10">
        <v>44593</v>
      </c>
      <c r="P999" s="45">
        <v>271418</v>
      </c>
      <c r="Q999" s="44">
        <v>1860</v>
      </c>
      <c r="V999" s="10">
        <v>44593</v>
      </c>
    </row>
    <row r="1000" spans="1:25">
      <c r="A1000" s="10">
        <v>44621</v>
      </c>
      <c r="B1000" s="49">
        <v>150856</v>
      </c>
      <c r="C1000" s="8">
        <f t="shared" si="29"/>
        <v>398</v>
      </c>
      <c r="D1000" s="8"/>
      <c r="E1000" s="66">
        <v>0.08</v>
      </c>
      <c r="F1000" s="18">
        <f>E1000-E999</f>
        <v>0</v>
      </c>
      <c r="G1000" s="19">
        <f>(E1000+E999+E998)/3</f>
        <v>7.6666666666666675E-2</v>
      </c>
      <c r="H1000" s="16">
        <v>3.6</v>
      </c>
      <c r="I1000" s="16">
        <f>H1000-H999</f>
        <v>-0.19999999999999973</v>
      </c>
      <c r="J1000" s="14">
        <f t="shared" si="27"/>
        <v>8.5575899999999994</v>
      </c>
      <c r="K1000" s="14">
        <f t="shared" si="28"/>
        <v>0.64556999999999931</v>
      </c>
      <c r="L1000" s="11">
        <v>8.5575899999999996E-2</v>
      </c>
      <c r="M1000" s="20">
        <v>8.0000000000000004E-4</v>
      </c>
      <c r="N1000" s="11">
        <v>6.4360399999999998E-2</v>
      </c>
      <c r="O1000" s="10">
        <v>44621</v>
      </c>
      <c r="P1000" s="45">
        <v>271005</v>
      </c>
      <c r="Q1000" s="44">
        <v>1879</v>
      </c>
      <c r="V1000" s="10">
        <v>44621</v>
      </c>
    </row>
    <row r="1001" spans="1:25">
      <c r="A1001" s="10">
        <v>44652</v>
      </c>
      <c r="B1001" s="49">
        <v>151224</v>
      </c>
      <c r="C1001" s="8">
        <f t="shared" si="29"/>
        <v>368</v>
      </c>
      <c r="D1001" s="8"/>
      <c r="E1001" s="66">
        <v>0.33</v>
      </c>
      <c r="F1001" s="18">
        <f>E1001-E1000</f>
        <v>0.25</v>
      </c>
      <c r="G1001" s="19">
        <f>(E1001+E1000+E999)/3</f>
        <v>0.16333333333333336</v>
      </c>
      <c r="H1001" s="16">
        <v>3.6</v>
      </c>
      <c r="I1001" s="16">
        <f>H1001-H1000</f>
        <v>0</v>
      </c>
      <c r="J1001" s="14">
        <f t="shared" si="27"/>
        <v>8.2241400000000002</v>
      </c>
      <c r="K1001" s="14">
        <f t="shared" si="28"/>
        <v>-0.33344999999999914</v>
      </c>
      <c r="L1001" s="11">
        <v>8.2241400000000006E-2</v>
      </c>
      <c r="M1001" s="20">
        <v>3.3E-3</v>
      </c>
      <c r="N1001" s="11">
        <v>6.13369E-2</v>
      </c>
      <c r="O1001" s="10">
        <v>44652</v>
      </c>
      <c r="P1001" s="45">
        <v>272987</v>
      </c>
      <c r="Q1001" s="44">
        <v>1835</v>
      </c>
      <c r="V1001" s="10">
        <v>44652</v>
      </c>
    </row>
    <row r="1002" spans="1:25">
      <c r="A1002" s="10">
        <v>44682</v>
      </c>
      <c r="B1002" s="49">
        <v>151610</v>
      </c>
      <c r="C1002" s="8">
        <f t="shared" si="29"/>
        <v>386</v>
      </c>
      <c r="D1002" s="8"/>
      <c r="E1002" s="66">
        <v>-0.67</v>
      </c>
      <c r="F1002" s="18">
        <f>E1002-E1001</f>
        <v>-1</v>
      </c>
      <c r="G1002" s="19">
        <f>(E1002+E1001+E1000)/3</f>
        <v>-8.666666666666667E-2</v>
      </c>
      <c r="H1002" s="16">
        <v>3.6</v>
      </c>
      <c r="I1002" s="16">
        <f>H1002-H1001</f>
        <v>0</v>
      </c>
      <c r="J1002" s="14">
        <f t="shared" si="27"/>
        <v>8.5164100000000005</v>
      </c>
      <c r="K1002" s="14">
        <f t="shared" si="28"/>
        <v>0.29227000000000025</v>
      </c>
      <c r="L1002" s="11">
        <v>8.5164100000000006E-2</v>
      </c>
      <c r="M1002" s="20">
        <v>-6.7000000000000002E-3</v>
      </c>
      <c r="N1002" s="11">
        <v>6.0112800000000001E-2</v>
      </c>
      <c r="O1002" s="10">
        <v>44682</v>
      </c>
      <c r="P1002" s="45">
        <v>271508</v>
      </c>
      <c r="Q1002" s="44">
        <v>1712</v>
      </c>
      <c r="V1002" s="10">
        <v>44682</v>
      </c>
    </row>
    <row r="1003" spans="1:25">
      <c r="A1003" s="10">
        <v>44713</v>
      </c>
      <c r="B1003" s="49">
        <v>151903</v>
      </c>
      <c r="C1003" s="8">
        <f t="shared" si="29"/>
        <v>293</v>
      </c>
      <c r="D1003" s="8"/>
      <c r="E1003" s="66">
        <v>0.83</v>
      </c>
      <c r="F1003" s="18">
        <f>E1003-E1002</f>
        <v>1.5</v>
      </c>
      <c r="G1003" s="19">
        <f>(E1003+E1002+E1001)/3</f>
        <v>0.1633333333333333</v>
      </c>
      <c r="H1003" s="16">
        <v>3.6</v>
      </c>
      <c r="I1003" s="16">
        <f>H1003-H1002</f>
        <v>0</v>
      </c>
      <c r="J1003" s="14">
        <f t="shared" si="27"/>
        <v>8.9952199999999998</v>
      </c>
      <c r="K1003" s="14">
        <f t="shared" si="28"/>
        <v>0.47880999999999929</v>
      </c>
      <c r="L1003" s="11">
        <v>8.9952199999999996E-2</v>
      </c>
      <c r="M1003" s="20">
        <v>8.3000000000000001E-3</v>
      </c>
      <c r="N1003" s="11">
        <v>5.9124499999999997E-2</v>
      </c>
      <c r="O1003" s="10">
        <v>44713</v>
      </c>
      <c r="P1003" s="45">
        <v>272166</v>
      </c>
      <c r="Q1003" s="44">
        <v>1745</v>
      </c>
      <c r="V1003" s="10">
        <v>44713</v>
      </c>
    </row>
    <row r="1004" spans="1:25">
      <c r="A1004" s="10">
        <v>44743</v>
      </c>
      <c r="B1004" s="49">
        <v>152440</v>
      </c>
      <c r="C1004" s="8">
        <f t="shared" si="29"/>
        <v>537</v>
      </c>
      <c r="D1004" s="8"/>
      <c r="E1004" s="66">
        <v>1.58</v>
      </c>
      <c r="F1004" s="18">
        <f>E1004-E1003</f>
        <v>0.75000000000000011</v>
      </c>
      <c r="G1004" s="19">
        <f>(E1004+E1003+E1002)/3</f>
        <v>0.58000000000000007</v>
      </c>
      <c r="H1004" s="16">
        <v>3.5</v>
      </c>
      <c r="I1004" s="16">
        <f>H1004-H1003</f>
        <v>-0.10000000000000009</v>
      </c>
      <c r="J1004" s="14">
        <f t="shared" si="27"/>
        <v>8.4821299999999997</v>
      </c>
      <c r="K1004" s="14">
        <f t="shared" si="28"/>
        <v>-0.51309000000000005</v>
      </c>
      <c r="L1004" s="11">
        <v>8.4821300000000002E-2</v>
      </c>
      <c r="M1004" s="20">
        <v>1.5800000000000002E-2</v>
      </c>
      <c r="N1004" s="11">
        <v>5.9115300000000003E-2</v>
      </c>
      <c r="O1004" s="10">
        <v>44743</v>
      </c>
      <c r="P1004" s="45">
        <v>276260</v>
      </c>
      <c r="Q1004" s="44">
        <v>1719</v>
      </c>
      <c r="V1004" s="10">
        <v>44743</v>
      </c>
    </row>
    <row r="1005" spans="1:25">
      <c r="A1005" s="10">
        <v>44774</v>
      </c>
      <c r="B1005" s="49">
        <v>152732</v>
      </c>
      <c r="C1005" s="8">
        <f t="shared" si="29"/>
        <v>292</v>
      </c>
      <c r="D1005" s="8"/>
      <c r="E1005" s="66">
        <v>2.33</v>
      </c>
      <c r="F1005" s="18">
        <f>E1005-E1004</f>
        <v>0.75</v>
      </c>
      <c r="G1005" s="19">
        <f>(E1005+E1004+E1003)/3</f>
        <v>1.58</v>
      </c>
      <c r="H1005" s="16">
        <v>3.7</v>
      </c>
      <c r="I1005" s="16">
        <f>H1005-H1004</f>
        <v>0.20000000000000018</v>
      </c>
      <c r="J1005" s="14">
        <f t="shared" si="27"/>
        <v>8.2492300000000007</v>
      </c>
      <c r="K1005" s="14">
        <f t="shared" si="28"/>
        <v>-0.232899999999999</v>
      </c>
      <c r="L1005" s="11">
        <v>8.2492300000000005E-2</v>
      </c>
      <c r="M1005" s="20">
        <v>2.3300000000000001E-2</v>
      </c>
      <c r="N1005" s="11">
        <v>6.3170900000000002E-2</v>
      </c>
      <c r="O1005" s="10">
        <v>44774</v>
      </c>
      <c r="P1005" s="45">
        <v>276622</v>
      </c>
      <c r="Q1005" s="44">
        <v>1542</v>
      </c>
      <c r="V1005" s="10">
        <v>44774</v>
      </c>
    </row>
    <row r="1006" spans="1:25">
      <c r="A1006" s="10">
        <v>44805</v>
      </c>
      <c r="B1006" s="49">
        <v>153001</v>
      </c>
      <c r="C1006" s="8">
        <f t="shared" si="29"/>
        <v>269</v>
      </c>
      <c r="D1006" s="8"/>
      <c r="E1006" s="66">
        <v>2.33</v>
      </c>
      <c r="F1006" s="18">
        <f>E1006-E1005</f>
        <v>0</v>
      </c>
      <c r="G1006" s="19">
        <f>(E1006+E1005+E1004)/3</f>
        <v>2.08</v>
      </c>
      <c r="H1006" s="16">
        <v>3.5</v>
      </c>
      <c r="I1006" s="16">
        <f>H1006-H1005</f>
        <v>-0.20000000000000018</v>
      </c>
      <c r="J1006" s="14">
        <f t="shared" si="27"/>
        <v>8.22241</v>
      </c>
      <c r="K1006" s="14">
        <f t="shared" si="28"/>
        <v>-2.6820000000000732E-2</v>
      </c>
      <c r="L1006" s="11">
        <v>8.2224099999999994E-2</v>
      </c>
      <c r="M1006" s="20">
        <v>2.3300000000000001E-2</v>
      </c>
      <c r="N1006" s="11">
        <v>6.6578100000000001E-2</v>
      </c>
      <c r="O1006" s="10">
        <v>44805</v>
      </c>
      <c r="P1006" s="45">
        <v>271946</v>
      </c>
      <c r="Q1006" s="44">
        <v>1613</v>
      </c>
      <c r="V1006" s="10">
        <v>44805</v>
      </c>
    </row>
    <row r="1007" spans="1:25">
      <c r="A1007" s="10">
        <v>44835</v>
      </c>
      <c r="B1007" s="49">
        <v>153285</v>
      </c>
      <c r="C1007" s="8">
        <f t="shared" si="29"/>
        <v>284</v>
      </c>
      <c r="D1007" s="8"/>
      <c r="E1007" s="66">
        <v>3.08</v>
      </c>
      <c r="F1007" s="18">
        <f>E1007-E1006</f>
        <v>0.75</v>
      </c>
      <c r="G1007" s="19">
        <f>(E1007+E1006+E1005)/3</f>
        <v>2.58</v>
      </c>
      <c r="H1007" s="16">
        <v>3.7</v>
      </c>
      <c r="I1007" s="16">
        <f>H1007-H1006</f>
        <v>0.20000000000000018</v>
      </c>
      <c r="J1007" s="14">
        <f t="shared" si="27"/>
        <v>7.7631199999999998</v>
      </c>
      <c r="K1007" s="14">
        <f t="shared" si="28"/>
        <v>-0.4592900000000002</v>
      </c>
      <c r="L1007" s="11">
        <v>7.7631199999999997E-2</v>
      </c>
      <c r="M1007" s="20">
        <v>3.0800000000000001E-2</v>
      </c>
      <c r="N1007" s="11">
        <v>6.3066000000000011E-2</v>
      </c>
      <c r="O1007" s="10">
        <v>44835</v>
      </c>
      <c r="P1007" s="45">
        <v>279629</v>
      </c>
      <c r="Q1007" s="44">
        <v>1560</v>
      </c>
      <c r="V1007" s="10">
        <v>44835</v>
      </c>
      <c r="Y1007" s="40"/>
    </row>
    <row r="1008" spans="1:25">
      <c r="A1008" s="10">
        <v>44866</v>
      </c>
      <c r="B1008" s="49">
        <v>153548</v>
      </c>
      <c r="C1008" s="8">
        <f t="shared" si="29"/>
        <v>263</v>
      </c>
      <c r="D1008" s="8"/>
      <c r="E1008" s="66">
        <v>3.08</v>
      </c>
      <c r="F1008" s="18">
        <f>E1008-E1007</f>
        <v>0</v>
      </c>
      <c r="G1008" s="19">
        <f>(E1008+E1007+E1006)/3</f>
        <v>2.83</v>
      </c>
      <c r="H1008" s="16">
        <v>3.6</v>
      </c>
      <c r="I1008" s="16">
        <f>H1008-H1007</f>
        <v>-0.10000000000000009</v>
      </c>
      <c r="J1008" s="14">
        <f t="shared" si="27"/>
        <v>7.1178800000000004</v>
      </c>
      <c r="K1008" s="14">
        <f>J1008-J1007</f>
        <v>-0.64523999999999937</v>
      </c>
      <c r="L1008" s="11">
        <v>7.11788E-2</v>
      </c>
      <c r="M1008" s="20">
        <v>3.0800000000000001E-2</v>
      </c>
      <c r="N1008" s="11">
        <v>5.9633700000000005E-2</v>
      </c>
      <c r="O1008" s="10">
        <v>44866</v>
      </c>
      <c r="P1008" s="45">
        <v>273100</v>
      </c>
      <c r="Q1008" s="44">
        <v>1402</v>
      </c>
      <c r="V1008" s="10">
        <v>44866</v>
      </c>
    </row>
    <row r="1009" spans="1:25">
      <c r="A1009" s="10">
        <v>44896</v>
      </c>
      <c r="B1009" s="49">
        <f ca="1">C1009+B1008</f>
        <v>153771</v>
      </c>
      <c r="C1009" s="8">
        <f ca="1">B1009-B1008</f>
        <v>0</v>
      </c>
      <c r="E1009" s="66">
        <v>3.83</v>
      </c>
      <c r="F1009" s="18">
        <f>E1009-E1008</f>
        <v>0.75</v>
      </c>
      <c r="G1009" s="19">
        <f>(E1009+E1008+E1007)/3</f>
        <v>3.33</v>
      </c>
      <c r="H1009" s="13">
        <v>3.5</v>
      </c>
      <c r="I1009" s="16">
        <f>H1009-H1008</f>
        <v>-0.10000000000000009</v>
      </c>
      <c r="J1009" s="21">
        <v>6.5</v>
      </c>
      <c r="K1009" s="14">
        <f>J1009-J1008</f>
        <v>-0.61788000000000043</v>
      </c>
      <c r="L1009" s="11">
        <f>J1009/100</f>
        <v>6.5000000000000002E-2</v>
      </c>
      <c r="M1009" s="20">
        <v>3.8300000000000001E-2</v>
      </c>
      <c r="O1009" s="10">
        <v>44896</v>
      </c>
      <c r="P1009" s="45">
        <v>278589</v>
      </c>
      <c r="Q1009" s="44">
        <v>1400</v>
      </c>
      <c r="V1009" s="10">
        <v>44896</v>
      </c>
      <c r="X1009" s="34">
        <v>22284040</v>
      </c>
      <c r="Y1009" s="56">
        <v>26006893</v>
      </c>
    </row>
    <row r="1010" spans="1:25">
      <c r="A1010" s="10">
        <v>44927</v>
      </c>
      <c r="B1010" s="50">
        <v>154773</v>
      </c>
      <c r="C1010" s="8">
        <f t="shared" ca="1" si="29"/>
        <v>588</v>
      </c>
      <c r="E1010" s="66">
        <v>4.33</v>
      </c>
      <c r="F1010" s="18">
        <f t="shared" ref="F1010:F1033" si="30">E1010-E1009</f>
        <v>0.5</v>
      </c>
      <c r="G1010" s="19">
        <f t="shared" ref="G1010:G1033" si="31">(E1010+E1009+E1008)/3</f>
        <v>3.7466666666666666</v>
      </c>
      <c r="H1010" s="51">
        <v>3.5</v>
      </c>
      <c r="I1010" s="16">
        <f t="shared" ref="I1010:I1033" si="32">H1010-H1009</f>
        <v>0</v>
      </c>
      <c r="J1010" s="14">
        <v>6.4</v>
      </c>
      <c r="K1010" s="14">
        <f t="shared" ref="K1010:K1033" si="33">J1010-J1009</f>
        <v>-9.9999999999999645E-2</v>
      </c>
      <c r="L1010" s="11">
        <f t="shared" ref="L1010:L1033" si="34">J1010/100</f>
        <v>6.4000000000000001E-2</v>
      </c>
      <c r="M1010" s="20">
        <f>E1010/100</f>
        <v>4.3299999999999998E-2</v>
      </c>
      <c r="O1010" s="10">
        <v>44927</v>
      </c>
      <c r="P1010" s="45">
        <v>280844</v>
      </c>
      <c r="Q1010" s="44">
        <v>1443</v>
      </c>
      <c r="V1010" s="10">
        <v>44927</v>
      </c>
    </row>
    <row r="1011" spans="1:25">
      <c r="A1011" s="10">
        <v>44958</v>
      </c>
      <c r="B1011" s="50">
        <v>155060</v>
      </c>
      <c r="C1011" s="8">
        <f t="shared" si="29"/>
        <v>287</v>
      </c>
      <c r="E1011" s="66">
        <v>4.57</v>
      </c>
      <c r="F1011" s="18">
        <f t="shared" si="30"/>
        <v>0.24000000000000021</v>
      </c>
      <c r="G1011" s="19">
        <f t="shared" si="31"/>
        <v>4.2433333333333332</v>
      </c>
      <c r="H1011" s="51">
        <v>3.6</v>
      </c>
      <c r="I1011" s="16">
        <f t="shared" si="32"/>
        <v>0.10000000000000009</v>
      </c>
      <c r="J1011" s="14">
        <v>6</v>
      </c>
      <c r="K1011" s="14">
        <f t="shared" si="33"/>
        <v>-0.40000000000000036</v>
      </c>
      <c r="L1011" s="11">
        <f t="shared" si="34"/>
        <v>0.06</v>
      </c>
      <c r="M1011" s="20">
        <f t="shared" ref="M1011:M1033" si="35">E1011/100</f>
        <v>4.5700000000000005E-2</v>
      </c>
      <c r="O1011" s="10">
        <v>44958</v>
      </c>
      <c r="P1011" s="45">
        <v>274314</v>
      </c>
      <c r="Q1011" s="44">
        <v>1620</v>
      </c>
      <c r="V1011" s="10">
        <v>44958</v>
      </c>
    </row>
    <row r="1012" spans="1:25">
      <c r="A1012" s="10">
        <v>44986</v>
      </c>
      <c r="B1012" s="50">
        <v>155206</v>
      </c>
      <c r="C1012" s="8">
        <f t="shared" si="29"/>
        <v>146</v>
      </c>
      <c r="E1012" s="66">
        <v>4.57</v>
      </c>
      <c r="F1012" s="18">
        <f t="shared" si="30"/>
        <v>0</v>
      </c>
      <c r="G1012" s="19">
        <f t="shared" si="31"/>
        <v>4.49</v>
      </c>
      <c r="H1012" s="51">
        <v>3.5</v>
      </c>
      <c r="I1012" s="16">
        <f t="shared" si="32"/>
        <v>-0.10000000000000009</v>
      </c>
      <c r="J1012" s="14">
        <v>5</v>
      </c>
      <c r="K1012" s="14">
        <f t="shared" si="33"/>
        <v>-1</v>
      </c>
      <c r="L1012" s="11">
        <f t="shared" si="34"/>
        <v>0.05</v>
      </c>
      <c r="M1012" s="20">
        <f t="shared" si="35"/>
        <v>4.5700000000000005E-2</v>
      </c>
      <c r="O1012" s="10">
        <v>44986</v>
      </c>
      <c r="P1012" s="45">
        <v>280718</v>
      </c>
      <c r="Q1012" s="44">
        <v>1493</v>
      </c>
      <c r="V1012" s="10">
        <v>44986</v>
      </c>
    </row>
    <row r="1013" spans="1:25">
      <c r="A1013" s="10">
        <v>45017</v>
      </c>
      <c r="B1013" s="50">
        <v>155484</v>
      </c>
      <c r="C1013" s="8">
        <f t="shared" si="29"/>
        <v>278</v>
      </c>
      <c r="E1013" s="66">
        <v>4.83</v>
      </c>
      <c r="F1013" s="18">
        <f t="shared" si="30"/>
        <v>0.25999999999999979</v>
      </c>
      <c r="G1013" s="19">
        <f t="shared" si="31"/>
        <v>4.6566666666666672</v>
      </c>
      <c r="H1013" s="51">
        <v>3.4</v>
      </c>
      <c r="I1013" s="16">
        <f t="shared" si="32"/>
        <v>-0.10000000000000009</v>
      </c>
      <c r="J1013" s="14">
        <v>4.9000000000000004</v>
      </c>
      <c r="K1013" s="14">
        <f t="shared" si="33"/>
        <v>-9.9999999999999645E-2</v>
      </c>
      <c r="L1013" s="11">
        <f t="shared" si="34"/>
        <v>4.9000000000000002E-2</v>
      </c>
      <c r="M1013" s="20">
        <f t="shared" si="35"/>
        <v>4.8300000000000003E-2</v>
      </c>
      <c r="O1013" s="10">
        <v>45017</v>
      </c>
      <c r="P1013" s="45">
        <v>286759</v>
      </c>
      <c r="Q1013" s="44">
        <v>1470</v>
      </c>
      <c r="V1013" s="10">
        <v>45017</v>
      </c>
    </row>
    <row r="1014" spans="1:25">
      <c r="A1014" s="10">
        <v>45047</v>
      </c>
      <c r="B1014" s="50">
        <v>155787</v>
      </c>
      <c r="C1014" s="8">
        <f t="shared" si="29"/>
        <v>303</v>
      </c>
      <c r="E1014" s="66">
        <v>4.83</v>
      </c>
      <c r="F1014" s="18">
        <f t="shared" si="30"/>
        <v>0</v>
      </c>
      <c r="G1014" s="19">
        <f t="shared" si="31"/>
        <v>4.7433333333333332</v>
      </c>
      <c r="H1014" s="51">
        <v>3.6</v>
      </c>
      <c r="I1014" s="16">
        <f t="shared" si="32"/>
        <v>0.20000000000000018</v>
      </c>
      <c r="J1014" s="14">
        <v>4</v>
      </c>
      <c r="K1014" s="14">
        <f t="shared" si="33"/>
        <v>-0.90000000000000036</v>
      </c>
      <c r="L1014" s="11">
        <f t="shared" si="34"/>
        <v>0.04</v>
      </c>
      <c r="M1014" s="20">
        <f t="shared" si="35"/>
        <v>4.8300000000000003E-2</v>
      </c>
      <c r="O1014" s="10">
        <v>45047</v>
      </c>
      <c r="P1014" s="45">
        <v>287293</v>
      </c>
      <c r="Q1014" s="44">
        <v>1532</v>
      </c>
      <c r="V1014" s="10">
        <v>45047</v>
      </c>
    </row>
    <row r="1015" spans="1:25">
      <c r="A1015" s="10">
        <v>45078</v>
      </c>
      <c r="B1015" s="50">
        <v>156027</v>
      </c>
      <c r="C1015" s="8">
        <f t="shared" si="29"/>
        <v>240</v>
      </c>
      <c r="E1015" s="66">
        <v>5.08</v>
      </c>
      <c r="F1015" s="18">
        <f t="shared" si="30"/>
        <v>0.25</v>
      </c>
      <c r="G1015" s="19">
        <f t="shared" si="31"/>
        <v>4.9133333333333331</v>
      </c>
      <c r="H1015" s="51">
        <v>3.6</v>
      </c>
      <c r="I1015" s="16">
        <f t="shared" si="32"/>
        <v>0</v>
      </c>
      <c r="J1015" s="14">
        <v>3</v>
      </c>
      <c r="K1015" s="14">
        <f t="shared" si="33"/>
        <v>-1</v>
      </c>
      <c r="L1015" s="11">
        <f t="shared" si="34"/>
        <v>0.03</v>
      </c>
      <c r="M1015" s="20">
        <f t="shared" si="35"/>
        <v>5.0799999999999998E-2</v>
      </c>
      <c r="O1015" s="10">
        <v>45078</v>
      </c>
      <c r="P1015" s="45">
        <v>294857</v>
      </c>
      <c r="Q1015" s="44">
        <v>1493</v>
      </c>
      <c r="V1015" s="10">
        <v>45078</v>
      </c>
    </row>
    <row r="1016" spans="1:25">
      <c r="A1016" s="10">
        <v>45108</v>
      </c>
      <c r="B1016" s="50">
        <v>156211</v>
      </c>
      <c r="C1016" s="8">
        <f t="shared" si="29"/>
        <v>184</v>
      </c>
      <c r="E1016" s="66">
        <v>5.08</v>
      </c>
      <c r="F1016" s="18">
        <f t="shared" si="30"/>
        <v>0</v>
      </c>
      <c r="G1016" s="19">
        <f t="shared" si="31"/>
        <v>4.996666666666667</v>
      </c>
      <c r="H1016" s="51">
        <v>3.5</v>
      </c>
      <c r="I1016" s="16">
        <f t="shared" si="32"/>
        <v>-0.10000000000000009</v>
      </c>
      <c r="J1016" s="14">
        <v>3.2</v>
      </c>
      <c r="K1016" s="14">
        <f t="shared" si="33"/>
        <v>0.20000000000000018</v>
      </c>
      <c r="L1016" s="11">
        <f t="shared" si="34"/>
        <v>3.2000000000000001E-2</v>
      </c>
      <c r="M1016" s="20">
        <f t="shared" si="35"/>
        <v>5.0799999999999998E-2</v>
      </c>
      <c r="O1016" s="10">
        <v>45108</v>
      </c>
      <c r="P1016" s="45">
        <v>285827</v>
      </c>
      <c r="Q1016" s="44">
        <v>1501</v>
      </c>
      <c r="V1016" s="10">
        <v>45108</v>
      </c>
    </row>
    <row r="1017" spans="1:25">
      <c r="A1017" s="10">
        <v>45139</v>
      </c>
      <c r="B1017" s="50">
        <v>156421</v>
      </c>
      <c r="C1017" s="8">
        <f t="shared" si="29"/>
        <v>210</v>
      </c>
      <c r="E1017" s="66">
        <v>5.33</v>
      </c>
      <c r="F1017" s="18">
        <f t="shared" si="30"/>
        <v>0.25</v>
      </c>
      <c r="G1017" s="19">
        <f t="shared" si="31"/>
        <v>5.1633333333333331</v>
      </c>
      <c r="H1017" s="51">
        <v>3.7</v>
      </c>
      <c r="I1017" s="16">
        <f t="shared" si="32"/>
        <v>0.20000000000000018</v>
      </c>
      <c r="J1017" s="14">
        <v>3.7</v>
      </c>
      <c r="K1017" s="14">
        <f t="shared" si="33"/>
        <v>0.5</v>
      </c>
      <c r="L1017" s="11">
        <f t="shared" si="34"/>
        <v>3.7000000000000005E-2</v>
      </c>
      <c r="M1017" s="20">
        <f t="shared" si="35"/>
        <v>5.33E-2</v>
      </c>
      <c r="O1017" s="10">
        <v>45139</v>
      </c>
      <c r="P1017" s="45">
        <v>285317</v>
      </c>
      <c r="Q1017" s="44">
        <v>1578</v>
      </c>
      <c r="V1017" s="10">
        <v>45139</v>
      </c>
    </row>
    <row r="1018" spans="1:25">
      <c r="A1018" s="10">
        <v>45170</v>
      </c>
      <c r="B1018" s="50">
        <v>156667</v>
      </c>
      <c r="C1018" s="8">
        <f t="shared" si="29"/>
        <v>246</v>
      </c>
      <c r="E1018" s="66">
        <v>5.33</v>
      </c>
      <c r="F1018" s="18">
        <f t="shared" si="30"/>
        <v>0</v>
      </c>
      <c r="G1018" s="19">
        <f t="shared" si="31"/>
        <v>5.246666666666667</v>
      </c>
      <c r="H1018" s="51">
        <v>3.8</v>
      </c>
      <c r="I1018" s="16">
        <f t="shared" si="32"/>
        <v>9.9999999999999645E-2</v>
      </c>
      <c r="J1018" s="14">
        <v>3.7</v>
      </c>
      <c r="K1018" s="14">
        <f t="shared" si="33"/>
        <v>0</v>
      </c>
      <c r="L1018" s="11">
        <f t="shared" si="34"/>
        <v>3.7000000000000005E-2</v>
      </c>
      <c r="M1018" s="20">
        <f t="shared" si="35"/>
        <v>5.33E-2</v>
      </c>
      <c r="O1018" s="10">
        <v>45170</v>
      </c>
      <c r="P1018" s="45">
        <v>290883</v>
      </c>
      <c r="Q1018" s="44">
        <v>1515</v>
      </c>
      <c r="V1018" s="10">
        <v>45170</v>
      </c>
    </row>
    <row r="1019" spans="1:25">
      <c r="A1019" s="10">
        <v>45200</v>
      </c>
      <c r="B1019" s="50">
        <v>156832</v>
      </c>
      <c r="C1019" s="8">
        <f t="shared" si="29"/>
        <v>165</v>
      </c>
      <c r="E1019" s="66">
        <v>5.33</v>
      </c>
      <c r="F1019" s="18">
        <f t="shared" si="30"/>
        <v>0</v>
      </c>
      <c r="G1019" s="19">
        <f t="shared" si="31"/>
        <v>5.33</v>
      </c>
      <c r="H1019" s="51">
        <v>3.9</v>
      </c>
      <c r="I1019" s="16">
        <f t="shared" si="32"/>
        <v>0.10000000000000009</v>
      </c>
      <c r="J1019" s="14">
        <v>3.2</v>
      </c>
      <c r="K1019" s="14">
        <f t="shared" si="33"/>
        <v>-0.5</v>
      </c>
      <c r="L1019" s="11">
        <f t="shared" si="34"/>
        <v>3.2000000000000001E-2</v>
      </c>
      <c r="M1019" s="20">
        <f t="shared" si="35"/>
        <v>5.33E-2</v>
      </c>
      <c r="O1019" s="10">
        <v>45200</v>
      </c>
      <c r="P1019" s="45">
        <v>279021</v>
      </c>
      <c r="Q1019" s="44">
        <v>1534</v>
      </c>
      <c r="V1019" s="10">
        <v>45200</v>
      </c>
    </row>
    <row r="1020" spans="1:25">
      <c r="A1020" s="46" t="s">
        <v>239</v>
      </c>
      <c r="B1020" s="50">
        <v>157014</v>
      </c>
      <c r="C1020" s="8">
        <f t="shared" si="29"/>
        <v>182</v>
      </c>
      <c r="E1020" s="66">
        <v>5.33</v>
      </c>
      <c r="F1020" s="18">
        <f t="shared" si="30"/>
        <v>0</v>
      </c>
      <c r="G1020" s="19">
        <f t="shared" si="31"/>
        <v>5.33</v>
      </c>
      <c r="H1020" s="51">
        <v>3.7</v>
      </c>
      <c r="I1020" s="16">
        <f t="shared" si="32"/>
        <v>-0.19999999999999973</v>
      </c>
      <c r="J1020" s="14">
        <v>3.1</v>
      </c>
      <c r="K1020" s="14">
        <f t="shared" si="33"/>
        <v>-0.10000000000000009</v>
      </c>
      <c r="L1020" s="11">
        <f t="shared" si="34"/>
        <v>3.1E-2</v>
      </c>
      <c r="M1020" s="20">
        <f t="shared" si="35"/>
        <v>5.33E-2</v>
      </c>
      <c r="O1020" s="50" t="s">
        <v>239</v>
      </c>
      <c r="P1020" s="45">
        <v>300639</v>
      </c>
      <c r="Q1020" s="44">
        <v>1508</v>
      </c>
      <c r="V1020" s="46" t="s">
        <v>239</v>
      </c>
    </row>
    <row r="1021" spans="1:25">
      <c r="A1021" s="46" t="s">
        <v>240</v>
      </c>
      <c r="B1021" s="50">
        <v>157304</v>
      </c>
      <c r="C1021" s="8">
        <f t="shared" si="29"/>
        <v>290</v>
      </c>
      <c r="E1021" s="66">
        <v>5.33</v>
      </c>
      <c r="F1021" s="18">
        <f t="shared" si="30"/>
        <v>0</v>
      </c>
      <c r="G1021" s="19">
        <f t="shared" si="31"/>
        <v>5.33</v>
      </c>
      <c r="H1021" s="51">
        <v>3.8</v>
      </c>
      <c r="I1021" s="16">
        <f t="shared" si="32"/>
        <v>9.9999999999999645E-2</v>
      </c>
      <c r="J1021" s="14">
        <v>3.4</v>
      </c>
      <c r="K1021" s="14">
        <f t="shared" si="33"/>
        <v>0.29999999999999982</v>
      </c>
      <c r="L1021" s="11">
        <f t="shared" si="34"/>
        <v>3.4000000000000002E-2</v>
      </c>
      <c r="M1021" s="20">
        <f t="shared" si="35"/>
        <v>5.33E-2</v>
      </c>
      <c r="O1021" s="50" t="s">
        <v>240</v>
      </c>
      <c r="P1021" s="45">
        <v>287397</v>
      </c>
      <c r="Q1021" s="44">
        <v>1530</v>
      </c>
      <c r="V1021" s="46" t="s">
        <v>240</v>
      </c>
      <c r="X1021" s="34">
        <v>24253445</v>
      </c>
      <c r="Y1021" s="56">
        <v>27720709</v>
      </c>
    </row>
    <row r="1022" spans="1:25">
      <c r="A1022" s="46" t="s">
        <v>241</v>
      </c>
      <c r="B1022" s="50">
        <v>157560</v>
      </c>
      <c r="C1022" s="8">
        <f t="shared" si="29"/>
        <v>256</v>
      </c>
      <c r="E1022" s="66">
        <v>5.33</v>
      </c>
      <c r="F1022" s="18">
        <f t="shared" si="30"/>
        <v>0</v>
      </c>
      <c r="G1022" s="19">
        <f t="shared" si="31"/>
        <v>5.33</v>
      </c>
      <c r="H1022" s="51">
        <v>3.7</v>
      </c>
      <c r="I1022" s="16">
        <f t="shared" si="32"/>
        <v>-9.9999999999999645E-2</v>
      </c>
      <c r="J1022" s="14">
        <v>3.1</v>
      </c>
      <c r="K1022" s="14">
        <f t="shared" si="33"/>
        <v>-0.29999999999999982</v>
      </c>
      <c r="L1022" s="11">
        <f t="shared" si="34"/>
        <v>3.1E-2</v>
      </c>
      <c r="M1022" s="20">
        <f t="shared" si="35"/>
        <v>5.33E-2</v>
      </c>
      <c r="O1022" s="50" t="s">
        <v>241</v>
      </c>
      <c r="P1022" s="45">
        <v>276538</v>
      </c>
      <c r="Q1022" s="44">
        <v>1508</v>
      </c>
      <c r="V1022" s="46" t="s">
        <v>241</v>
      </c>
    </row>
    <row r="1023" spans="1:25">
      <c r="A1023" s="46" t="s">
        <v>242</v>
      </c>
      <c r="B1023" s="50">
        <v>157796</v>
      </c>
      <c r="C1023" s="8">
        <f t="shared" si="29"/>
        <v>236</v>
      </c>
      <c r="E1023" s="66">
        <v>5.33</v>
      </c>
      <c r="F1023" s="18">
        <f t="shared" si="30"/>
        <v>0</v>
      </c>
      <c r="G1023" s="19">
        <f t="shared" si="31"/>
        <v>5.33</v>
      </c>
      <c r="H1023" s="51">
        <v>3.9</v>
      </c>
      <c r="I1023" s="16">
        <f t="shared" si="32"/>
        <v>0.19999999999999973</v>
      </c>
      <c r="J1023" s="14">
        <v>3.2</v>
      </c>
      <c r="K1023" s="14">
        <f t="shared" si="33"/>
        <v>0.10000000000000009</v>
      </c>
      <c r="L1023" s="11">
        <f t="shared" si="34"/>
        <v>3.2000000000000001E-2</v>
      </c>
      <c r="M1023" s="20">
        <f t="shared" si="35"/>
        <v>5.33E-2</v>
      </c>
      <c r="O1023" s="50" t="s">
        <v>242</v>
      </c>
      <c r="P1023" s="45">
        <v>279865</v>
      </c>
      <c r="Q1023" s="44">
        <v>1563</v>
      </c>
      <c r="V1023" s="46" t="s">
        <v>242</v>
      </c>
    </row>
    <row r="1024" spans="1:25">
      <c r="A1024" s="46" t="s">
        <v>243</v>
      </c>
      <c r="B1024" s="50">
        <v>158106</v>
      </c>
      <c r="C1024" s="8">
        <f t="shared" si="29"/>
        <v>310</v>
      </c>
      <c r="E1024" s="66">
        <v>5.33</v>
      </c>
      <c r="F1024" s="18">
        <f t="shared" si="30"/>
        <v>0</v>
      </c>
      <c r="G1024" s="19">
        <f t="shared" si="31"/>
        <v>5.33</v>
      </c>
      <c r="H1024" s="51">
        <v>3.9</v>
      </c>
      <c r="I1024" s="16">
        <f t="shared" si="32"/>
        <v>0</v>
      </c>
      <c r="J1024" s="14">
        <v>3.5</v>
      </c>
      <c r="K1024" s="14">
        <f t="shared" si="33"/>
        <v>0.29999999999999982</v>
      </c>
      <c r="L1024" s="11">
        <f t="shared" si="34"/>
        <v>3.5000000000000003E-2</v>
      </c>
      <c r="M1024" s="20">
        <f t="shared" si="35"/>
        <v>5.33E-2</v>
      </c>
      <c r="O1024" s="50" t="s">
        <v>243</v>
      </c>
      <c r="P1024" s="45">
        <v>282096</v>
      </c>
      <c r="Q1024" s="44">
        <v>1485</v>
      </c>
      <c r="V1024" s="46" t="s">
        <v>243</v>
      </c>
    </row>
    <row r="1025" spans="1:24">
      <c r="A1025" s="46" t="s">
        <v>244</v>
      </c>
      <c r="B1025" s="50">
        <v>158214</v>
      </c>
      <c r="C1025" s="8">
        <f t="shared" si="29"/>
        <v>108</v>
      </c>
      <c r="E1025" s="66">
        <v>5.33</v>
      </c>
      <c r="F1025" s="18">
        <f t="shared" si="30"/>
        <v>0</v>
      </c>
      <c r="G1025" s="19">
        <f t="shared" si="31"/>
        <v>5.33</v>
      </c>
      <c r="H1025" s="51">
        <v>3.9</v>
      </c>
      <c r="I1025" s="16">
        <f t="shared" si="32"/>
        <v>0</v>
      </c>
      <c r="J1025" s="14">
        <v>3.4</v>
      </c>
      <c r="K1025" s="14">
        <f t="shared" si="33"/>
        <v>-0.10000000000000009</v>
      </c>
      <c r="L1025" s="11">
        <f t="shared" si="34"/>
        <v>3.4000000000000002E-2</v>
      </c>
      <c r="M1025" s="20">
        <f t="shared" si="35"/>
        <v>5.33E-2</v>
      </c>
      <c r="O1025" s="50" t="s">
        <v>244</v>
      </c>
      <c r="P1025" s="45">
        <v>282737</v>
      </c>
      <c r="Q1025" s="44">
        <v>1440</v>
      </c>
      <c r="V1025" s="46" t="s">
        <v>244</v>
      </c>
    </row>
    <row r="1026" spans="1:24">
      <c r="A1026" s="46" t="s">
        <v>245</v>
      </c>
      <c r="B1026" s="50">
        <v>158430</v>
      </c>
      <c r="C1026" s="8">
        <f t="shared" si="29"/>
        <v>216</v>
      </c>
      <c r="E1026" s="66">
        <v>5.33</v>
      </c>
      <c r="F1026" s="18">
        <f t="shared" si="30"/>
        <v>0</v>
      </c>
      <c r="G1026" s="19">
        <f t="shared" si="31"/>
        <v>5.33</v>
      </c>
      <c r="H1026" s="51">
        <v>4</v>
      </c>
      <c r="I1026" s="16">
        <f t="shared" si="32"/>
        <v>0.10000000000000009</v>
      </c>
      <c r="J1026" s="14">
        <v>3.3</v>
      </c>
      <c r="K1026" s="14">
        <f t="shared" si="33"/>
        <v>-0.10000000000000009</v>
      </c>
      <c r="L1026" s="11">
        <f t="shared" si="34"/>
        <v>3.3000000000000002E-2</v>
      </c>
      <c r="M1026" s="20">
        <f t="shared" si="35"/>
        <v>5.33E-2</v>
      </c>
      <c r="O1026" s="50" t="s">
        <v>245</v>
      </c>
      <c r="P1026" s="45">
        <v>282987</v>
      </c>
      <c r="Q1026" s="44">
        <v>1399</v>
      </c>
      <c r="V1026" s="46" t="s">
        <v>245</v>
      </c>
    </row>
    <row r="1027" spans="1:24">
      <c r="A1027" s="46" t="s">
        <v>246</v>
      </c>
      <c r="B1027" s="50">
        <v>158548</v>
      </c>
      <c r="C1027" s="8">
        <f t="shared" si="29"/>
        <v>118</v>
      </c>
      <c r="E1027" s="66">
        <v>5.33</v>
      </c>
      <c r="F1027" s="18">
        <f t="shared" si="30"/>
        <v>0</v>
      </c>
      <c r="G1027" s="19">
        <f t="shared" si="31"/>
        <v>5.33</v>
      </c>
      <c r="H1027" s="51">
        <v>4.0999999999999996</v>
      </c>
      <c r="I1027" s="16">
        <f t="shared" si="32"/>
        <v>9.9999999999999645E-2</v>
      </c>
      <c r="J1027" s="14">
        <v>3</v>
      </c>
      <c r="K1027" s="14">
        <f t="shared" si="33"/>
        <v>-0.29999999999999982</v>
      </c>
      <c r="L1027" s="11">
        <f t="shared" si="34"/>
        <v>0.03</v>
      </c>
      <c r="M1027" s="20">
        <f t="shared" si="35"/>
        <v>5.33E-2</v>
      </c>
      <c r="O1027" s="50" t="s">
        <v>246</v>
      </c>
      <c r="P1027" s="45">
        <v>263541</v>
      </c>
      <c r="Q1027" s="44">
        <v>1454</v>
      </c>
      <c r="V1027" s="46" t="s">
        <v>246</v>
      </c>
    </row>
    <row r="1028" spans="1:24">
      <c r="A1028" s="46" t="s">
        <v>247</v>
      </c>
      <c r="B1028" s="50">
        <v>158692</v>
      </c>
      <c r="C1028" s="8">
        <f t="shared" si="29"/>
        <v>144</v>
      </c>
      <c r="E1028" s="66">
        <v>5.33</v>
      </c>
      <c r="F1028" s="18">
        <f t="shared" si="30"/>
        <v>0</v>
      </c>
      <c r="G1028" s="19">
        <f t="shared" si="31"/>
        <v>5.33</v>
      </c>
      <c r="H1028" s="51">
        <v>4.2</v>
      </c>
      <c r="I1028" s="16">
        <f t="shared" si="32"/>
        <v>0.10000000000000053</v>
      </c>
      <c r="J1028" s="14">
        <v>2.9</v>
      </c>
      <c r="K1028" s="14">
        <f t="shared" si="33"/>
        <v>-0.10000000000000009</v>
      </c>
      <c r="L1028" s="11">
        <f t="shared" si="34"/>
        <v>2.8999999999999998E-2</v>
      </c>
      <c r="M1028" s="20">
        <f t="shared" si="35"/>
        <v>5.33E-2</v>
      </c>
      <c r="O1028" s="50" t="s">
        <v>247</v>
      </c>
      <c r="P1028" s="45">
        <v>289419</v>
      </c>
      <c r="Q1028" s="44">
        <v>1406</v>
      </c>
      <c r="V1028" s="46" t="s">
        <v>247</v>
      </c>
    </row>
    <row r="1029" spans="1:24">
      <c r="A1029" s="46" t="s">
        <v>248</v>
      </c>
      <c r="B1029" s="50">
        <v>158770</v>
      </c>
      <c r="C1029" s="8">
        <f t="shared" si="29"/>
        <v>78</v>
      </c>
      <c r="E1029" s="66">
        <v>5.33</v>
      </c>
      <c r="F1029" s="18">
        <f t="shared" si="30"/>
        <v>0</v>
      </c>
      <c r="G1029" s="19">
        <f t="shared" si="31"/>
        <v>5.33</v>
      </c>
      <c r="H1029" s="51">
        <v>4.2</v>
      </c>
      <c r="I1029" s="16">
        <f t="shared" si="32"/>
        <v>0</v>
      </c>
      <c r="J1029" s="14">
        <v>2.5</v>
      </c>
      <c r="K1029" s="14">
        <f t="shared" si="33"/>
        <v>-0.39999999999999991</v>
      </c>
      <c r="L1029" s="11">
        <f t="shared" si="34"/>
        <v>2.5000000000000001E-2</v>
      </c>
      <c r="M1029" s="20">
        <f t="shared" si="35"/>
        <v>5.33E-2</v>
      </c>
      <c r="O1029" s="50" t="s">
        <v>248</v>
      </c>
      <c r="P1029" s="45">
        <v>286955</v>
      </c>
      <c r="Q1029" s="44">
        <v>1470</v>
      </c>
      <c r="V1029" s="46" t="s">
        <v>248</v>
      </c>
    </row>
    <row r="1030" spans="1:24">
      <c r="A1030" s="46" t="s">
        <v>249</v>
      </c>
      <c r="B1030" s="50">
        <v>159025</v>
      </c>
      <c r="C1030" s="8">
        <f t="shared" si="29"/>
        <v>255</v>
      </c>
      <c r="E1030" s="66">
        <v>5.33</v>
      </c>
      <c r="F1030" s="18">
        <f t="shared" si="30"/>
        <v>0</v>
      </c>
      <c r="G1030" s="19">
        <f t="shared" si="31"/>
        <v>5.33</v>
      </c>
      <c r="H1030" s="51">
        <v>4.0999999999999996</v>
      </c>
      <c r="I1030" s="16">
        <f t="shared" si="32"/>
        <v>-0.10000000000000053</v>
      </c>
      <c r="J1030" s="14">
        <v>2.4</v>
      </c>
      <c r="K1030" s="14">
        <f t="shared" si="33"/>
        <v>-0.10000000000000009</v>
      </c>
      <c r="L1030" s="11">
        <f t="shared" si="34"/>
        <v>2.4E-2</v>
      </c>
      <c r="M1030" s="20">
        <f t="shared" si="35"/>
        <v>5.33E-2</v>
      </c>
      <c r="O1030" s="50" t="s">
        <v>249</v>
      </c>
      <c r="P1030" s="45">
        <v>285908</v>
      </c>
      <c r="Q1030" s="44">
        <v>1425</v>
      </c>
      <c r="V1030" s="46" t="s">
        <v>249</v>
      </c>
    </row>
    <row r="1031" spans="1:24">
      <c r="A1031" s="46" t="s">
        <v>250</v>
      </c>
      <c r="B1031" s="50">
        <v>159068</v>
      </c>
      <c r="C1031" s="8">
        <f t="shared" si="29"/>
        <v>43</v>
      </c>
      <c r="E1031" s="66">
        <v>4.83</v>
      </c>
      <c r="F1031" s="18">
        <f t="shared" si="30"/>
        <v>-0.5</v>
      </c>
      <c r="G1031" s="19">
        <f t="shared" si="31"/>
        <v>5.1633333333333331</v>
      </c>
      <c r="H1031" s="51">
        <v>4.0999999999999996</v>
      </c>
      <c r="I1031" s="16">
        <f t="shared" si="32"/>
        <v>0</v>
      </c>
      <c r="J1031" s="14">
        <v>2.6</v>
      </c>
      <c r="K1031" s="14">
        <f t="shared" si="33"/>
        <v>0.20000000000000018</v>
      </c>
      <c r="L1031" s="11">
        <f t="shared" si="34"/>
        <v>2.6000000000000002E-2</v>
      </c>
      <c r="M1031" s="20">
        <f t="shared" si="35"/>
        <v>4.8300000000000003E-2</v>
      </c>
      <c r="O1031" s="50" t="s">
        <v>250</v>
      </c>
      <c r="P1031" s="45">
        <v>288134</v>
      </c>
      <c r="Q1031" s="44">
        <v>1419</v>
      </c>
      <c r="V1031" s="46" t="s">
        <v>250</v>
      </c>
    </row>
    <row r="1032" spans="1:24">
      <c r="A1032" s="46" t="s">
        <v>251</v>
      </c>
      <c r="B1032" s="50">
        <v>159280</v>
      </c>
      <c r="C1032" s="8">
        <f t="shared" si="29"/>
        <v>212</v>
      </c>
      <c r="E1032" s="66">
        <v>4.83</v>
      </c>
      <c r="F1032" s="18">
        <f t="shared" si="30"/>
        <v>0</v>
      </c>
      <c r="G1032" s="19">
        <f t="shared" si="31"/>
        <v>4.996666666666667</v>
      </c>
      <c r="H1032" s="51">
        <v>4.2</v>
      </c>
      <c r="I1032" s="16">
        <f t="shared" si="32"/>
        <v>0.10000000000000053</v>
      </c>
      <c r="J1032" s="14">
        <v>2.7</v>
      </c>
      <c r="K1032" s="14">
        <f t="shared" si="33"/>
        <v>0.10000000000000009</v>
      </c>
      <c r="L1032" s="11">
        <f t="shared" si="34"/>
        <v>2.7000000000000003E-2</v>
      </c>
      <c r="M1032" s="20">
        <f t="shared" si="35"/>
        <v>4.8300000000000003E-2</v>
      </c>
      <c r="O1032" s="50" t="s">
        <v>251</v>
      </c>
      <c r="P1032" s="45">
        <v>285103</v>
      </c>
      <c r="Q1032" s="44">
        <v>1493</v>
      </c>
      <c r="V1032" s="46" t="s">
        <v>251</v>
      </c>
    </row>
    <row r="1033" spans="1:24">
      <c r="A1033" s="47">
        <v>45627</v>
      </c>
      <c r="B1033" s="50">
        <v>159536</v>
      </c>
      <c r="C1033" s="8">
        <f t="shared" si="29"/>
        <v>256</v>
      </c>
      <c r="E1033" s="66">
        <v>4.58</v>
      </c>
      <c r="F1033" s="18">
        <f t="shared" si="30"/>
        <v>-0.25</v>
      </c>
      <c r="G1033" s="19">
        <f t="shared" si="31"/>
        <v>4.746666666666667</v>
      </c>
      <c r="H1033" s="51">
        <v>4.0999999999999996</v>
      </c>
      <c r="I1033" s="16">
        <f t="shared" si="32"/>
        <v>-0.10000000000000053</v>
      </c>
      <c r="J1033" s="14">
        <v>2.9</v>
      </c>
      <c r="K1033" s="14">
        <f t="shared" si="33"/>
        <v>0.19999999999999973</v>
      </c>
      <c r="L1033" s="11">
        <f t="shared" si="34"/>
        <v>2.8999999999999998E-2</v>
      </c>
      <c r="M1033" s="20">
        <f t="shared" si="35"/>
        <v>4.58E-2</v>
      </c>
      <c r="O1033" s="52">
        <v>45627</v>
      </c>
      <c r="V1033" s="47">
        <v>45627</v>
      </c>
    </row>
    <row r="1034" spans="1:24">
      <c r="A1034" s="46"/>
      <c r="V1034" s="46"/>
      <c r="X1034" s="34">
        <v>26235602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0D13-C108-404C-A9CA-68217736AB5E}">
  <dimension ref="A2:AIT40"/>
  <sheetViews>
    <sheetView workbookViewId="0">
      <selection activeCell="B4" sqref="B4"/>
    </sheetView>
  </sheetViews>
  <sheetFormatPr baseColWidth="10" defaultRowHeight="16"/>
  <sheetData>
    <row r="2" spans="1:930">
      <c r="A2" s="18"/>
      <c r="B2" s="18" t="s">
        <v>450</v>
      </c>
      <c r="C2" s="18" t="s">
        <v>451</v>
      </c>
      <c r="D2" s="18" t="s">
        <v>452</v>
      </c>
      <c r="E2" s="18" t="s">
        <v>453</v>
      </c>
      <c r="F2" s="18" t="s">
        <v>454</v>
      </c>
      <c r="G2" s="18" t="s">
        <v>455</v>
      </c>
      <c r="H2" s="18" t="s">
        <v>456</v>
      </c>
      <c r="I2" s="18" t="s">
        <v>457</v>
      </c>
      <c r="J2" s="18" t="s">
        <v>458</v>
      </c>
      <c r="K2" s="18" t="s">
        <v>459</v>
      </c>
      <c r="L2" s="18" t="s">
        <v>460</v>
      </c>
      <c r="M2" s="18" t="s">
        <v>461</v>
      </c>
      <c r="N2" s="18" t="s">
        <v>462</v>
      </c>
      <c r="O2" s="18" t="s">
        <v>463</v>
      </c>
      <c r="P2" s="18" t="s">
        <v>464</v>
      </c>
      <c r="Q2" s="18" t="s">
        <v>465</v>
      </c>
      <c r="R2" s="18" t="s">
        <v>466</v>
      </c>
      <c r="S2" s="18" t="s">
        <v>467</v>
      </c>
      <c r="T2" s="18" t="s">
        <v>468</v>
      </c>
      <c r="U2" s="18" t="s">
        <v>469</v>
      </c>
      <c r="V2" s="18" t="s">
        <v>470</v>
      </c>
      <c r="W2" s="18" t="s">
        <v>471</v>
      </c>
      <c r="X2" s="18" t="s">
        <v>472</v>
      </c>
      <c r="Y2" s="18" t="s">
        <v>473</v>
      </c>
      <c r="Z2" s="18" t="s">
        <v>474</v>
      </c>
      <c r="AA2" s="18" t="s">
        <v>475</v>
      </c>
      <c r="AB2" s="18" t="s">
        <v>476</v>
      </c>
      <c r="AC2" s="18" t="s">
        <v>477</v>
      </c>
      <c r="AD2" s="18" t="s">
        <v>478</v>
      </c>
      <c r="AE2" s="18" t="s">
        <v>479</v>
      </c>
      <c r="AF2" s="18" t="s">
        <v>480</v>
      </c>
      <c r="AG2" s="18" t="s">
        <v>481</v>
      </c>
      <c r="AH2" s="18" t="s">
        <v>482</v>
      </c>
      <c r="AI2" s="18" t="s">
        <v>483</v>
      </c>
      <c r="AJ2" s="18" t="s">
        <v>484</v>
      </c>
      <c r="AK2" s="18" t="s">
        <v>485</v>
      </c>
      <c r="AL2" s="18" t="s">
        <v>486</v>
      </c>
      <c r="AM2" s="18" t="s">
        <v>487</v>
      </c>
      <c r="AN2" s="18" t="s">
        <v>488</v>
      </c>
      <c r="AO2" s="18" t="s">
        <v>489</v>
      </c>
      <c r="AP2" s="18" t="s">
        <v>490</v>
      </c>
      <c r="AQ2" s="18" t="s">
        <v>491</v>
      </c>
      <c r="AR2" s="18" t="s">
        <v>492</v>
      </c>
      <c r="AS2" s="18" t="s">
        <v>493</v>
      </c>
      <c r="AT2" s="18" t="s">
        <v>494</v>
      </c>
      <c r="AU2" s="18" t="s">
        <v>495</v>
      </c>
      <c r="AV2" s="18" t="s">
        <v>496</v>
      </c>
      <c r="AW2" s="18" t="s">
        <v>497</v>
      </c>
      <c r="AX2" s="18" t="s">
        <v>498</v>
      </c>
      <c r="AY2" s="18" t="s">
        <v>499</v>
      </c>
      <c r="AZ2" s="18" t="s">
        <v>500</v>
      </c>
      <c r="BA2" s="18" t="s">
        <v>501</v>
      </c>
      <c r="BB2" s="18" t="s">
        <v>502</v>
      </c>
      <c r="BC2" s="18" t="s">
        <v>503</v>
      </c>
      <c r="BD2" s="18" t="s">
        <v>504</v>
      </c>
      <c r="BE2" s="18" t="s">
        <v>505</v>
      </c>
      <c r="BF2" s="18" t="s">
        <v>506</v>
      </c>
      <c r="BG2" s="18" t="s">
        <v>507</v>
      </c>
      <c r="BH2" s="18" t="s">
        <v>508</v>
      </c>
      <c r="BI2" s="18" t="s">
        <v>509</v>
      </c>
      <c r="BJ2" s="18" t="s">
        <v>510</v>
      </c>
      <c r="BK2" s="18" t="s">
        <v>511</v>
      </c>
      <c r="BL2" s="18" t="s">
        <v>512</v>
      </c>
      <c r="BM2" s="18" t="s">
        <v>513</v>
      </c>
      <c r="BN2" s="18" t="s">
        <v>514</v>
      </c>
      <c r="BO2" s="18" t="s">
        <v>515</v>
      </c>
      <c r="BP2" s="18" t="s">
        <v>516</v>
      </c>
      <c r="BQ2" s="18" t="s">
        <v>517</v>
      </c>
      <c r="BR2" s="18" t="s">
        <v>518</v>
      </c>
      <c r="BS2" s="18" t="s">
        <v>519</v>
      </c>
      <c r="BT2" s="18" t="s">
        <v>520</v>
      </c>
      <c r="BU2" s="18" t="s">
        <v>521</v>
      </c>
      <c r="BV2" s="18" t="s">
        <v>522</v>
      </c>
      <c r="BW2" s="18" t="s">
        <v>523</v>
      </c>
      <c r="BX2" s="18" t="s">
        <v>524</v>
      </c>
      <c r="BY2" s="18" t="s">
        <v>525</v>
      </c>
      <c r="BZ2" s="18" t="s">
        <v>526</v>
      </c>
      <c r="CA2" s="18" t="s">
        <v>527</v>
      </c>
      <c r="CB2" s="18" t="s">
        <v>528</v>
      </c>
      <c r="CC2" s="18" t="s">
        <v>529</v>
      </c>
      <c r="CD2" s="18" t="s">
        <v>530</v>
      </c>
      <c r="CE2" s="18" t="s">
        <v>531</v>
      </c>
      <c r="CF2" s="18" t="s">
        <v>532</v>
      </c>
      <c r="CG2" s="18" t="s">
        <v>533</v>
      </c>
      <c r="CH2" s="18" t="s">
        <v>534</v>
      </c>
      <c r="CI2" s="18" t="s">
        <v>535</v>
      </c>
      <c r="CJ2" s="18" t="s">
        <v>536</v>
      </c>
      <c r="CK2" s="18" t="s">
        <v>537</v>
      </c>
      <c r="CL2" s="18" t="s">
        <v>538</v>
      </c>
      <c r="CM2" s="18" t="s">
        <v>539</v>
      </c>
      <c r="CN2" s="18" t="s">
        <v>540</v>
      </c>
      <c r="CO2" s="18" t="s">
        <v>541</v>
      </c>
      <c r="CP2" s="18" t="s">
        <v>542</v>
      </c>
      <c r="CQ2" s="18" t="s">
        <v>543</v>
      </c>
      <c r="CR2" s="18" t="s">
        <v>544</v>
      </c>
      <c r="CS2" s="18" t="s">
        <v>545</v>
      </c>
      <c r="CT2" s="18" t="s">
        <v>546</v>
      </c>
      <c r="CU2" s="18" t="s">
        <v>547</v>
      </c>
      <c r="CV2" s="18" t="s">
        <v>548</v>
      </c>
      <c r="CW2" s="18" t="s">
        <v>549</v>
      </c>
      <c r="CX2" s="18" t="s">
        <v>550</v>
      </c>
      <c r="CY2" s="18" t="s">
        <v>551</v>
      </c>
      <c r="CZ2" s="18" t="s">
        <v>552</v>
      </c>
      <c r="DA2" s="18" t="s">
        <v>553</v>
      </c>
      <c r="DB2" s="18" t="s">
        <v>554</v>
      </c>
      <c r="DC2" s="18" t="s">
        <v>555</v>
      </c>
      <c r="DD2" s="18" t="s">
        <v>556</v>
      </c>
      <c r="DE2" s="18" t="s">
        <v>557</v>
      </c>
      <c r="DF2" s="18" t="s">
        <v>558</v>
      </c>
      <c r="DG2" s="18" t="s">
        <v>559</v>
      </c>
      <c r="DH2" s="18" t="s">
        <v>560</v>
      </c>
      <c r="DI2" s="18" t="s">
        <v>561</v>
      </c>
      <c r="DJ2" s="18" t="s">
        <v>562</v>
      </c>
      <c r="DK2" s="18" t="s">
        <v>563</v>
      </c>
      <c r="DL2" s="18" t="s">
        <v>564</v>
      </c>
      <c r="DM2" s="18" t="s">
        <v>565</v>
      </c>
      <c r="DN2" s="18" t="s">
        <v>566</v>
      </c>
      <c r="DO2" s="18" t="s">
        <v>567</v>
      </c>
      <c r="DP2" s="18" t="s">
        <v>568</v>
      </c>
      <c r="DQ2" s="18" t="s">
        <v>569</v>
      </c>
      <c r="DR2" s="18" t="s">
        <v>570</v>
      </c>
      <c r="DS2" s="18" t="s">
        <v>571</v>
      </c>
      <c r="DT2" s="18" t="s">
        <v>572</v>
      </c>
      <c r="DU2" s="18" t="s">
        <v>573</v>
      </c>
      <c r="DV2" s="18" t="s">
        <v>574</v>
      </c>
      <c r="DW2" s="18" t="s">
        <v>575</v>
      </c>
      <c r="DX2" s="18" t="s">
        <v>576</v>
      </c>
      <c r="DY2" s="18" t="s">
        <v>577</v>
      </c>
      <c r="DZ2" s="18" t="s">
        <v>578</v>
      </c>
      <c r="EA2" s="18" t="s">
        <v>579</v>
      </c>
      <c r="EB2" s="18" t="s">
        <v>580</v>
      </c>
      <c r="EC2" s="18" t="s">
        <v>581</v>
      </c>
      <c r="ED2" s="18" t="s">
        <v>582</v>
      </c>
      <c r="EE2" s="18" t="s">
        <v>583</v>
      </c>
      <c r="EF2" s="18" t="s">
        <v>584</v>
      </c>
      <c r="EG2" s="18" t="s">
        <v>585</v>
      </c>
      <c r="EH2" s="18" t="s">
        <v>586</v>
      </c>
      <c r="EI2" s="18" t="s">
        <v>587</v>
      </c>
      <c r="EJ2" s="18" t="s">
        <v>588</v>
      </c>
      <c r="EK2" s="18" t="s">
        <v>589</v>
      </c>
      <c r="EL2" s="18" t="s">
        <v>590</v>
      </c>
      <c r="EM2" s="18" t="s">
        <v>591</v>
      </c>
      <c r="EN2" s="18" t="s">
        <v>592</v>
      </c>
      <c r="EO2" s="18" t="s">
        <v>593</v>
      </c>
      <c r="EP2" s="18" t="s">
        <v>594</v>
      </c>
      <c r="EQ2" s="18" t="s">
        <v>595</v>
      </c>
      <c r="ER2" s="18" t="s">
        <v>596</v>
      </c>
      <c r="ES2" s="18" t="s">
        <v>597</v>
      </c>
      <c r="ET2" s="18" t="s">
        <v>598</v>
      </c>
      <c r="EU2" s="18" t="s">
        <v>599</v>
      </c>
      <c r="EV2" s="18" t="s">
        <v>600</v>
      </c>
      <c r="EW2" s="18" t="s">
        <v>601</v>
      </c>
      <c r="EX2" s="18" t="s">
        <v>602</v>
      </c>
      <c r="EY2" s="18" t="s">
        <v>603</v>
      </c>
      <c r="EZ2" s="18" t="s">
        <v>604</v>
      </c>
      <c r="FA2" s="18" t="s">
        <v>605</v>
      </c>
      <c r="FB2" s="18" t="s">
        <v>606</v>
      </c>
      <c r="FC2" s="18" t="s">
        <v>607</v>
      </c>
      <c r="FD2" s="18" t="s">
        <v>608</v>
      </c>
      <c r="FE2" s="18" t="s">
        <v>609</v>
      </c>
      <c r="FF2" s="18" t="s">
        <v>610</v>
      </c>
      <c r="FG2" s="18" t="s">
        <v>611</v>
      </c>
      <c r="FH2" s="18" t="s">
        <v>612</v>
      </c>
      <c r="FI2" s="18" t="s">
        <v>613</v>
      </c>
      <c r="FJ2" s="18" t="s">
        <v>614</v>
      </c>
      <c r="FK2" s="18" t="s">
        <v>615</v>
      </c>
      <c r="FL2" s="18" t="s">
        <v>616</v>
      </c>
      <c r="FM2" s="18" t="s">
        <v>617</v>
      </c>
      <c r="FN2" s="18" t="s">
        <v>618</v>
      </c>
      <c r="FO2" s="18" t="s">
        <v>619</v>
      </c>
      <c r="FP2" s="18" t="s">
        <v>620</v>
      </c>
      <c r="FQ2" s="18" t="s">
        <v>621</v>
      </c>
      <c r="FR2" s="18" t="s">
        <v>622</v>
      </c>
      <c r="FS2" s="18" t="s">
        <v>623</v>
      </c>
      <c r="FT2" s="18" t="s">
        <v>624</v>
      </c>
      <c r="FU2" s="18" t="s">
        <v>625</v>
      </c>
      <c r="FV2" s="18" t="s">
        <v>626</v>
      </c>
      <c r="FW2" s="18" t="s">
        <v>627</v>
      </c>
      <c r="FX2" s="18" t="s">
        <v>628</v>
      </c>
      <c r="FY2" s="18" t="s">
        <v>629</v>
      </c>
      <c r="FZ2" s="18" t="s">
        <v>630</v>
      </c>
      <c r="GA2" s="18" t="s">
        <v>631</v>
      </c>
      <c r="GB2" s="18" t="s">
        <v>632</v>
      </c>
      <c r="GC2" s="18" t="s">
        <v>633</v>
      </c>
      <c r="GD2" s="18" t="s">
        <v>634</v>
      </c>
      <c r="GE2" s="18" t="s">
        <v>635</v>
      </c>
      <c r="GF2" s="18" t="s">
        <v>636</v>
      </c>
      <c r="GG2" s="18" t="s">
        <v>637</v>
      </c>
      <c r="GH2" s="18" t="s">
        <v>638</v>
      </c>
      <c r="GI2" s="18" t="s">
        <v>639</v>
      </c>
      <c r="GJ2" s="18" t="s">
        <v>640</v>
      </c>
      <c r="GK2" s="18" t="s">
        <v>641</v>
      </c>
      <c r="GL2" s="18" t="s">
        <v>642</v>
      </c>
      <c r="GM2" s="18" t="s">
        <v>643</v>
      </c>
      <c r="GN2" s="18" t="s">
        <v>644</v>
      </c>
      <c r="GO2" s="18" t="s">
        <v>645</v>
      </c>
      <c r="GP2" s="18" t="s">
        <v>646</v>
      </c>
      <c r="GQ2" s="18" t="s">
        <v>647</v>
      </c>
      <c r="GR2" s="18" t="s">
        <v>648</v>
      </c>
      <c r="GS2" s="18" t="s">
        <v>649</v>
      </c>
      <c r="GT2" s="18" t="s">
        <v>650</v>
      </c>
      <c r="GU2" s="18" t="s">
        <v>651</v>
      </c>
      <c r="GV2" s="18" t="s">
        <v>652</v>
      </c>
      <c r="GW2" s="18" t="s">
        <v>653</v>
      </c>
      <c r="GX2" s="18" t="s">
        <v>654</v>
      </c>
      <c r="GY2" s="18" t="s">
        <v>655</v>
      </c>
      <c r="GZ2" s="18" t="s">
        <v>656</v>
      </c>
      <c r="HA2" s="18" t="s">
        <v>657</v>
      </c>
      <c r="HB2" s="18" t="s">
        <v>658</v>
      </c>
      <c r="HC2" s="18" t="s">
        <v>659</v>
      </c>
      <c r="HD2" s="18" t="s">
        <v>660</v>
      </c>
      <c r="HE2" s="18" t="s">
        <v>661</v>
      </c>
      <c r="HF2" s="18" t="s">
        <v>662</v>
      </c>
      <c r="HG2" s="18" t="s">
        <v>663</v>
      </c>
      <c r="HH2" s="18" t="s">
        <v>664</v>
      </c>
      <c r="HI2" s="18" t="s">
        <v>665</v>
      </c>
      <c r="HJ2" s="18" t="s">
        <v>666</v>
      </c>
      <c r="HK2" s="18" t="s">
        <v>667</v>
      </c>
      <c r="HL2" s="18" t="s">
        <v>668</v>
      </c>
      <c r="HM2" s="18" t="s">
        <v>669</v>
      </c>
      <c r="HN2" s="18" t="s">
        <v>670</v>
      </c>
      <c r="HO2" s="18" t="s">
        <v>671</v>
      </c>
      <c r="HP2" s="18" t="s">
        <v>672</v>
      </c>
      <c r="HQ2" s="18" t="s">
        <v>673</v>
      </c>
      <c r="HR2" s="18" t="s">
        <v>674</v>
      </c>
      <c r="HS2" s="18" t="s">
        <v>675</v>
      </c>
      <c r="HT2" s="18" t="s">
        <v>676</v>
      </c>
      <c r="HU2" s="18" t="s">
        <v>677</v>
      </c>
      <c r="HV2" s="18" t="s">
        <v>678</v>
      </c>
      <c r="HW2" s="18" t="s">
        <v>679</v>
      </c>
      <c r="HX2" s="18" t="s">
        <v>680</v>
      </c>
      <c r="HY2" s="18" t="s">
        <v>681</v>
      </c>
      <c r="HZ2" s="18" t="s">
        <v>682</v>
      </c>
      <c r="IA2" s="18" t="s">
        <v>683</v>
      </c>
      <c r="IB2" s="18" t="s">
        <v>684</v>
      </c>
      <c r="IC2" s="18" t="s">
        <v>685</v>
      </c>
      <c r="ID2" s="18" t="s">
        <v>686</v>
      </c>
      <c r="IE2" s="18" t="s">
        <v>687</v>
      </c>
      <c r="IF2" s="18" t="s">
        <v>688</v>
      </c>
      <c r="IG2" s="18" t="s">
        <v>689</v>
      </c>
      <c r="IH2" s="18" t="s">
        <v>690</v>
      </c>
      <c r="II2" s="18" t="s">
        <v>691</v>
      </c>
      <c r="IJ2" s="18" t="s">
        <v>692</v>
      </c>
      <c r="IK2" s="18" t="s">
        <v>693</v>
      </c>
      <c r="IL2" s="18" t="s">
        <v>694</v>
      </c>
      <c r="IM2" s="18" t="s">
        <v>695</v>
      </c>
      <c r="IN2" s="18" t="s">
        <v>696</v>
      </c>
      <c r="IO2" s="18" t="s">
        <v>697</v>
      </c>
      <c r="IP2" s="18" t="s">
        <v>698</v>
      </c>
      <c r="IQ2" s="18" t="s">
        <v>699</v>
      </c>
      <c r="IR2" s="18" t="s">
        <v>700</v>
      </c>
      <c r="IS2" s="18" t="s">
        <v>701</v>
      </c>
      <c r="IT2" s="18" t="s">
        <v>702</v>
      </c>
      <c r="IU2" s="18" t="s">
        <v>703</v>
      </c>
      <c r="IV2" s="18" t="s">
        <v>704</v>
      </c>
      <c r="IW2" s="18" t="s">
        <v>705</v>
      </c>
      <c r="IX2" s="18" t="s">
        <v>706</v>
      </c>
      <c r="IY2" s="18" t="s">
        <v>707</v>
      </c>
      <c r="IZ2" s="18" t="s">
        <v>708</v>
      </c>
      <c r="JA2" s="18" t="s">
        <v>709</v>
      </c>
      <c r="JB2" s="18" t="s">
        <v>710</v>
      </c>
      <c r="JC2" s="18" t="s">
        <v>711</v>
      </c>
      <c r="JD2" s="18" t="s">
        <v>712</v>
      </c>
      <c r="JE2" s="18" t="s">
        <v>713</v>
      </c>
      <c r="JF2" s="18" t="s">
        <v>714</v>
      </c>
      <c r="JG2" s="18" t="s">
        <v>715</v>
      </c>
      <c r="JH2" s="18" t="s">
        <v>716</v>
      </c>
      <c r="JI2" s="18" t="s">
        <v>717</v>
      </c>
      <c r="JJ2" s="18" t="s">
        <v>718</v>
      </c>
      <c r="JK2" s="18" t="s">
        <v>719</v>
      </c>
      <c r="JL2" s="18" t="s">
        <v>720</v>
      </c>
      <c r="JM2" s="18" t="s">
        <v>721</v>
      </c>
      <c r="JN2" s="18" t="s">
        <v>722</v>
      </c>
      <c r="JO2" s="18" t="s">
        <v>723</v>
      </c>
      <c r="JP2" s="18" t="s">
        <v>724</v>
      </c>
      <c r="JQ2" s="18" t="s">
        <v>725</v>
      </c>
      <c r="JR2" s="18" t="s">
        <v>726</v>
      </c>
      <c r="JS2" s="18" t="s">
        <v>727</v>
      </c>
      <c r="JT2" s="18" t="s">
        <v>728</v>
      </c>
      <c r="JU2" s="18" t="s">
        <v>729</v>
      </c>
      <c r="JV2" s="18" t="s">
        <v>730</v>
      </c>
      <c r="JW2" s="18" t="s">
        <v>731</v>
      </c>
      <c r="JX2" s="18" t="s">
        <v>732</v>
      </c>
      <c r="JY2" s="18" t="s">
        <v>733</v>
      </c>
      <c r="JZ2" s="18" t="s">
        <v>734</v>
      </c>
      <c r="KA2" s="18" t="s">
        <v>735</v>
      </c>
      <c r="KB2" s="18" t="s">
        <v>736</v>
      </c>
      <c r="KC2" s="18" t="s">
        <v>737</v>
      </c>
      <c r="KD2" s="18" t="s">
        <v>738</v>
      </c>
      <c r="KE2" s="18" t="s">
        <v>739</v>
      </c>
      <c r="KF2" s="18" t="s">
        <v>740</v>
      </c>
      <c r="KG2" s="18" t="s">
        <v>741</v>
      </c>
      <c r="KH2" s="18" t="s">
        <v>742</v>
      </c>
      <c r="KI2" s="18" t="s">
        <v>743</v>
      </c>
      <c r="KJ2" s="18" t="s">
        <v>744</v>
      </c>
      <c r="KK2" s="18" t="s">
        <v>745</v>
      </c>
      <c r="KL2" s="18" t="s">
        <v>746</v>
      </c>
      <c r="KM2" s="18" t="s">
        <v>747</v>
      </c>
      <c r="KN2" s="18" t="s">
        <v>748</v>
      </c>
      <c r="KO2" s="18" t="s">
        <v>749</v>
      </c>
      <c r="KP2" s="18" t="s">
        <v>750</v>
      </c>
      <c r="KQ2" s="18" t="s">
        <v>751</v>
      </c>
      <c r="KR2" s="18" t="s">
        <v>752</v>
      </c>
      <c r="KS2" s="18" t="s">
        <v>753</v>
      </c>
      <c r="KT2" s="18" t="s">
        <v>754</v>
      </c>
      <c r="KU2" s="18" t="s">
        <v>755</v>
      </c>
      <c r="KV2" s="18" t="s">
        <v>756</v>
      </c>
      <c r="KW2" s="18" t="s">
        <v>757</v>
      </c>
      <c r="KX2" s="18" t="s">
        <v>758</v>
      </c>
      <c r="KY2" s="18" t="s">
        <v>759</v>
      </c>
      <c r="KZ2" s="18" t="s">
        <v>760</v>
      </c>
      <c r="LA2" s="18" t="s">
        <v>761</v>
      </c>
      <c r="LB2" s="18" t="s">
        <v>762</v>
      </c>
      <c r="LC2" s="18" t="s">
        <v>763</v>
      </c>
      <c r="LD2" s="18" t="s">
        <v>764</v>
      </c>
      <c r="LE2" s="18" t="s">
        <v>765</v>
      </c>
      <c r="LF2" s="18" t="s">
        <v>766</v>
      </c>
      <c r="LG2" s="18" t="s">
        <v>767</v>
      </c>
      <c r="LH2" s="18" t="s">
        <v>768</v>
      </c>
      <c r="LI2" s="18" t="s">
        <v>769</v>
      </c>
      <c r="LJ2" s="18" t="s">
        <v>770</v>
      </c>
      <c r="LK2" s="18" t="s">
        <v>771</v>
      </c>
      <c r="LL2" s="18" t="s">
        <v>772</v>
      </c>
      <c r="LM2" s="18" t="s">
        <v>773</v>
      </c>
      <c r="LN2" s="18" t="s">
        <v>774</v>
      </c>
      <c r="LO2" s="18" t="s">
        <v>775</v>
      </c>
      <c r="LP2" s="18" t="s">
        <v>776</v>
      </c>
      <c r="LQ2" s="18" t="s">
        <v>777</v>
      </c>
      <c r="LR2" s="18" t="s">
        <v>778</v>
      </c>
      <c r="LS2" s="18" t="s">
        <v>779</v>
      </c>
      <c r="LT2" s="18" t="s">
        <v>780</v>
      </c>
      <c r="LU2" s="18" t="s">
        <v>781</v>
      </c>
      <c r="LV2" s="18" t="s">
        <v>782</v>
      </c>
      <c r="LW2" s="18" t="s">
        <v>783</v>
      </c>
      <c r="LX2" s="18" t="s">
        <v>784</v>
      </c>
      <c r="LY2" s="18" t="s">
        <v>785</v>
      </c>
      <c r="LZ2" s="18" t="s">
        <v>786</v>
      </c>
      <c r="MA2" s="18" t="s">
        <v>787</v>
      </c>
      <c r="MB2" s="18" t="s">
        <v>788</v>
      </c>
      <c r="MC2" s="18" t="s">
        <v>789</v>
      </c>
      <c r="MD2" s="18" t="s">
        <v>790</v>
      </c>
      <c r="ME2" s="18" t="s">
        <v>791</v>
      </c>
      <c r="MF2" s="18" t="s">
        <v>792</v>
      </c>
      <c r="MG2" s="18" t="s">
        <v>793</v>
      </c>
      <c r="MH2" s="18" t="s">
        <v>794</v>
      </c>
      <c r="MI2" s="18" t="s">
        <v>795</v>
      </c>
      <c r="MJ2" s="18" t="s">
        <v>796</v>
      </c>
      <c r="MK2" s="18" t="s">
        <v>797</v>
      </c>
      <c r="ML2" s="18" t="s">
        <v>798</v>
      </c>
      <c r="MM2" s="18" t="s">
        <v>799</v>
      </c>
      <c r="MN2" s="18" t="s">
        <v>800</v>
      </c>
      <c r="MO2" s="18" t="s">
        <v>801</v>
      </c>
      <c r="MP2" s="18" t="s">
        <v>802</v>
      </c>
      <c r="MQ2" s="18" t="s">
        <v>803</v>
      </c>
      <c r="MR2" s="18" t="s">
        <v>804</v>
      </c>
      <c r="MS2" s="18" t="s">
        <v>805</v>
      </c>
      <c r="MT2" s="18" t="s">
        <v>806</v>
      </c>
      <c r="MU2" s="18" t="s">
        <v>807</v>
      </c>
      <c r="MV2" s="18" t="s">
        <v>808</v>
      </c>
      <c r="MW2" s="18" t="s">
        <v>809</v>
      </c>
      <c r="MX2" s="18" t="s">
        <v>810</v>
      </c>
      <c r="MY2" s="18" t="s">
        <v>811</v>
      </c>
      <c r="MZ2" s="18" t="s">
        <v>812</v>
      </c>
      <c r="NA2" s="18" t="s">
        <v>813</v>
      </c>
      <c r="NB2" s="18" t="s">
        <v>814</v>
      </c>
      <c r="NC2" s="18" t="s">
        <v>815</v>
      </c>
      <c r="ND2" s="18" t="s">
        <v>816</v>
      </c>
      <c r="NE2" s="18" t="s">
        <v>817</v>
      </c>
      <c r="NF2" s="18" t="s">
        <v>818</v>
      </c>
      <c r="NG2" s="18" t="s">
        <v>819</v>
      </c>
      <c r="NH2" s="18" t="s">
        <v>820</v>
      </c>
      <c r="NI2" s="18" t="s">
        <v>821</v>
      </c>
      <c r="NJ2" s="18" t="s">
        <v>822</v>
      </c>
      <c r="NK2" s="18" t="s">
        <v>823</v>
      </c>
      <c r="NL2" s="18" t="s">
        <v>824</v>
      </c>
      <c r="NM2" s="18" t="s">
        <v>825</v>
      </c>
      <c r="NN2" s="18" t="s">
        <v>826</v>
      </c>
      <c r="NO2" s="18" t="s">
        <v>827</v>
      </c>
      <c r="NP2" s="18" t="s">
        <v>828</v>
      </c>
      <c r="NQ2" s="18" t="s">
        <v>829</v>
      </c>
      <c r="NR2" s="18" t="s">
        <v>830</v>
      </c>
      <c r="NS2" s="18" t="s">
        <v>831</v>
      </c>
      <c r="NT2" s="18" t="s">
        <v>832</v>
      </c>
      <c r="NU2" s="18" t="s">
        <v>833</v>
      </c>
      <c r="NV2" s="18" t="s">
        <v>834</v>
      </c>
      <c r="NW2" s="18" t="s">
        <v>835</v>
      </c>
      <c r="NX2" s="18" t="s">
        <v>836</v>
      </c>
      <c r="NY2" s="18" t="s">
        <v>837</v>
      </c>
      <c r="NZ2" s="18" t="s">
        <v>838</v>
      </c>
      <c r="OA2" s="18" t="s">
        <v>839</v>
      </c>
      <c r="OB2" s="18" t="s">
        <v>840</v>
      </c>
      <c r="OC2" s="18" t="s">
        <v>841</v>
      </c>
      <c r="OD2" s="18" t="s">
        <v>842</v>
      </c>
      <c r="OE2" s="18" t="s">
        <v>843</v>
      </c>
      <c r="OF2" s="18" t="s">
        <v>844</v>
      </c>
      <c r="OG2" s="18" t="s">
        <v>845</v>
      </c>
      <c r="OH2" s="18" t="s">
        <v>846</v>
      </c>
      <c r="OI2" s="18" t="s">
        <v>847</v>
      </c>
      <c r="OJ2" s="18" t="s">
        <v>848</v>
      </c>
      <c r="OK2" s="18" t="s">
        <v>849</v>
      </c>
      <c r="OL2" s="18" t="s">
        <v>850</v>
      </c>
      <c r="OM2" s="18" t="s">
        <v>851</v>
      </c>
      <c r="ON2" s="18" t="s">
        <v>852</v>
      </c>
      <c r="OO2" s="18" t="s">
        <v>853</v>
      </c>
      <c r="OP2" s="18" t="s">
        <v>854</v>
      </c>
      <c r="OQ2" s="18" t="s">
        <v>855</v>
      </c>
      <c r="OR2" s="18" t="s">
        <v>856</v>
      </c>
      <c r="OS2" s="18" t="s">
        <v>857</v>
      </c>
      <c r="OT2" s="18" t="s">
        <v>858</v>
      </c>
      <c r="OU2" s="18" t="s">
        <v>859</v>
      </c>
      <c r="OV2" s="18" t="s">
        <v>860</v>
      </c>
      <c r="OW2" s="18" t="s">
        <v>861</v>
      </c>
      <c r="OX2" s="18" t="s">
        <v>862</v>
      </c>
      <c r="OY2" s="18" t="s">
        <v>863</v>
      </c>
      <c r="OZ2" s="18" t="s">
        <v>864</v>
      </c>
      <c r="PA2" s="18" t="s">
        <v>865</v>
      </c>
      <c r="PB2" s="18" t="s">
        <v>866</v>
      </c>
      <c r="PC2" s="18" t="s">
        <v>867</v>
      </c>
      <c r="PD2" s="18" t="s">
        <v>868</v>
      </c>
      <c r="PE2" s="18" t="s">
        <v>869</v>
      </c>
      <c r="PF2" s="18" t="s">
        <v>870</v>
      </c>
      <c r="PG2" s="18" t="s">
        <v>871</v>
      </c>
      <c r="PH2" s="18" t="s">
        <v>872</v>
      </c>
      <c r="PI2" s="18" t="s">
        <v>873</v>
      </c>
      <c r="PJ2" s="18" t="s">
        <v>874</v>
      </c>
      <c r="PK2" s="18" t="s">
        <v>875</v>
      </c>
      <c r="PL2" s="18" t="s">
        <v>876</v>
      </c>
      <c r="PM2" s="18" t="s">
        <v>877</v>
      </c>
      <c r="PN2" s="18" t="s">
        <v>878</v>
      </c>
      <c r="PO2" s="18" t="s">
        <v>879</v>
      </c>
      <c r="PP2" s="18" t="s">
        <v>880</v>
      </c>
      <c r="PQ2" s="18" t="s">
        <v>881</v>
      </c>
      <c r="PR2" s="18" t="s">
        <v>882</v>
      </c>
      <c r="PS2" s="18" t="s">
        <v>883</v>
      </c>
      <c r="PT2" s="18" t="s">
        <v>884</v>
      </c>
      <c r="PU2" s="18" t="s">
        <v>885</v>
      </c>
      <c r="PV2" s="18" t="s">
        <v>886</v>
      </c>
      <c r="PW2" s="18" t="s">
        <v>887</v>
      </c>
      <c r="PX2" s="18" t="s">
        <v>888</v>
      </c>
      <c r="PY2" s="18" t="s">
        <v>889</v>
      </c>
      <c r="PZ2" s="18" t="s">
        <v>890</v>
      </c>
      <c r="QA2" s="18" t="s">
        <v>891</v>
      </c>
      <c r="QB2" s="18" t="s">
        <v>892</v>
      </c>
      <c r="QC2" s="18" t="s">
        <v>893</v>
      </c>
      <c r="QD2" s="18" t="s">
        <v>894</v>
      </c>
      <c r="QE2" s="18" t="s">
        <v>895</v>
      </c>
      <c r="QF2" s="18" t="s">
        <v>896</v>
      </c>
      <c r="QG2" s="18" t="s">
        <v>897</v>
      </c>
      <c r="QH2" s="18" t="s">
        <v>898</v>
      </c>
      <c r="QI2" s="18" t="s">
        <v>899</v>
      </c>
      <c r="QJ2" s="18" t="s">
        <v>900</v>
      </c>
      <c r="QK2" s="18" t="s">
        <v>901</v>
      </c>
      <c r="QL2" s="18" t="s">
        <v>902</v>
      </c>
      <c r="QM2" s="18" t="s">
        <v>903</v>
      </c>
      <c r="QN2" s="18" t="s">
        <v>904</v>
      </c>
      <c r="QO2" s="18" t="s">
        <v>905</v>
      </c>
      <c r="QP2" s="18" t="s">
        <v>906</v>
      </c>
      <c r="QQ2" s="18" t="s">
        <v>907</v>
      </c>
      <c r="QR2" s="18" t="s">
        <v>908</v>
      </c>
      <c r="QS2" s="18" t="s">
        <v>909</v>
      </c>
      <c r="QT2" s="18" t="s">
        <v>910</v>
      </c>
      <c r="QU2" s="18" t="s">
        <v>911</v>
      </c>
      <c r="QV2" s="18" t="s">
        <v>912</v>
      </c>
      <c r="QW2" s="18" t="s">
        <v>913</v>
      </c>
      <c r="QX2" s="18" t="s">
        <v>914</v>
      </c>
      <c r="QY2" s="18" t="s">
        <v>915</v>
      </c>
      <c r="QZ2" s="18" t="s">
        <v>916</v>
      </c>
      <c r="RA2" s="18" t="s">
        <v>917</v>
      </c>
      <c r="RB2" s="18" t="s">
        <v>918</v>
      </c>
      <c r="RC2" s="18" t="s">
        <v>919</v>
      </c>
      <c r="RD2" s="18" t="s">
        <v>920</v>
      </c>
      <c r="RE2" s="18" t="s">
        <v>921</v>
      </c>
      <c r="RF2" s="18" t="s">
        <v>922</v>
      </c>
      <c r="RG2" s="18" t="s">
        <v>923</v>
      </c>
      <c r="RH2" s="18" t="s">
        <v>924</v>
      </c>
      <c r="RI2" s="18" t="s">
        <v>925</v>
      </c>
      <c r="RJ2" s="18" t="s">
        <v>926</v>
      </c>
      <c r="RK2" s="18" t="s">
        <v>927</v>
      </c>
      <c r="RL2" s="18" t="s">
        <v>928</v>
      </c>
      <c r="RM2" s="18" t="s">
        <v>929</v>
      </c>
      <c r="RN2" s="18" t="s">
        <v>930</v>
      </c>
      <c r="RO2" s="18" t="s">
        <v>931</v>
      </c>
      <c r="RP2" s="18" t="s">
        <v>932</v>
      </c>
      <c r="RQ2" s="18" t="s">
        <v>933</v>
      </c>
      <c r="RR2" s="18" t="s">
        <v>934</v>
      </c>
      <c r="RS2" s="18" t="s">
        <v>935</v>
      </c>
      <c r="RT2" s="18" t="s">
        <v>936</v>
      </c>
      <c r="RU2" s="18" t="s">
        <v>937</v>
      </c>
      <c r="RV2" s="18" t="s">
        <v>938</v>
      </c>
      <c r="RW2" s="18" t="s">
        <v>939</v>
      </c>
      <c r="RX2" s="18" t="s">
        <v>940</v>
      </c>
      <c r="RY2" s="18" t="s">
        <v>941</v>
      </c>
      <c r="RZ2" s="18" t="s">
        <v>942</v>
      </c>
      <c r="SA2" s="18" t="s">
        <v>943</v>
      </c>
      <c r="SB2" s="18" t="s">
        <v>944</v>
      </c>
      <c r="SC2" s="18" t="s">
        <v>945</v>
      </c>
      <c r="SD2" s="18" t="s">
        <v>946</v>
      </c>
      <c r="SE2" s="18" t="s">
        <v>947</v>
      </c>
      <c r="SF2" s="18" t="s">
        <v>948</v>
      </c>
      <c r="SG2" s="18" t="s">
        <v>949</v>
      </c>
      <c r="SH2" s="18" t="s">
        <v>950</v>
      </c>
      <c r="SI2" s="18" t="s">
        <v>951</v>
      </c>
      <c r="SJ2" s="18" t="s">
        <v>952</v>
      </c>
      <c r="SK2" s="18" t="s">
        <v>953</v>
      </c>
      <c r="SL2" s="18" t="s">
        <v>954</v>
      </c>
      <c r="SM2" s="18" t="s">
        <v>955</v>
      </c>
      <c r="SN2" s="18" t="s">
        <v>956</v>
      </c>
      <c r="SO2" s="18" t="s">
        <v>957</v>
      </c>
      <c r="SP2" s="18" t="s">
        <v>958</v>
      </c>
      <c r="SQ2" s="18" t="s">
        <v>959</v>
      </c>
      <c r="SR2" s="18" t="s">
        <v>960</v>
      </c>
      <c r="SS2" s="18" t="s">
        <v>961</v>
      </c>
      <c r="ST2" s="18" t="s">
        <v>962</v>
      </c>
      <c r="SU2" s="18" t="s">
        <v>963</v>
      </c>
      <c r="SV2" s="18" t="s">
        <v>964</v>
      </c>
      <c r="SW2" s="18" t="s">
        <v>965</v>
      </c>
      <c r="SX2" s="18" t="s">
        <v>966</v>
      </c>
      <c r="SY2" s="18" t="s">
        <v>967</v>
      </c>
      <c r="SZ2" s="18" t="s">
        <v>968</v>
      </c>
      <c r="TA2" s="18" t="s">
        <v>969</v>
      </c>
      <c r="TB2" s="18" t="s">
        <v>970</v>
      </c>
      <c r="TC2" s="18" t="s">
        <v>971</v>
      </c>
      <c r="TD2" s="18" t="s">
        <v>972</v>
      </c>
      <c r="TE2" s="18" t="s">
        <v>973</v>
      </c>
      <c r="TF2" s="18" t="s">
        <v>974</v>
      </c>
      <c r="TG2" s="18" t="s">
        <v>975</v>
      </c>
      <c r="TH2" s="18" t="s">
        <v>976</v>
      </c>
      <c r="TI2" s="18" t="s">
        <v>977</v>
      </c>
      <c r="TJ2" s="18" t="s">
        <v>978</v>
      </c>
      <c r="TK2" s="18" t="s">
        <v>979</v>
      </c>
      <c r="TL2" s="18" t="s">
        <v>980</v>
      </c>
      <c r="TM2" s="18" t="s">
        <v>981</v>
      </c>
      <c r="TN2" s="18" t="s">
        <v>982</v>
      </c>
      <c r="TO2" s="18" t="s">
        <v>983</v>
      </c>
      <c r="TP2" s="18" t="s">
        <v>984</v>
      </c>
      <c r="TQ2" s="18" t="s">
        <v>985</v>
      </c>
      <c r="TR2" s="18" t="s">
        <v>986</v>
      </c>
      <c r="TS2" s="18" t="s">
        <v>987</v>
      </c>
      <c r="TT2" s="18" t="s">
        <v>988</v>
      </c>
      <c r="TU2" s="18" t="s">
        <v>989</v>
      </c>
      <c r="TV2" s="18" t="s">
        <v>990</v>
      </c>
      <c r="TW2" s="18" t="s">
        <v>991</v>
      </c>
      <c r="TX2" s="18" t="s">
        <v>992</v>
      </c>
      <c r="TY2" s="18" t="s">
        <v>993</v>
      </c>
      <c r="TZ2" s="18" t="s">
        <v>994</v>
      </c>
      <c r="UA2" s="18" t="s">
        <v>995</v>
      </c>
      <c r="UB2" s="18" t="s">
        <v>996</v>
      </c>
      <c r="UC2" s="18" t="s">
        <v>997</v>
      </c>
      <c r="UD2" s="18" t="s">
        <v>998</v>
      </c>
      <c r="UE2" s="18" t="s">
        <v>999</v>
      </c>
      <c r="UF2" s="18" t="s">
        <v>1000</v>
      </c>
      <c r="UG2" s="18" t="s">
        <v>1001</v>
      </c>
      <c r="UH2" s="18" t="s">
        <v>1002</v>
      </c>
      <c r="UI2" s="18" t="s">
        <v>1003</v>
      </c>
      <c r="UJ2" s="18" t="s">
        <v>1004</v>
      </c>
      <c r="UK2" s="18" t="s">
        <v>1005</v>
      </c>
      <c r="UL2" s="18" t="s">
        <v>1006</v>
      </c>
      <c r="UM2" s="18" t="s">
        <v>1007</v>
      </c>
      <c r="UN2" s="18" t="s">
        <v>1008</v>
      </c>
      <c r="UO2" s="18" t="s">
        <v>1009</v>
      </c>
      <c r="UP2" s="18" t="s">
        <v>1010</v>
      </c>
      <c r="UQ2" s="18" t="s">
        <v>1011</v>
      </c>
      <c r="UR2" s="18" t="s">
        <v>1012</v>
      </c>
      <c r="US2" s="18" t="s">
        <v>1013</v>
      </c>
      <c r="UT2" s="18" t="s">
        <v>1014</v>
      </c>
      <c r="UU2" s="18" t="s">
        <v>1015</v>
      </c>
      <c r="UV2" s="18" t="s">
        <v>1016</v>
      </c>
      <c r="UW2" s="18" t="s">
        <v>1017</v>
      </c>
      <c r="UX2" s="18" t="s">
        <v>1018</v>
      </c>
      <c r="UY2" s="18" t="s">
        <v>1019</v>
      </c>
      <c r="UZ2" s="18" t="s">
        <v>1020</v>
      </c>
      <c r="VA2" s="18" t="s">
        <v>1021</v>
      </c>
      <c r="VB2" s="18" t="s">
        <v>1022</v>
      </c>
      <c r="VC2" s="18" t="s">
        <v>1023</v>
      </c>
      <c r="VD2" s="18" t="s">
        <v>1024</v>
      </c>
      <c r="VE2" s="18" t="s">
        <v>1025</v>
      </c>
      <c r="VF2" s="18" t="s">
        <v>1026</v>
      </c>
      <c r="VG2" s="18" t="s">
        <v>1027</v>
      </c>
      <c r="VH2" s="18" t="s">
        <v>1028</v>
      </c>
      <c r="VI2" s="18" t="s">
        <v>1029</v>
      </c>
      <c r="VJ2" s="18" t="s">
        <v>1030</v>
      </c>
      <c r="VK2" s="18" t="s">
        <v>1031</v>
      </c>
      <c r="VL2" s="18" t="s">
        <v>1032</v>
      </c>
      <c r="VM2" s="18" t="s">
        <v>1033</v>
      </c>
      <c r="VN2" s="18" t="s">
        <v>1034</v>
      </c>
      <c r="VO2" s="18" t="s">
        <v>1035</v>
      </c>
      <c r="VP2" s="18" t="s">
        <v>1036</v>
      </c>
      <c r="VQ2" s="18" t="s">
        <v>1037</v>
      </c>
      <c r="VR2" s="18" t="s">
        <v>1038</v>
      </c>
      <c r="VS2" s="18" t="s">
        <v>1039</v>
      </c>
      <c r="VT2" s="18" t="s">
        <v>1040</v>
      </c>
      <c r="VU2" s="18" t="s">
        <v>1041</v>
      </c>
      <c r="VV2" s="18" t="s">
        <v>1042</v>
      </c>
      <c r="VW2" s="18" t="s">
        <v>1043</v>
      </c>
      <c r="VX2" s="18" t="s">
        <v>1044</v>
      </c>
      <c r="VY2" s="18" t="s">
        <v>1045</v>
      </c>
      <c r="VZ2" s="18" t="s">
        <v>1046</v>
      </c>
      <c r="WA2" s="18" t="s">
        <v>1047</v>
      </c>
      <c r="WB2" s="18" t="s">
        <v>1048</v>
      </c>
      <c r="WC2" s="18" t="s">
        <v>1049</v>
      </c>
      <c r="WD2" s="18" t="s">
        <v>1050</v>
      </c>
      <c r="WE2" s="18" t="s">
        <v>1051</v>
      </c>
      <c r="WF2" s="18" t="s">
        <v>1052</v>
      </c>
      <c r="WG2" s="18" t="s">
        <v>1053</v>
      </c>
      <c r="WH2" s="18" t="s">
        <v>1054</v>
      </c>
      <c r="WI2" s="18" t="s">
        <v>1055</v>
      </c>
      <c r="WJ2" s="18" t="s">
        <v>1056</v>
      </c>
      <c r="WK2" s="18" t="s">
        <v>1057</v>
      </c>
      <c r="WL2" s="18" t="s">
        <v>1058</v>
      </c>
      <c r="WM2" s="18" t="s">
        <v>1059</v>
      </c>
      <c r="WN2" s="18" t="s">
        <v>1060</v>
      </c>
      <c r="WO2" s="18" t="s">
        <v>1061</v>
      </c>
      <c r="WP2" s="18" t="s">
        <v>1062</v>
      </c>
      <c r="WQ2" s="18" t="s">
        <v>1063</v>
      </c>
      <c r="WR2" s="18" t="s">
        <v>1064</v>
      </c>
      <c r="WS2" s="18" t="s">
        <v>1065</v>
      </c>
      <c r="WT2" s="18" t="s">
        <v>1066</v>
      </c>
      <c r="WU2" s="18" t="s">
        <v>1067</v>
      </c>
      <c r="WV2" s="18" t="s">
        <v>1068</v>
      </c>
      <c r="WW2" s="18" t="s">
        <v>1069</v>
      </c>
      <c r="WX2" s="18" t="s">
        <v>1070</v>
      </c>
      <c r="WY2" s="18" t="s">
        <v>1071</v>
      </c>
      <c r="WZ2" s="18" t="s">
        <v>1072</v>
      </c>
      <c r="XA2" s="18" t="s">
        <v>1073</v>
      </c>
      <c r="XB2" s="18" t="s">
        <v>1074</v>
      </c>
      <c r="XC2" s="18" t="s">
        <v>1075</v>
      </c>
      <c r="XD2" s="18" t="s">
        <v>1076</v>
      </c>
      <c r="XE2" s="18" t="s">
        <v>1077</v>
      </c>
      <c r="XF2" s="18" t="s">
        <v>1078</v>
      </c>
      <c r="XG2" s="18" t="s">
        <v>1079</v>
      </c>
      <c r="XH2" s="18" t="s">
        <v>1080</v>
      </c>
      <c r="XI2" s="18" t="s">
        <v>1081</v>
      </c>
      <c r="XJ2" s="18" t="s">
        <v>1082</v>
      </c>
      <c r="XK2" s="18" t="s">
        <v>1083</v>
      </c>
      <c r="XL2" s="18" t="s">
        <v>1084</v>
      </c>
      <c r="XM2" s="18" t="s">
        <v>1085</v>
      </c>
      <c r="XN2" s="18" t="s">
        <v>1086</v>
      </c>
      <c r="XO2" s="18" t="s">
        <v>1087</v>
      </c>
      <c r="XP2" s="18" t="s">
        <v>1088</v>
      </c>
      <c r="XQ2" s="18" t="s">
        <v>1089</v>
      </c>
      <c r="XR2" s="18" t="s">
        <v>1090</v>
      </c>
      <c r="XS2" s="18" t="s">
        <v>1091</v>
      </c>
      <c r="XT2" s="18" t="s">
        <v>1092</v>
      </c>
      <c r="XU2" s="18" t="s">
        <v>1093</v>
      </c>
      <c r="XV2" s="18" t="s">
        <v>1094</v>
      </c>
      <c r="XW2" s="18" t="s">
        <v>1095</v>
      </c>
      <c r="XX2" s="18" t="s">
        <v>1096</v>
      </c>
      <c r="XY2" s="18" t="s">
        <v>1097</v>
      </c>
      <c r="XZ2" s="18" t="s">
        <v>1098</v>
      </c>
      <c r="YA2" s="18" t="s">
        <v>1099</v>
      </c>
      <c r="YB2" s="18" t="s">
        <v>1100</v>
      </c>
      <c r="YC2" s="18" t="s">
        <v>1101</v>
      </c>
      <c r="YD2" s="18" t="s">
        <v>1102</v>
      </c>
      <c r="YE2" s="18" t="s">
        <v>1103</v>
      </c>
      <c r="YF2" s="18" t="s">
        <v>1104</v>
      </c>
      <c r="YG2" s="18" t="s">
        <v>1105</v>
      </c>
      <c r="YH2" s="18" t="s">
        <v>1106</v>
      </c>
      <c r="YI2" s="18" t="s">
        <v>1107</v>
      </c>
      <c r="YJ2" s="18" t="s">
        <v>1108</v>
      </c>
      <c r="YK2" s="18" t="s">
        <v>1109</v>
      </c>
      <c r="YL2" s="18" t="s">
        <v>1110</v>
      </c>
      <c r="YM2" s="18" t="s">
        <v>1111</v>
      </c>
      <c r="YN2" s="18" t="s">
        <v>1112</v>
      </c>
      <c r="YO2" s="18" t="s">
        <v>1113</v>
      </c>
      <c r="YP2" s="18" t="s">
        <v>1114</v>
      </c>
      <c r="YQ2" s="18" t="s">
        <v>1115</v>
      </c>
      <c r="YR2" s="18" t="s">
        <v>1116</v>
      </c>
      <c r="YS2" s="18" t="s">
        <v>1117</v>
      </c>
      <c r="YT2" s="18" t="s">
        <v>1118</v>
      </c>
      <c r="YU2" s="18" t="s">
        <v>1119</v>
      </c>
      <c r="YV2" s="18" t="s">
        <v>1120</v>
      </c>
      <c r="YW2" s="18" t="s">
        <v>1121</v>
      </c>
      <c r="YX2" s="18" t="s">
        <v>1122</v>
      </c>
      <c r="YY2" s="18" t="s">
        <v>1123</v>
      </c>
      <c r="YZ2" s="18" t="s">
        <v>1124</v>
      </c>
      <c r="ZA2" s="18" t="s">
        <v>1125</v>
      </c>
      <c r="ZB2" s="18" t="s">
        <v>1126</v>
      </c>
      <c r="ZC2" s="18" t="s">
        <v>1127</v>
      </c>
      <c r="ZD2" s="18" t="s">
        <v>1128</v>
      </c>
      <c r="ZE2" s="18" t="s">
        <v>1129</v>
      </c>
      <c r="ZF2" s="18" t="s">
        <v>1130</v>
      </c>
      <c r="ZG2" s="18" t="s">
        <v>1131</v>
      </c>
      <c r="ZH2" s="18" t="s">
        <v>1132</v>
      </c>
      <c r="ZI2" s="18" t="s">
        <v>1133</v>
      </c>
      <c r="ZJ2" s="18" t="s">
        <v>1134</v>
      </c>
      <c r="ZK2" s="18" t="s">
        <v>1135</v>
      </c>
      <c r="ZL2" s="18" t="s">
        <v>1136</v>
      </c>
      <c r="ZM2" s="18" t="s">
        <v>1137</v>
      </c>
      <c r="ZN2" s="18" t="s">
        <v>1138</v>
      </c>
      <c r="ZO2" s="18" t="s">
        <v>1139</v>
      </c>
      <c r="ZP2" s="18" t="s">
        <v>1140</v>
      </c>
      <c r="ZQ2" s="18" t="s">
        <v>1141</v>
      </c>
      <c r="ZR2" s="18" t="s">
        <v>1142</v>
      </c>
      <c r="ZS2" s="18" t="s">
        <v>1143</v>
      </c>
      <c r="ZT2" s="18" t="s">
        <v>1144</v>
      </c>
      <c r="ZU2" s="18" t="s">
        <v>1145</v>
      </c>
      <c r="ZV2" s="18" t="s">
        <v>1146</v>
      </c>
      <c r="ZW2" s="18" t="s">
        <v>1147</v>
      </c>
      <c r="ZX2" s="18" t="s">
        <v>1148</v>
      </c>
      <c r="ZY2" s="18" t="s">
        <v>1149</v>
      </c>
      <c r="ZZ2" s="18" t="s">
        <v>1150</v>
      </c>
      <c r="AAA2" s="18" t="s">
        <v>1151</v>
      </c>
      <c r="AAB2" s="18" t="s">
        <v>1152</v>
      </c>
      <c r="AAC2" s="18" t="s">
        <v>1153</v>
      </c>
      <c r="AAD2" s="18" t="s">
        <v>1154</v>
      </c>
      <c r="AAE2" s="18" t="s">
        <v>1155</v>
      </c>
      <c r="AAF2" s="18" t="s">
        <v>1156</v>
      </c>
      <c r="AAG2" s="18" t="s">
        <v>1157</v>
      </c>
      <c r="AAH2" s="18" t="s">
        <v>1158</v>
      </c>
      <c r="AAI2" s="18" t="s">
        <v>1159</v>
      </c>
      <c r="AAJ2" s="18" t="s">
        <v>1160</v>
      </c>
      <c r="AAK2" s="18" t="s">
        <v>1161</v>
      </c>
      <c r="AAL2" s="18" t="s">
        <v>1162</v>
      </c>
      <c r="AAM2" s="18" t="s">
        <v>1163</v>
      </c>
      <c r="AAN2" s="18" t="s">
        <v>1164</v>
      </c>
      <c r="AAO2" s="18" t="s">
        <v>1165</v>
      </c>
      <c r="AAP2" s="18" t="s">
        <v>1166</v>
      </c>
      <c r="AAQ2" s="18" t="s">
        <v>1167</v>
      </c>
      <c r="AAR2" s="18" t="s">
        <v>1168</v>
      </c>
      <c r="AAS2" s="18" t="s">
        <v>1169</v>
      </c>
      <c r="AAT2" s="18" t="s">
        <v>1170</v>
      </c>
      <c r="AAU2" s="18" t="s">
        <v>1171</v>
      </c>
      <c r="AAV2" s="18" t="s">
        <v>1172</v>
      </c>
      <c r="AAW2" s="18" t="s">
        <v>1173</v>
      </c>
      <c r="AAX2" s="18" t="s">
        <v>1174</v>
      </c>
      <c r="AAY2" s="18" t="s">
        <v>1175</v>
      </c>
      <c r="AAZ2" s="18" t="s">
        <v>1176</v>
      </c>
      <c r="ABA2" s="18" t="s">
        <v>1177</v>
      </c>
      <c r="ABB2" s="18" t="s">
        <v>1178</v>
      </c>
      <c r="ABC2" s="18" t="s">
        <v>1179</v>
      </c>
      <c r="ABD2" s="18" t="s">
        <v>1180</v>
      </c>
      <c r="ABE2" s="18" t="s">
        <v>1181</v>
      </c>
      <c r="ABF2" s="18" t="s">
        <v>1182</v>
      </c>
      <c r="ABG2" s="18" t="s">
        <v>1183</v>
      </c>
      <c r="ABH2" s="18" t="s">
        <v>1184</v>
      </c>
      <c r="ABI2" s="18" t="s">
        <v>1185</v>
      </c>
      <c r="ABJ2" s="18" t="s">
        <v>1186</v>
      </c>
      <c r="ABK2" s="18" t="s">
        <v>1187</v>
      </c>
      <c r="ABL2" s="18" t="s">
        <v>1188</v>
      </c>
      <c r="ABM2" s="18" t="s">
        <v>1189</v>
      </c>
      <c r="ABN2" s="18" t="s">
        <v>1190</v>
      </c>
      <c r="ABO2" s="18" t="s">
        <v>1191</v>
      </c>
      <c r="ABP2" s="18" t="s">
        <v>1192</v>
      </c>
      <c r="ABQ2" s="18" t="s">
        <v>1193</v>
      </c>
      <c r="ABR2" s="18" t="s">
        <v>1194</v>
      </c>
      <c r="ABS2" s="18" t="s">
        <v>1195</v>
      </c>
      <c r="ABT2" s="18" t="s">
        <v>1196</v>
      </c>
      <c r="ABU2" s="18" t="s">
        <v>1197</v>
      </c>
      <c r="ABV2" s="18" t="s">
        <v>1198</v>
      </c>
      <c r="ABW2" s="18" t="s">
        <v>1199</v>
      </c>
      <c r="ABX2" s="18" t="s">
        <v>1200</v>
      </c>
      <c r="ABY2" s="18" t="s">
        <v>1201</v>
      </c>
      <c r="ABZ2" s="18" t="s">
        <v>1202</v>
      </c>
      <c r="ACA2" s="18" t="s">
        <v>1203</v>
      </c>
      <c r="ACB2" s="18" t="s">
        <v>1204</v>
      </c>
      <c r="ACC2" s="18" t="s">
        <v>1205</v>
      </c>
      <c r="ACD2" s="18" t="s">
        <v>1206</v>
      </c>
      <c r="ACE2" s="18" t="s">
        <v>1207</v>
      </c>
      <c r="ACF2" s="18" t="s">
        <v>1208</v>
      </c>
      <c r="ACG2" s="18" t="s">
        <v>1209</v>
      </c>
      <c r="ACH2" s="18" t="s">
        <v>1210</v>
      </c>
      <c r="ACI2" s="18" t="s">
        <v>1211</v>
      </c>
      <c r="ACJ2" s="18" t="s">
        <v>1212</v>
      </c>
      <c r="ACK2" s="18" t="s">
        <v>1213</v>
      </c>
      <c r="ACL2" s="18" t="s">
        <v>1214</v>
      </c>
      <c r="ACM2" s="18" t="s">
        <v>1215</v>
      </c>
      <c r="ACN2" s="18" t="s">
        <v>1216</v>
      </c>
      <c r="ACO2" s="18" t="s">
        <v>1217</v>
      </c>
      <c r="ACP2" s="18" t="s">
        <v>1218</v>
      </c>
      <c r="ACQ2" s="18" t="s">
        <v>1219</v>
      </c>
      <c r="ACR2" s="18" t="s">
        <v>1220</v>
      </c>
      <c r="ACS2" s="18" t="s">
        <v>1221</v>
      </c>
      <c r="ACT2" s="18" t="s">
        <v>1222</v>
      </c>
      <c r="ACU2" s="18" t="s">
        <v>1223</v>
      </c>
      <c r="ACV2" s="18" t="s">
        <v>1224</v>
      </c>
      <c r="ACW2" s="18" t="s">
        <v>1225</v>
      </c>
      <c r="ACX2" s="18" t="s">
        <v>1226</v>
      </c>
      <c r="ACY2" s="18" t="s">
        <v>1227</v>
      </c>
      <c r="ACZ2" s="18" t="s">
        <v>1228</v>
      </c>
      <c r="ADA2" s="18" t="s">
        <v>1229</v>
      </c>
      <c r="ADB2" s="18" t="s">
        <v>1230</v>
      </c>
      <c r="ADC2" s="18" t="s">
        <v>1231</v>
      </c>
      <c r="ADD2" s="18" t="s">
        <v>1232</v>
      </c>
      <c r="ADE2" s="18" t="s">
        <v>1233</v>
      </c>
      <c r="ADF2" s="18" t="s">
        <v>1234</v>
      </c>
      <c r="ADG2" s="18" t="s">
        <v>1235</v>
      </c>
      <c r="ADH2" s="18" t="s">
        <v>1236</v>
      </c>
      <c r="ADI2" s="18" t="s">
        <v>1237</v>
      </c>
      <c r="ADJ2" s="18" t="s">
        <v>1238</v>
      </c>
      <c r="ADK2" s="18" t="s">
        <v>1239</v>
      </c>
      <c r="ADL2" s="18" t="s">
        <v>1240</v>
      </c>
      <c r="ADM2" s="18" t="s">
        <v>1241</v>
      </c>
      <c r="ADN2" s="18" t="s">
        <v>1242</v>
      </c>
      <c r="ADO2" s="18" t="s">
        <v>1243</v>
      </c>
      <c r="ADP2" s="18" t="s">
        <v>1244</v>
      </c>
      <c r="ADQ2" s="18" t="s">
        <v>1245</v>
      </c>
      <c r="ADR2" s="18" t="s">
        <v>1246</v>
      </c>
      <c r="ADS2" s="18" t="s">
        <v>1247</v>
      </c>
      <c r="ADT2" s="18" t="s">
        <v>1248</v>
      </c>
      <c r="ADU2" s="18" t="s">
        <v>1249</v>
      </c>
      <c r="ADV2" s="18" t="s">
        <v>1250</v>
      </c>
      <c r="ADW2" s="18" t="s">
        <v>1251</v>
      </c>
      <c r="ADX2" s="18" t="s">
        <v>1252</v>
      </c>
      <c r="ADY2" s="18" t="s">
        <v>1253</v>
      </c>
      <c r="ADZ2" s="18" t="s">
        <v>1254</v>
      </c>
      <c r="AEA2" s="18" t="s">
        <v>1255</v>
      </c>
      <c r="AEB2" s="18" t="s">
        <v>1256</v>
      </c>
      <c r="AEC2" s="18" t="s">
        <v>1257</v>
      </c>
      <c r="AED2" s="18" t="s">
        <v>1258</v>
      </c>
      <c r="AEE2" s="18" t="s">
        <v>1259</v>
      </c>
      <c r="AEF2" s="18" t="s">
        <v>1260</v>
      </c>
      <c r="AEG2" s="18" t="s">
        <v>1261</v>
      </c>
      <c r="AEH2" s="18" t="s">
        <v>1262</v>
      </c>
      <c r="AEI2" s="18" t="s">
        <v>1263</v>
      </c>
      <c r="AEJ2" s="18" t="s">
        <v>1264</v>
      </c>
      <c r="AEK2" s="18" t="s">
        <v>1265</v>
      </c>
      <c r="AEL2" s="18" t="s">
        <v>1266</v>
      </c>
      <c r="AEM2" s="18" t="s">
        <v>1267</v>
      </c>
      <c r="AEN2" s="18" t="s">
        <v>1268</v>
      </c>
      <c r="AEO2" s="18" t="s">
        <v>1269</v>
      </c>
      <c r="AEP2" s="18" t="s">
        <v>1270</v>
      </c>
      <c r="AEQ2" s="18" t="s">
        <v>1271</v>
      </c>
      <c r="AER2" s="18" t="s">
        <v>1272</v>
      </c>
      <c r="AES2" s="18" t="s">
        <v>1273</v>
      </c>
      <c r="AET2" s="18" t="s">
        <v>1274</v>
      </c>
      <c r="AEU2" s="18" t="s">
        <v>1275</v>
      </c>
      <c r="AEV2" s="18" t="s">
        <v>1276</v>
      </c>
      <c r="AEW2" s="18" t="s">
        <v>1277</v>
      </c>
      <c r="AEX2" s="18" t="s">
        <v>1278</v>
      </c>
      <c r="AEY2" s="18" t="s">
        <v>1279</v>
      </c>
      <c r="AEZ2" s="18" t="s">
        <v>1280</v>
      </c>
      <c r="AFA2" s="18" t="s">
        <v>1281</v>
      </c>
      <c r="AFB2" s="18" t="s">
        <v>1282</v>
      </c>
      <c r="AFC2" s="18" t="s">
        <v>1283</v>
      </c>
      <c r="AFD2" s="18" t="s">
        <v>1284</v>
      </c>
      <c r="AFE2" s="18" t="s">
        <v>1285</v>
      </c>
      <c r="AFF2" s="18" t="s">
        <v>1286</v>
      </c>
      <c r="AFG2" s="18" t="s">
        <v>1287</v>
      </c>
      <c r="AFH2" s="18" t="s">
        <v>1288</v>
      </c>
      <c r="AFI2" s="18" t="s">
        <v>1289</v>
      </c>
      <c r="AFJ2" s="18" t="s">
        <v>1290</v>
      </c>
      <c r="AFK2" s="18" t="s">
        <v>1291</v>
      </c>
      <c r="AFL2" s="18" t="s">
        <v>1292</v>
      </c>
      <c r="AFM2" s="18" t="s">
        <v>1293</v>
      </c>
      <c r="AFN2" s="18" t="s">
        <v>1294</v>
      </c>
      <c r="AFO2" s="18" t="s">
        <v>1295</v>
      </c>
      <c r="AFP2" s="18" t="s">
        <v>1296</v>
      </c>
      <c r="AFQ2" s="18" t="s">
        <v>1297</v>
      </c>
      <c r="AFR2" s="18" t="s">
        <v>1298</v>
      </c>
      <c r="AFS2" s="18" t="s">
        <v>1299</v>
      </c>
      <c r="AFT2" s="18" t="s">
        <v>1300</v>
      </c>
      <c r="AFU2" s="18" t="s">
        <v>1301</v>
      </c>
      <c r="AFV2" s="18" t="s">
        <v>1302</v>
      </c>
      <c r="AFW2" s="18" t="s">
        <v>1303</v>
      </c>
      <c r="AFX2" s="18" t="s">
        <v>1304</v>
      </c>
      <c r="AFY2" s="18" t="s">
        <v>1305</v>
      </c>
      <c r="AFZ2" s="18" t="s">
        <v>1306</v>
      </c>
      <c r="AGA2" s="18" t="s">
        <v>1307</v>
      </c>
      <c r="AGB2" s="18" t="s">
        <v>1308</v>
      </c>
      <c r="AGC2" s="18" t="s">
        <v>1309</v>
      </c>
      <c r="AGD2" s="18" t="s">
        <v>1310</v>
      </c>
      <c r="AGE2" s="18" t="s">
        <v>1311</v>
      </c>
      <c r="AGF2" s="18" t="s">
        <v>1312</v>
      </c>
      <c r="AGG2" s="18" t="s">
        <v>1313</v>
      </c>
      <c r="AGH2" s="18" t="s">
        <v>1314</v>
      </c>
      <c r="AGI2" s="18" t="s">
        <v>1315</v>
      </c>
      <c r="AGJ2" s="18" t="s">
        <v>1316</v>
      </c>
      <c r="AGK2" s="18" t="s">
        <v>1317</v>
      </c>
      <c r="AGL2" s="18" t="s">
        <v>1318</v>
      </c>
      <c r="AGM2" s="18" t="s">
        <v>1319</v>
      </c>
      <c r="AGN2" s="18" t="s">
        <v>1320</v>
      </c>
      <c r="AGO2" s="18" t="s">
        <v>1321</v>
      </c>
      <c r="AGP2" s="18" t="s">
        <v>1322</v>
      </c>
      <c r="AGQ2" s="18" t="s">
        <v>1323</v>
      </c>
      <c r="AGR2" s="18" t="s">
        <v>1324</v>
      </c>
      <c r="AGS2" s="18" t="s">
        <v>1325</v>
      </c>
      <c r="AGT2" s="18" t="s">
        <v>1326</v>
      </c>
      <c r="AGU2" s="18" t="s">
        <v>1327</v>
      </c>
      <c r="AGV2" s="18" t="s">
        <v>1328</v>
      </c>
      <c r="AGW2" s="18" t="s">
        <v>1329</v>
      </c>
      <c r="AGX2" s="18" t="s">
        <v>1330</v>
      </c>
      <c r="AGY2" s="18" t="s">
        <v>1331</v>
      </c>
      <c r="AGZ2" s="18" t="s">
        <v>1332</v>
      </c>
      <c r="AHA2" s="18" t="s">
        <v>1333</v>
      </c>
      <c r="AHB2" s="18" t="s">
        <v>1334</v>
      </c>
      <c r="AHC2" s="18" t="s">
        <v>1335</v>
      </c>
      <c r="AHD2" s="18" t="s">
        <v>1336</v>
      </c>
      <c r="AHE2" s="18" t="s">
        <v>1337</v>
      </c>
      <c r="AHF2" s="18" t="s">
        <v>1338</v>
      </c>
      <c r="AHG2" s="18" t="s">
        <v>1339</v>
      </c>
      <c r="AHH2" s="18" t="s">
        <v>1340</v>
      </c>
      <c r="AHI2" s="18" t="s">
        <v>1341</v>
      </c>
      <c r="AHJ2" s="18" t="s">
        <v>1342</v>
      </c>
      <c r="AHK2" s="18" t="s">
        <v>1343</v>
      </c>
      <c r="AHL2" s="18" t="s">
        <v>1344</v>
      </c>
      <c r="AHM2" s="18" t="s">
        <v>1345</v>
      </c>
      <c r="AHN2" s="18" t="s">
        <v>1346</v>
      </c>
      <c r="AHO2" s="18" t="s">
        <v>1347</v>
      </c>
      <c r="AHP2" s="18" t="s">
        <v>1348</v>
      </c>
      <c r="AHQ2" s="18" t="s">
        <v>1349</v>
      </c>
      <c r="AHR2" s="18" t="s">
        <v>1350</v>
      </c>
      <c r="AHS2" s="18" t="s">
        <v>1351</v>
      </c>
      <c r="AHT2" s="18" t="s">
        <v>1352</v>
      </c>
      <c r="AHU2" s="18" t="s">
        <v>1353</v>
      </c>
      <c r="AHV2" s="18" t="s">
        <v>1354</v>
      </c>
      <c r="AHW2" s="18" t="s">
        <v>1355</v>
      </c>
      <c r="AHX2" s="18" t="s">
        <v>1356</v>
      </c>
      <c r="AHY2" s="18" t="s">
        <v>1357</v>
      </c>
      <c r="AHZ2" s="18" t="s">
        <v>1358</v>
      </c>
      <c r="AIA2" s="18" t="s">
        <v>1359</v>
      </c>
      <c r="AIB2" s="18" t="s">
        <v>1360</v>
      </c>
      <c r="AIC2" s="18" t="s">
        <v>1361</v>
      </c>
      <c r="AID2" s="18" t="s">
        <v>1362</v>
      </c>
      <c r="AIE2" s="18" t="s">
        <v>1363</v>
      </c>
      <c r="AIF2" s="18" t="s">
        <v>1364</v>
      </c>
      <c r="AIG2" s="18" t="s">
        <v>1365</v>
      </c>
      <c r="AIH2" s="18" t="s">
        <v>1366</v>
      </c>
      <c r="AII2" s="18" t="s">
        <v>1367</v>
      </c>
      <c r="AIJ2" s="18" t="s">
        <v>1368</v>
      </c>
      <c r="AIK2" s="18" t="s">
        <v>1369</v>
      </c>
      <c r="AIL2" s="18" t="s">
        <v>1370</v>
      </c>
      <c r="AIM2" s="18" t="s">
        <v>1371</v>
      </c>
      <c r="AIN2" s="18" t="s">
        <v>1372</v>
      </c>
      <c r="AIO2" s="18" t="s">
        <v>1373</v>
      </c>
      <c r="AIP2" s="18" t="s">
        <v>1374</v>
      </c>
      <c r="AIQ2" s="18" t="s">
        <v>1375</v>
      </c>
      <c r="AIR2" s="18" t="s">
        <v>1376</v>
      </c>
      <c r="AIS2" s="18" t="s">
        <v>1377</v>
      </c>
      <c r="AIT2" s="18" t="s">
        <v>1378</v>
      </c>
    </row>
    <row r="3" spans="1:930">
      <c r="A3" s="18"/>
      <c r="B3" s="18" t="s">
        <v>1379</v>
      </c>
      <c r="C3" s="18" t="s">
        <v>1380</v>
      </c>
      <c r="D3" s="18">
        <v>1</v>
      </c>
      <c r="E3" s="18" t="s">
        <v>1381</v>
      </c>
      <c r="F3" s="18" t="s">
        <v>1382</v>
      </c>
      <c r="G3" s="18" t="s">
        <v>1383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>
        <v>89.390199999999993</v>
      </c>
      <c r="IC3" s="18">
        <v>87.974999999999994</v>
      </c>
      <c r="ID3" s="18">
        <v>87.083500000000001</v>
      </c>
      <c r="IE3" s="18">
        <v>87.508899999999997</v>
      </c>
      <c r="IF3" s="18">
        <v>86.3566</v>
      </c>
      <c r="IG3" s="18">
        <v>85.960300000000004</v>
      </c>
      <c r="IH3" s="18">
        <v>85.383300000000006</v>
      </c>
      <c r="II3" s="18">
        <v>86.633899999999997</v>
      </c>
      <c r="IJ3" s="18">
        <v>86.112200000000001</v>
      </c>
      <c r="IK3" s="18">
        <v>86.432500000000005</v>
      </c>
      <c r="IL3" s="18">
        <v>87.285600000000002</v>
      </c>
      <c r="IM3" s="18">
        <v>87.841700000000003</v>
      </c>
      <c r="IN3" s="18">
        <v>87.384799999999998</v>
      </c>
      <c r="IO3" s="18">
        <v>87.350499999999997</v>
      </c>
      <c r="IP3" s="18">
        <v>87.277100000000004</v>
      </c>
      <c r="IQ3" s="18">
        <v>87.059700000000007</v>
      </c>
      <c r="IR3" s="18">
        <v>87.691199999999995</v>
      </c>
      <c r="IS3" s="18">
        <v>87.669799999999995</v>
      </c>
      <c r="IT3" s="18">
        <v>87.194900000000004</v>
      </c>
      <c r="IU3" s="18">
        <v>87.099400000000003</v>
      </c>
      <c r="IV3" s="18">
        <v>87.091899999999995</v>
      </c>
      <c r="IW3" s="18">
        <v>86.929199999999994</v>
      </c>
      <c r="IX3" s="18">
        <v>87.716399999999993</v>
      </c>
      <c r="IY3" s="18">
        <v>87.657499999999999</v>
      </c>
      <c r="IZ3" s="18">
        <v>87.861099999999993</v>
      </c>
      <c r="JA3" s="18">
        <v>88.105800000000002</v>
      </c>
      <c r="JB3" s="18">
        <v>88.478499999999997</v>
      </c>
      <c r="JC3" s="18">
        <v>87.838399999999993</v>
      </c>
      <c r="JD3" s="18">
        <v>87.194999999999993</v>
      </c>
      <c r="JE3" s="18">
        <v>87.734800000000007</v>
      </c>
      <c r="JF3" s="18">
        <v>87.886399999999995</v>
      </c>
      <c r="JG3" s="18">
        <v>87.778099999999995</v>
      </c>
      <c r="JH3" s="18">
        <v>87.450599999999994</v>
      </c>
      <c r="JI3" s="18">
        <v>87.170299999999997</v>
      </c>
      <c r="JJ3" s="18">
        <v>86.047700000000006</v>
      </c>
      <c r="JK3" s="18">
        <v>85.518699999999995</v>
      </c>
      <c r="JL3" s="18">
        <v>83.658000000000001</v>
      </c>
      <c r="JM3" s="18">
        <v>83.341700000000003</v>
      </c>
      <c r="JN3" s="18">
        <v>82.973799999999997</v>
      </c>
      <c r="JO3" s="18">
        <v>82.503100000000003</v>
      </c>
      <c r="JP3" s="18">
        <v>82.151399999999995</v>
      </c>
      <c r="JQ3" s="18">
        <v>81.6327</v>
      </c>
      <c r="JR3" s="18">
        <v>81.580799999999996</v>
      </c>
      <c r="JS3" s="18">
        <v>81.185100000000006</v>
      </c>
      <c r="JT3" s="18">
        <v>80.378500000000003</v>
      </c>
      <c r="JU3" s="18">
        <v>78.53</v>
      </c>
      <c r="JV3" s="18">
        <v>77.816699999999997</v>
      </c>
      <c r="JW3" s="18">
        <v>79.362099999999998</v>
      </c>
      <c r="JX3" s="18">
        <v>79.749300000000005</v>
      </c>
      <c r="JY3" s="18">
        <v>79.394999999999996</v>
      </c>
      <c r="JZ3" s="18">
        <v>79.107600000000005</v>
      </c>
      <c r="KA3" s="18">
        <v>79.350399999999993</v>
      </c>
      <c r="KB3" s="18">
        <v>79.551500000000004</v>
      </c>
      <c r="KC3" s="18">
        <v>79.683800000000005</v>
      </c>
      <c r="KD3" s="18">
        <v>79.252700000000004</v>
      </c>
      <c r="KE3" s="18">
        <v>78.594999999999999</v>
      </c>
      <c r="KF3" s="18">
        <v>79.672499999999999</v>
      </c>
      <c r="KG3" s="18">
        <v>80.068399999999997</v>
      </c>
      <c r="KH3" s="18">
        <v>80.207999999999998</v>
      </c>
      <c r="KI3" s="18">
        <v>80.932400000000001</v>
      </c>
      <c r="KJ3" s="18">
        <v>82.661699999999996</v>
      </c>
      <c r="KK3" s="18">
        <v>83.303600000000003</v>
      </c>
      <c r="KL3" s="18">
        <v>83.683499999999995</v>
      </c>
      <c r="KM3" s="18">
        <v>84.307199999999995</v>
      </c>
      <c r="KN3" s="18">
        <v>84.106499999999997</v>
      </c>
      <c r="KO3" s="18">
        <v>84.114699999999999</v>
      </c>
      <c r="KP3" s="18">
        <v>83.818100000000001</v>
      </c>
      <c r="KQ3" s="18">
        <v>84.741100000000003</v>
      </c>
      <c r="KR3" s="18">
        <v>85.1601</v>
      </c>
      <c r="KS3" s="18">
        <v>86.004800000000003</v>
      </c>
      <c r="KT3" s="18">
        <v>86.760800000000003</v>
      </c>
      <c r="KU3" s="18">
        <v>87.464799999999997</v>
      </c>
      <c r="KV3" s="18">
        <v>87.820099999999996</v>
      </c>
      <c r="KW3" s="18">
        <v>88.791799999999995</v>
      </c>
      <c r="KX3" s="18">
        <v>88.533500000000004</v>
      </c>
      <c r="KY3" s="18">
        <v>88.113200000000006</v>
      </c>
      <c r="KZ3" s="18">
        <v>88.387699999999995</v>
      </c>
      <c r="LA3" s="18">
        <v>88.194500000000005</v>
      </c>
      <c r="LB3" s="18">
        <v>88.215999999999994</v>
      </c>
      <c r="LC3" s="18">
        <v>87.793000000000006</v>
      </c>
      <c r="LD3" s="18">
        <v>88.194299999999998</v>
      </c>
      <c r="LE3" s="18">
        <v>88.613600000000005</v>
      </c>
      <c r="LF3" s="18">
        <v>88.731999999999999</v>
      </c>
      <c r="LG3" s="18">
        <v>88.207700000000003</v>
      </c>
      <c r="LH3" s="18">
        <v>87.355800000000002</v>
      </c>
      <c r="LI3" s="18">
        <v>86.837100000000007</v>
      </c>
      <c r="LJ3" s="18">
        <v>86.589100000000002</v>
      </c>
      <c r="LK3" s="18">
        <v>86.106800000000007</v>
      </c>
      <c r="LL3" s="18">
        <v>86.574100000000001</v>
      </c>
      <c r="LM3" s="18">
        <v>86.199799999999996</v>
      </c>
      <c r="LN3" s="18">
        <v>86.175799999999995</v>
      </c>
      <c r="LO3" s="18">
        <v>85.076800000000006</v>
      </c>
      <c r="LP3" s="18">
        <v>84.912800000000004</v>
      </c>
      <c r="LQ3" s="18">
        <v>84.474500000000006</v>
      </c>
      <c r="LR3" s="18">
        <v>81.541899999999998</v>
      </c>
      <c r="LS3" s="18">
        <v>78.468699999999998</v>
      </c>
      <c r="LT3" s="18">
        <v>77.247600000000006</v>
      </c>
      <c r="LU3" s="18">
        <v>75.358000000000004</v>
      </c>
      <c r="LV3" s="18">
        <v>74.406499999999994</v>
      </c>
      <c r="LW3" s="18">
        <v>74.430700000000002</v>
      </c>
      <c r="LX3" s="18">
        <v>74.0959</v>
      </c>
      <c r="LY3" s="18">
        <v>74.446100000000001</v>
      </c>
      <c r="LZ3" s="18">
        <v>75.102199999999996</v>
      </c>
      <c r="MA3" s="18">
        <v>75.718900000000005</v>
      </c>
      <c r="MB3" s="18">
        <v>76.571799999999996</v>
      </c>
      <c r="MC3" s="18">
        <v>76.772999999999996</v>
      </c>
      <c r="MD3" s="18">
        <v>76.744</v>
      </c>
      <c r="ME3" s="18">
        <v>77.645099999999999</v>
      </c>
      <c r="MF3" s="18">
        <v>78.531199999999998</v>
      </c>
      <c r="MG3" s="18">
        <v>79.170500000000004</v>
      </c>
      <c r="MH3" s="18">
        <v>79.174000000000007</v>
      </c>
      <c r="MI3" s="18">
        <v>79.421400000000006</v>
      </c>
      <c r="MJ3" s="18">
        <v>79.583399999999997</v>
      </c>
      <c r="MK3" s="18">
        <v>79.497399999999999</v>
      </c>
      <c r="ML3" s="18">
        <v>79.771900000000002</v>
      </c>
      <c r="MM3" s="18">
        <v>80.138800000000003</v>
      </c>
      <c r="MN3" s="18">
        <v>80.218299999999999</v>
      </c>
      <c r="MO3" s="18">
        <v>80.012</v>
      </c>
      <c r="MP3" s="18">
        <v>81.0488</v>
      </c>
      <c r="MQ3" s="18">
        <v>81.718999999999994</v>
      </c>
      <c r="MR3" s="18">
        <v>80.955699999999993</v>
      </c>
      <c r="MS3" s="18">
        <v>82.025899999999993</v>
      </c>
      <c r="MT3" s="18">
        <v>82.835700000000003</v>
      </c>
      <c r="MU3" s="18">
        <v>83.418400000000005</v>
      </c>
      <c r="MV3" s="18">
        <v>83.838300000000004</v>
      </c>
      <c r="MW3" s="18">
        <v>84.243099999999998</v>
      </c>
      <c r="MX3" s="18">
        <v>84.116399999999999</v>
      </c>
      <c r="MY3" s="18">
        <v>83.951599999999999</v>
      </c>
      <c r="MZ3" s="18">
        <v>84.046499999999995</v>
      </c>
      <c r="NA3" s="18">
        <v>83.931299999999993</v>
      </c>
      <c r="NB3" s="18">
        <v>83.846199999999996</v>
      </c>
      <c r="NC3" s="18">
        <v>83.745900000000006</v>
      </c>
      <c r="ND3" s="18">
        <v>82.291399999999996</v>
      </c>
      <c r="NE3" s="18">
        <v>82.503299999999996</v>
      </c>
      <c r="NF3" s="18">
        <v>83.859899999999996</v>
      </c>
      <c r="NG3" s="18">
        <v>85.290300000000002</v>
      </c>
      <c r="NH3" s="18">
        <v>85.473399999999998</v>
      </c>
      <c r="NI3" s="18">
        <v>85.791300000000007</v>
      </c>
      <c r="NJ3" s="18">
        <v>85.495599999999996</v>
      </c>
      <c r="NK3" s="18">
        <v>85.607500000000002</v>
      </c>
      <c r="NL3" s="18">
        <v>85.585400000000007</v>
      </c>
      <c r="NM3" s="18">
        <v>86.007599999999996</v>
      </c>
      <c r="NN3" s="18">
        <v>86.433400000000006</v>
      </c>
      <c r="NO3" s="18">
        <v>86.633600000000001</v>
      </c>
      <c r="NP3" s="18">
        <v>85.929599999999994</v>
      </c>
      <c r="NQ3" s="18">
        <v>86.116900000000001</v>
      </c>
      <c r="NR3" s="18">
        <v>86.148600000000002</v>
      </c>
      <c r="NS3" s="18">
        <v>84.902900000000002</v>
      </c>
      <c r="NT3" s="18">
        <v>85.424700000000001</v>
      </c>
      <c r="NU3" s="18">
        <v>85.214200000000005</v>
      </c>
      <c r="NV3" s="18">
        <v>84.861000000000004</v>
      </c>
      <c r="NW3" s="18">
        <v>84.102699999999999</v>
      </c>
      <c r="NX3" s="18">
        <v>83.900700000000001</v>
      </c>
      <c r="NY3" s="18">
        <v>84.292199999999994</v>
      </c>
      <c r="NZ3" s="18">
        <v>83.976900000000001</v>
      </c>
      <c r="OA3" s="18">
        <v>83.863900000000001</v>
      </c>
      <c r="OB3" s="18">
        <v>84.146199999999993</v>
      </c>
      <c r="OC3" s="18">
        <v>84.02</v>
      </c>
      <c r="OD3" s="18">
        <v>83.516000000000005</v>
      </c>
      <c r="OE3" s="18">
        <v>81.716099999999997</v>
      </c>
      <c r="OF3" s="18">
        <v>79.573700000000002</v>
      </c>
      <c r="OG3" s="18">
        <v>78.407899999999998</v>
      </c>
      <c r="OH3" s="18">
        <v>77.710599999999999</v>
      </c>
      <c r="OI3" s="18">
        <v>77.816500000000005</v>
      </c>
      <c r="OJ3" s="18">
        <v>78.9666</v>
      </c>
      <c r="OK3" s="18">
        <v>79.813800000000001</v>
      </c>
      <c r="OL3" s="18">
        <v>80.979699999999994</v>
      </c>
      <c r="OM3" s="18">
        <v>81.344300000000004</v>
      </c>
      <c r="ON3" s="18">
        <v>80.656800000000004</v>
      </c>
      <c r="OO3" s="18">
        <v>80.147400000000005</v>
      </c>
      <c r="OP3" s="18">
        <v>80.369699999999995</v>
      </c>
      <c r="OQ3" s="18">
        <v>79.846900000000005</v>
      </c>
      <c r="OR3" s="18">
        <v>80.1126</v>
      </c>
      <c r="OS3" s="18">
        <v>80.337800000000001</v>
      </c>
      <c r="OT3" s="18">
        <v>80.666600000000003</v>
      </c>
      <c r="OU3" s="18">
        <v>80.371899999999997</v>
      </c>
      <c r="OV3" s="18">
        <v>79.795699999999997</v>
      </c>
      <c r="OW3" s="18">
        <v>78.991799999999998</v>
      </c>
      <c r="OX3" s="18">
        <v>77.891999999999996</v>
      </c>
      <c r="OY3" s="18">
        <v>76.871300000000005</v>
      </c>
      <c r="OZ3" s="18">
        <v>75.129000000000005</v>
      </c>
      <c r="PA3" s="18">
        <v>76.496200000000002</v>
      </c>
      <c r="PB3" s="18">
        <v>75.820999999999998</v>
      </c>
      <c r="PC3" s="18">
        <v>74.973200000000006</v>
      </c>
      <c r="PD3" s="18">
        <v>74.338200000000001</v>
      </c>
      <c r="PE3" s="18">
        <v>74.017399999999995</v>
      </c>
      <c r="PF3" s="18">
        <v>73.649799999999999</v>
      </c>
      <c r="PG3" s="18">
        <v>72.8767</v>
      </c>
      <c r="PH3" s="18">
        <v>72.596000000000004</v>
      </c>
      <c r="PI3" s="18">
        <v>71.824600000000004</v>
      </c>
      <c r="PJ3" s="18">
        <v>71.531300000000002</v>
      </c>
      <c r="PK3" s="18">
        <v>70.967100000000002</v>
      </c>
      <c r="PL3" s="18">
        <v>72.237099999999998</v>
      </c>
      <c r="PM3" s="18">
        <v>71.760300000000001</v>
      </c>
      <c r="PN3" s="18">
        <v>72.3279</v>
      </c>
      <c r="PO3" s="18">
        <v>73.220100000000002</v>
      </c>
      <c r="PP3" s="18">
        <v>73.650599999999997</v>
      </c>
      <c r="PQ3" s="18">
        <v>74.077600000000004</v>
      </c>
      <c r="PR3" s="18">
        <v>75.157399999999996</v>
      </c>
      <c r="PS3" s="18">
        <v>76.018199999999993</v>
      </c>
      <c r="PT3" s="18">
        <v>77.079899999999995</v>
      </c>
      <c r="PU3" s="18">
        <v>77.627300000000005</v>
      </c>
      <c r="PV3" s="18">
        <v>77.911900000000003</v>
      </c>
      <c r="PW3" s="18">
        <v>78.221000000000004</v>
      </c>
      <c r="PX3" s="18">
        <v>79.682400000000001</v>
      </c>
      <c r="PY3" s="18">
        <v>79.936899999999994</v>
      </c>
      <c r="PZ3" s="18">
        <v>80.198300000000003</v>
      </c>
      <c r="QA3" s="18">
        <v>80.544799999999995</v>
      </c>
      <c r="QB3" s="18">
        <v>80.827699999999993</v>
      </c>
      <c r="QC3" s="18">
        <v>80.962800000000001</v>
      </c>
      <c r="QD3" s="18">
        <v>81.02</v>
      </c>
      <c r="QE3" s="18">
        <v>80.941800000000001</v>
      </c>
      <c r="QF3" s="18">
        <v>80.532499999999999</v>
      </c>
      <c r="QG3" s="18">
        <v>80.314599999999999</v>
      </c>
      <c r="QH3" s="18">
        <v>80.393799999999999</v>
      </c>
      <c r="QI3" s="18">
        <v>80.242000000000004</v>
      </c>
      <c r="QJ3" s="18">
        <v>80.007400000000004</v>
      </c>
      <c r="QK3" s="18">
        <v>80.048400000000001</v>
      </c>
      <c r="QL3" s="18">
        <v>79.972800000000007</v>
      </c>
      <c r="QM3" s="18">
        <v>79.607399999999998</v>
      </c>
      <c r="QN3" s="18">
        <v>79.556200000000004</v>
      </c>
      <c r="QO3" s="18">
        <v>79.332099999999997</v>
      </c>
      <c r="QP3" s="18">
        <v>78.759100000000004</v>
      </c>
      <c r="QQ3" s="18">
        <v>78.844099999999997</v>
      </c>
      <c r="QR3" s="18">
        <v>78.974999999999994</v>
      </c>
      <c r="QS3" s="18">
        <v>78.546099999999996</v>
      </c>
      <c r="QT3" s="18">
        <v>78.6751</v>
      </c>
      <c r="QU3" s="18">
        <v>79.319400000000002</v>
      </c>
      <c r="QV3" s="18">
        <v>79.608699999999999</v>
      </c>
      <c r="QW3" s="18">
        <v>78.946700000000007</v>
      </c>
      <c r="QX3" s="18">
        <v>78.281700000000001</v>
      </c>
      <c r="QY3" s="18">
        <v>78.2697</v>
      </c>
      <c r="QZ3" s="18">
        <v>78.322400000000002</v>
      </c>
      <c r="RA3" s="18">
        <v>77.9238</v>
      </c>
      <c r="RB3" s="18">
        <v>78.315100000000001</v>
      </c>
      <c r="RC3" s="18">
        <v>78.087100000000007</v>
      </c>
      <c r="RD3" s="18">
        <v>78.203999999999994</v>
      </c>
      <c r="RE3" s="18">
        <v>78.4345</v>
      </c>
      <c r="RF3" s="18">
        <v>78.6327</v>
      </c>
      <c r="RG3" s="18">
        <v>79.267399999999995</v>
      </c>
      <c r="RH3" s="18">
        <v>78.841099999999997</v>
      </c>
      <c r="RI3" s="18">
        <v>79.761300000000006</v>
      </c>
      <c r="RJ3" s="18">
        <v>79.731999999999999</v>
      </c>
      <c r="RK3" s="18">
        <v>80.112700000000004</v>
      </c>
      <c r="RL3" s="18">
        <v>80.469499999999996</v>
      </c>
      <c r="RM3" s="18">
        <v>80.754800000000003</v>
      </c>
      <c r="RN3" s="18">
        <v>81.159300000000002</v>
      </c>
      <c r="RO3" s="18">
        <v>81.630499999999998</v>
      </c>
      <c r="RP3" s="18">
        <v>81.822599999999994</v>
      </c>
      <c r="RQ3" s="18">
        <v>82.803700000000006</v>
      </c>
      <c r="RR3" s="18">
        <v>83.105699999999999</v>
      </c>
      <c r="RS3" s="18">
        <v>83.467100000000002</v>
      </c>
      <c r="RT3" s="18">
        <v>83.364599999999996</v>
      </c>
      <c r="RU3" s="18">
        <v>83.716099999999997</v>
      </c>
      <c r="RV3" s="18">
        <v>83.843199999999996</v>
      </c>
      <c r="RW3" s="18">
        <v>84.296700000000001</v>
      </c>
      <c r="RX3" s="18">
        <v>84.084000000000003</v>
      </c>
      <c r="RY3" s="18">
        <v>84.287999999999997</v>
      </c>
      <c r="RZ3" s="18">
        <v>84.260300000000001</v>
      </c>
      <c r="SA3" s="18">
        <v>84.635499999999993</v>
      </c>
      <c r="SB3" s="18">
        <v>84.308000000000007</v>
      </c>
      <c r="SC3" s="18">
        <v>84.614400000000003</v>
      </c>
      <c r="SD3" s="18">
        <v>84.750600000000006</v>
      </c>
      <c r="SE3" s="18">
        <v>85.043300000000002</v>
      </c>
      <c r="SF3" s="18">
        <v>85.187100000000001</v>
      </c>
      <c r="SG3" s="18">
        <v>84.688100000000006</v>
      </c>
      <c r="SH3" s="18">
        <v>84.769800000000004</v>
      </c>
      <c r="SI3" s="18">
        <v>84.59</v>
      </c>
      <c r="SJ3" s="18">
        <v>83.961100000000002</v>
      </c>
      <c r="SK3" s="18">
        <v>83.784000000000006</v>
      </c>
      <c r="SL3" s="18">
        <v>82.791300000000007</v>
      </c>
      <c r="SM3" s="18">
        <v>83.405500000000004</v>
      </c>
      <c r="SN3" s="18">
        <v>82.930199999999999</v>
      </c>
      <c r="SO3" s="18">
        <v>82.623500000000007</v>
      </c>
      <c r="SP3" s="18">
        <v>82.697100000000006</v>
      </c>
      <c r="SQ3" s="18">
        <v>82.962900000000005</v>
      </c>
      <c r="SR3" s="18">
        <v>82.328000000000003</v>
      </c>
      <c r="SS3" s="18">
        <v>82.875900000000001</v>
      </c>
      <c r="ST3" s="18">
        <v>83.075699999999998</v>
      </c>
      <c r="SU3" s="18">
        <v>82.701800000000006</v>
      </c>
      <c r="SV3" s="18">
        <v>82.767099999999999</v>
      </c>
      <c r="SW3" s="18">
        <v>82.878500000000003</v>
      </c>
      <c r="SX3" s="18">
        <v>82.583399999999997</v>
      </c>
      <c r="SY3" s="18">
        <v>82.736999999999995</v>
      </c>
      <c r="SZ3" s="18">
        <v>82.621899999999997</v>
      </c>
      <c r="TA3" s="18">
        <v>81.993799999999993</v>
      </c>
      <c r="TB3" s="18">
        <v>80.863699999999994</v>
      </c>
      <c r="TC3" s="18">
        <v>80.206199999999995</v>
      </c>
      <c r="TD3" s="18">
        <v>79.853200000000001</v>
      </c>
      <c r="TE3" s="18">
        <v>79.193799999999996</v>
      </c>
      <c r="TF3" s="18">
        <v>78.677499999999995</v>
      </c>
      <c r="TG3" s="18">
        <v>78.813000000000002</v>
      </c>
      <c r="TH3" s="18">
        <v>79.536600000000007</v>
      </c>
      <c r="TI3" s="18">
        <v>80.109099999999998</v>
      </c>
      <c r="TJ3" s="18">
        <v>80.255300000000005</v>
      </c>
      <c r="TK3" s="18">
        <v>80.186499999999995</v>
      </c>
      <c r="TL3" s="18">
        <v>80.756799999999998</v>
      </c>
      <c r="TM3" s="18">
        <v>80.572699999999998</v>
      </c>
      <c r="TN3" s="18">
        <v>80.356099999999998</v>
      </c>
      <c r="TO3" s="18">
        <v>79.869799999999998</v>
      </c>
      <c r="TP3" s="18">
        <v>79.303799999999995</v>
      </c>
      <c r="TQ3" s="18">
        <v>79.713300000000004</v>
      </c>
      <c r="TR3" s="18">
        <v>80.219200000000001</v>
      </c>
      <c r="TS3" s="18">
        <v>80.661299999999997</v>
      </c>
      <c r="TT3" s="18">
        <v>80.746099999999998</v>
      </c>
      <c r="TU3" s="18">
        <v>80.607699999999994</v>
      </c>
      <c r="TV3" s="18">
        <v>81.153099999999995</v>
      </c>
      <c r="TW3" s="18">
        <v>80.521500000000003</v>
      </c>
      <c r="TX3" s="18">
        <v>80.605199999999996</v>
      </c>
      <c r="TY3" s="18">
        <v>80.987799999999993</v>
      </c>
      <c r="TZ3" s="18">
        <v>81.137299999999996</v>
      </c>
      <c r="UA3" s="18">
        <v>81.110100000000003</v>
      </c>
      <c r="UB3" s="18">
        <v>81.284599999999998</v>
      </c>
      <c r="UC3" s="18">
        <v>81.541700000000006</v>
      </c>
      <c r="UD3" s="18">
        <v>81.333200000000005</v>
      </c>
      <c r="UE3" s="18">
        <v>81.436099999999996</v>
      </c>
      <c r="UF3" s="18">
        <v>81.013800000000003</v>
      </c>
      <c r="UG3" s="18">
        <v>81.076899999999995</v>
      </c>
      <c r="UH3" s="18">
        <v>81.161199999999994</v>
      </c>
      <c r="UI3" s="18">
        <v>80.941100000000006</v>
      </c>
      <c r="UJ3" s="18">
        <v>81.215400000000002</v>
      </c>
      <c r="UK3" s="18">
        <v>81.669499999999999</v>
      </c>
      <c r="UL3" s="18">
        <v>81.884699999999995</v>
      </c>
      <c r="UM3" s="18">
        <v>82.181299999999993</v>
      </c>
      <c r="UN3" s="18">
        <v>82.245800000000003</v>
      </c>
      <c r="UO3" s="18">
        <v>82.096400000000003</v>
      </c>
      <c r="UP3" s="18">
        <v>82.700100000000006</v>
      </c>
      <c r="UQ3" s="18">
        <v>82.960700000000003</v>
      </c>
      <c r="UR3" s="18">
        <v>83.104799999999997</v>
      </c>
      <c r="US3" s="18">
        <v>83.409000000000006</v>
      </c>
      <c r="UT3" s="18">
        <v>83.254300000000001</v>
      </c>
      <c r="UU3" s="18">
        <v>83.542400000000001</v>
      </c>
      <c r="UV3" s="18">
        <v>83.522499999999994</v>
      </c>
      <c r="UW3" s="18">
        <v>83.929500000000004</v>
      </c>
      <c r="UX3" s="18">
        <v>84.219300000000004</v>
      </c>
      <c r="UY3" s="18">
        <v>84.776300000000006</v>
      </c>
      <c r="UZ3" s="18">
        <v>84.662400000000005</v>
      </c>
      <c r="VA3" s="18">
        <v>84.281700000000001</v>
      </c>
      <c r="VB3" s="18">
        <v>84.126400000000004</v>
      </c>
      <c r="VC3" s="18">
        <v>83.700100000000006</v>
      </c>
      <c r="VD3" s="18">
        <v>83.822800000000001</v>
      </c>
      <c r="VE3" s="18">
        <v>83.803799999999995</v>
      </c>
      <c r="VF3" s="18">
        <v>83.156499999999994</v>
      </c>
      <c r="VG3" s="18">
        <v>83.938500000000005</v>
      </c>
      <c r="VH3" s="18">
        <v>83.943600000000004</v>
      </c>
      <c r="VI3" s="18">
        <v>83.471100000000007</v>
      </c>
      <c r="VJ3" s="18">
        <v>83.337699999999998</v>
      </c>
      <c r="VK3" s="18">
        <v>83.265299999999996</v>
      </c>
      <c r="VL3" s="18">
        <v>82.455200000000005</v>
      </c>
      <c r="VM3" s="18">
        <v>83.278400000000005</v>
      </c>
      <c r="VN3" s="18">
        <v>82.781899999999993</v>
      </c>
      <c r="VO3" s="18">
        <v>83.225899999999996</v>
      </c>
      <c r="VP3" s="18">
        <v>83.470699999999994</v>
      </c>
      <c r="VQ3" s="18">
        <v>83.702600000000004</v>
      </c>
      <c r="VR3" s="18">
        <v>83.317499999999995</v>
      </c>
      <c r="VS3" s="18">
        <v>83.3523</v>
      </c>
      <c r="VT3" s="18">
        <v>83.483699999999999</v>
      </c>
      <c r="VU3" s="18">
        <v>83.074600000000004</v>
      </c>
      <c r="VV3" s="18">
        <v>83.415800000000004</v>
      </c>
      <c r="VW3" s="18">
        <v>83.529200000000003</v>
      </c>
      <c r="VX3" s="18">
        <v>83.273399999999995</v>
      </c>
      <c r="VY3" s="18">
        <v>83.835700000000003</v>
      </c>
      <c r="VZ3" s="18">
        <v>83.938599999999994</v>
      </c>
      <c r="WA3" s="18">
        <v>83.577299999999994</v>
      </c>
      <c r="WB3" s="18">
        <v>83.603300000000004</v>
      </c>
      <c r="WC3" s="18">
        <v>83.528099999999995</v>
      </c>
      <c r="WD3" s="18">
        <v>83.75</v>
      </c>
      <c r="WE3" s="18">
        <v>84.0989</v>
      </c>
      <c r="WF3" s="18">
        <v>84.356200000000001</v>
      </c>
      <c r="WG3" s="18">
        <v>84.573300000000003</v>
      </c>
      <c r="WH3" s="18">
        <v>84.699200000000005</v>
      </c>
      <c r="WI3" s="18">
        <v>84.506900000000002</v>
      </c>
      <c r="WJ3" s="18">
        <v>84.325500000000005</v>
      </c>
      <c r="WK3" s="18">
        <v>83.923599999999993</v>
      </c>
      <c r="WL3" s="18">
        <v>83.413899999999998</v>
      </c>
      <c r="WM3" s="18">
        <v>83.169700000000006</v>
      </c>
      <c r="WN3" s="18">
        <v>83.195700000000002</v>
      </c>
      <c r="WO3" s="18">
        <v>82.212900000000005</v>
      </c>
      <c r="WP3" s="18">
        <v>81.436899999999994</v>
      </c>
      <c r="WQ3" s="18">
        <v>82.682599999999994</v>
      </c>
      <c r="WR3" s="18">
        <v>82.197400000000002</v>
      </c>
      <c r="WS3" s="18">
        <v>82.367900000000006</v>
      </c>
      <c r="WT3" s="18">
        <v>81.914500000000004</v>
      </c>
      <c r="WU3" s="18">
        <v>81.882300000000001</v>
      </c>
      <c r="WV3" s="18">
        <v>81.869799999999998</v>
      </c>
      <c r="WW3" s="18">
        <v>82.003100000000003</v>
      </c>
      <c r="WX3" s="18">
        <v>81.848600000000005</v>
      </c>
      <c r="WY3" s="18">
        <v>81.715100000000007</v>
      </c>
      <c r="WZ3" s="18">
        <v>81.908199999999994</v>
      </c>
      <c r="XA3" s="18">
        <v>81.554299999999998</v>
      </c>
      <c r="XB3" s="18">
        <v>81.738799999999998</v>
      </c>
      <c r="XC3" s="18">
        <v>81.802599999999998</v>
      </c>
      <c r="XD3" s="18">
        <v>81.174099999999996</v>
      </c>
      <c r="XE3" s="18">
        <v>81.921800000000005</v>
      </c>
      <c r="XF3" s="18">
        <v>82.0702</v>
      </c>
      <c r="XG3" s="18">
        <v>82.439099999999996</v>
      </c>
      <c r="XH3" s="18">
        <v>82.093199999999996</v>
      </c>
      <c r="XI3" s="18">
        <v>82.094300000000004</v>
      </c>
      <c r="XJ3" s="18">
        <v>82.134</v>
      </c>
      <c r="XK3" s="18">
        <v>82.374099999999999</v>
      </c>
      <c r="XL3" s="18">
        <v>82.334999999999994</v>
      </c>
      <c r="XM3" s="18">
        <v>82.119100000000003</v>
      </c>
      <c r="XN3" s="18">
        <v>81.703599999999994</v>
      </c>
      <c r="XO3" s="18">
        <v>81.219300000000004</v>
      </c>
      <c r="XP3" s="18">
        <v>81.295500000000004</v>
      </c>
      <c r="XQ3" s="18">
        <v>80.729799999999997</v>
      </c>
      <c r="XR3" s="18">
        <v>80.481499999999997</v>
      </c>
      <c r="XS3" s="18">
        <v>79.944900000000004</v>
      </c>
      <c r="XT3" s="18">
        <v>79.291499999999999</v>
      </c>
      <c r="XU3" s="18">
        <v>78.515900000000002</v>
      </c>
      <c r="XV3" s="18">
        <v>78.074100000000001</v>
      </c>
      <c r="XW3" s="18">
        <v>77.561000000000007</v>
      </c>
      <c r="XX3" s="18">
        <v>76.924899999999994</v>
      </c>
      <c r="XY3" s="18">
        <v>76.301299999999998</v>
      </c>
      <c r="XZ3" s="18">
        <v>75.637699999999995</v>
      </c>
      <c r="YA3" s="18">
        <v>75.382599999999996</v>
      </c>
      <c r="YB3" s="18">
        <v>74.798199999999994</v>
      </c>
      <c r="YC3" s="18">
        <v>74.405900000000003</v>
      </c>
      <c r="YD3" s="18">
        <v>73.817899999999995</v>
      </c>
      <c r="YE3" s="18">
        <v>73.652299999999997</v>
      </c>
      <c r="YF3" s="18">
        <v>74.042000000000002</v>
      </c>
      <c r="YG3" s="18">
        <v>73.9315</v>
      </c>
      <c r="YH3" s="18">
        <v>74.400999999999996</v>
      </c>
      <c r="YI3" s="18">
        <v>74.683000000000007</v>
      </c>
      <c r="YJ3" s="18">
        <v>74.947999999999993</v>
      </c>
      <c r="YK3" s="18">
        <v>75.5244</v>
      </c>
      <c r="YL3" s="18">
        <v>75.476500000000001</v>
      </c>
      <c r="YM3" s="18">
        <v>75.39</v>
      </c>
      <c r="YN3" s="18">
        <v>75.464299999999994</v>
      </c>
      <c r="YO3" s="18">
        <v>75.277100000000004</v>
      </c>
      <c r="YP3" s="18">
        <v>75.711299999999994</v>
      </c>
      <c r="YQ3" s="18">
        <v>75.319199999999995</v>
      </c>
      <c r="YR3" s="18">
        <v>75.973699999999994</v>
      </c>
      <c r="YS3" s="18">
        <v>76.096400000000003</v>
      </c>
      <c r="YT3" s="18">
        <v>75.915800000000004</v>
      </c>
      <c r="YU3" s="18">
        <v>75.471000000000004</v>
      </c>
      <c r="YV3" s="18">
        <v>75.475300000000004</v>
      </c>
      <c r="YW3" s="18">
        <v>75.602400000000003</v>
      </c>
      <c r="YX3" s="18">
        <v>76.012100000000004</v>
      </c>
      <c r="YY3" s="18">
        <v>75.864999999999995</v>
      </c>
      <c r="YZ3" s="18">
        <v>76.368499999999997</v>
      </c>
      <c r="ZA3" s="18">
        <v>76.4833</v>
      </c>
      <c r="ZB3" s="18">
        <v>77.014099999999999</v>
      </c>
      <c r="ZC3" s="18">
        <v>77.0642</v>
      </c>
      <c r="ZD3" s="18">
        <v>77.204099999999997</v>
      </c>
      <c r="ZE3" s="18">
        <v>77.696299999999994</v>
      </c>
      <c r="ZF3" s="18">
        <v>77.407700000000006</v>
      </c>
      <c r="ZG3" s="18">
        <v>77.723600000000005</v>
      </c>
      <c r="ZH3" s="18">
        <v>78.314499999999995</v>
      </c>
      <c r="ZI3" s="18">
        <v>77.724000000000004</v>
      </c>
      <c r="ZJ3" s="18">
        <v>78.305000000000007</v>
      </c>
      <c r="ZK3" s="18">
        <v>78.373800000000003</v>
      </c>
      <c r="ZL3" s="18">
        <v>78.454700000000003</v>
      </c>
      <c r="ZM3" s="18">
        <v>79.135199999999998</v>
      </c>
      <c r="ZN3" s="18">
        <v>79.3</v>
      </c>
      <c r="ZO3" s="18">
        <v>79.877899999999997</v>
      </c>
      <c r="ZP3" s="18">
        <v>80.107600000000005</v>
      </c>
      <c r="ZQ3" s="18">
        <v>80.618499999999997</v>
      </c>
      <c r="ZR3" s="18">
        <v>80.425399999999996</v>
      </c>
      <c r="ZS3" s="18">
        <v>80.504900000000006</v>
      </c>
      <c r="ZT3" s="18">
        <v>80.483500000000006</v>
      </c>
      <c r="ZU3" s="18">
        <v>80.730400000000003</v>
      </c>
      <c r="ZV3" s="18">
        <v>80.363600000000005</v>
      </c>
      <c r="ZW3" s="18">
        <v>80.514399999999995</v>
      </c>
      <c r="ZX3" s="18">
        <v>78.840800000000002</v>
      </c>
      <c r="ZY3" s="18">
        <v>79.688199999999995</v>
      </c>
      <c r="ZZ3" s="18">
        <v>80.445899999999995</v>
      </c>
      <c r="AAA3" s="18">
        <v>80.7149</v>
      </c>
      <c r="AAB3" s="18">
        <v>80.721900000000005</v>
      </c>
      <c r="AAC3" s="18">
        <v>80.634600000000006</v>
      </c>
      <c r="AAD3" s="18">
        <v>80.692999999999998</v>
      </c>
      <c r="AAE3" s="18">
        <v>80.803299999999993</v>
      </c>
      <c r="AAF3" s="18">
        <v>80.687399999999997</v>
      </c>
      <c r="AAG3" s="18">
        <v>80.813100000000006</v>
      </c>
      <c r="AAH3" s="18">
        <v>80.604699999999994</v>
      </c>
      <c r="AAI3" s="18">
        <v>80.786900000000003</v>
      </c>
      <c r="AAJ3" s="18">
        <v>80.464299999999994</v>
      </c>
      <c r="AAK3" s="18">
        <v>80.197900000000004</v>
      </c>
      <c r="AAL3" s="18">
        <v>79.987300000000005</v>
      </c>
      <c r="AAM3" s="18">
        <v>80.614900000000006</v>
      </c>
      <c r="AAN3" s="18">
        <v>80.135800000000003</v>
      </c>
      <c r="AAO3" s="18">
        <v>80.719300000000004</v>
      </c>
      <c r="AAP3" s="18">
        <v>80.679100000000005</v>
      </c>
      <c r="AAQ3" s="18">
        <v>81.047600000000003</v>
      </c>
      <c r="AAR3" s="18">
        <v>80.934700000000007</v>
      </c>
      <c r="AAS3" s="18">
        <v>80.822199999999995</v>
      </c>
      <c r="AAT3" s="18">
        <v>80.590599999999995</v>
      </c>
      <c r="AAU3" s="18">
        <v>80.677400000000006</v>
      </c>
      <c r="AAV3" s="18">
        <v>80.832599999999999</v>
      </c>
      <c r="AAW3" s="18">
        <v>80.582899999999995</v>
      </c>
      <c r="AAX3" s="18">
        <v>81.049199999999999</v>
      </c>
      <c r="AAY3" s="18">
        <v>81.130899999999997</v>
      </c>
      <c r="AAZ3" s="18">
        <v>81.082800000000006</v>
      </c>
      <c r="ABA3" s="18">
        <v>80.847399999999993</v>
      </c>
      <c r="ABB3" s="18">
        <v>80.654700000000005</v>
      </c>
      <c r="ABC3" s="18">
        <v>80.163600000000002</v>
      </c>
      <c r="ABD3" s="18">
        <v>79.714799999999997</v>
      </c>
      <c r="ABE3" s="18">
        <v>79.528800000000004</v>
      </c>
      <c r="ABF3" s="18">
        <v>79.157300000000006</v>
      </c>
      <c r="ABG3" s="18">
        <v>77.863299999999995</v>
      </c>
      <c r="ABH3" s="18">
        <v>74.383099999999999</v>
      </c>
      <c r="ABI3" s="18">
        <v>75.045900000000003</v>
      </c>
      <c r="ABJ3" s="18">
        <v>73.967100000000002</v>
      </c>
      <c r="ABK3" s="18">
        <v>71.776499999999999</v>
      </c>
      <c r="ABL3" s="18">
        <v>69.888199999999998</v>
      </c>
      <c r="ABM3" s="18">
        <v>69.380499999999998</v>
      </c>
      <c r="ABN3" s="18">
        <v>68.214500000000001</v>
      </c>
      <c r="ABO3" s="18">
        <v>67.606700000000004</v>
      </c>
      <c r="ABP3" s="18">
        <v>66.886099999999999</v>
      </c>
      <c r="ABQ3" s="18">
        <v>66.644599999999997</v>
      </c>
      <c r="ABR3" s="18">
        <v>67.438100000000006</v>
      </c>
      <c r="ABS3" s="18">
        <v>68.215199999999996</v>
      </c>
      <c r="ABT3" s="18">
        <v>68.853300000000004</v>
      </c>
      <c r="ABU3" s="18">
        <v>69.087299999999999</v>
      </c>
      <c r="ABV3" s="18">
        <v>69.468000000000004</v>
      </c>
      <c r="ABW3" s="18">
        <v>69.822999999999993</v>
      </c>
      <c r="ABX3" s="18">
        <v>70.708399999999997</v>
      </c>
      <c r="ABY3" s="18">
        <v>71.102099999999993</v>
      </c>
      <c r="ABZ3" s="18">
        <v>71.757199999999997</v>
      </c>
      <c r="ACA3" s="18">
        <v>72.177499999999995</v>
      </c>
      <c r="ACB3" s="18">
        <v>73.330500000000001</v>
      </c>
      <c r="ACC3" s="18">
        <v>73.649199999999993</v>
      </c>
      <c r="ACD3" s="18">
        <v>74.076400000000007</v>
      </c>
      <c r="ACE3" s="18">
        <v>74.478999999999999</v>
      </c>
      <c r="ACF3" s="18">
        <v>74.8001</v>
      </c>
      <c r="ACG3" s="18">
        <v>74.692099999999996</v>
      </c>
      <c r="ACH3" s="18">
        <v>74.819100000000006</v>
      </c>
      <c r="ACI3" s="18">
        <v>75.619900000000001</v>
      </c>
      <c r="ACJ3" s="18">
        <v>75.491900000000001</v>
      </c>
      <c r="ACK3" s="18">
        <v>75.195700000000002</v>
      </c>
      <c r="ACL3" s="18">
        <v>75.969200000000001</v>
      </c>
      <c r="ACM3" s="18">
        <v>75.691800000000001</v>
      </c>
      <c r="ACN3" s="18">
        <v>75.738900000000001</v>
      </c>
      <c r="ACO3" s="18">
        <v>75.896699999999996</v>
      </c>
      <c r="ACP3" s="18">
        <v>76.172700000000006</v>
      </c>
      <c r="ACQ3" s="18">
        <v>76.557000000000002</v>
      </c>
      <c r="ACR3" s="18">
        <v>76.385400000000004</v>
      </c>
      <c r="ACS3" s="18">
        <v>76.795900000000003</v>
      </c>
      <c r="ACT3" s="18">
        <v>76.655100000000004</v>
      </c>
      <c r="ACU3" s="18">
        <v>76.920400000000001</v>
      </c>
      <c r="ACV3" s="18">
        <v>77.240700000000004</v>
      </c>
      <c r="ACW3" s="18">
        <v>77.342500000000001</v>
      </c>
      <c r="ACX3" s="18">
        <v>76.798000000000002</v>
      </c>
      <c r="ACY3" s="18">
        <v>77.205699999999993</v>
      </c>
      <c r="ACZ3" s="18">
        <v>77.233000000000004</v>
      </c>
      <c r="ADA3" s="18">
        <v>77.1126</v>
      </c>
      <c r="ADB3" s="18">
        <v>77.137799999999999</v>
      </c>
      <c r="ADC3" s="18">
        <v>76.699299999999994</v>
      </c>
      <c r="ADD3" s="18">
        <v>76.538499999999999</v>
      </c>
      <c r="ADE3" s="18">
        <v>76.665400000000005</v>
      </c>
      <c r="ADF3" s="18">
        <v>76.849000000000004</v>
      </c>
      <c r="ADG3" s="18">
        <v>76.960700000000003</v>
      </c>
      <c r="ADH3" s="18">
        <v>76.846599999999995</v>
      </c>
      <c r="ADI3" s="18">
        <v>77.117199999999997</v>
      </c>
      <c r="ADJ3" s="18">
        <v>77.341800000000006</v>
      </c>
      <c r="ADK3" s="18">
        <v>77.1785</v>
      </c>
      <c r="ADL3" s="18">
        <v>77.174899999999994</v>
      </c>
      <c r="ADM3" s="18">
        <v>77.247600000000006</v>
      </c>
      <c r="ADN3" s="18">
        <v>76.932299999999998</v>
      </c>
      <c r="ADO3" s="18">
        <v>77.333299999999994</v>
      </c>
      <c r="ADP3" s="18">
        <v>77.690399999999997</v>
      </c>
      <c r="ADQ3" s="18">
        <v>77.545500000000004</v>
      </c>
      <c r="ADR3" s="18">
        <v>77.690399999999997</v>
      </c>
      <c r="ADS3" s="18">
        <v>77.805199999999999</v>
      </c>
      <c r="ADT3" s="18">
        <v>77.454099999999997</v>
      </c>
      <c r="ADU3" s="18">
        <v>77.986099999999993</v>
      </c>
      <c r="ADV3" s="18">
        <v>78.7</v>
      </c>
      <c r="ADW3" s="18">
        <v>78.703199999999995</v>
      </c>
      <c r="ADX3" s="18">
        <v>78.955100000000002</v>
      </c>
      <c r="ADY3" s="18">
        <v>79.144499999999994</v>
      </c>
      <c r="ADZ3" s="18">
        <v>79.236000000000004</v>
      </c>
      <c r="AEA3" s="18">
        <v>79.030600000000007</v>
      </c>
      <c r="AEB3" s="18">
        <v>79.192700000000002</v>
      </c>
      <c r="AEC3" s="18">
        <v>79.135800000000003</v>
      </c>
      <c r="AED3" s="18">
        <v>79.559200000000004</v>
      </c>
      <c r="AEE3" s="18">
        <v>79.5137</v>
      </c>
      <c r="AEF3" s="18">
        <v>78.830100000000002</v>
      </c>
      <c r="AEG3" s="18">
        <v>78.2911</v>
      </c>
      <c r="AEH3" s="18">
        <v>77.996399999999994</v>
      </c>
      <c r="AEI3" s="18">
        <v>77.544899999999998</v>
      </c>
      <c r="AEJ3" s="18">
        <v>77.182100000000005</v>
      </c>
      <c r="AEK3" s="18">
        <v>76.942899999999995</v>
      </c>
      <c r="AEL3" s="18">
        <v>77.430700000000002</v>
      </c>
      <c r="AEM3" s="18">
        <v>77.308000000000007</v>
      </c>
      <c r="AEN3" s="18">
        <v>77.103899999999996</v>
      </c>
      <c r="AEO3" s="18">
        <v>76.751999999999995</v>
      </c>
      <c r="AEP3" s="18">
        <v>76.211799999999997</v>
      </c>
      <c r="AEQ3" s="18">
        <v>75.844999999999999</v>
      </c>
      <c r="AER3" s="18">
        <v>76.226299999999995</v>
      </c>
      <c r="AES3" s="18">
        <v>75.829800000000006</v>
      </c>
      <c r="AET3" s="18">
        <v>75.241100000000003</v>
      </c>
      <c r="AEU3" s="18">
        <v>75.470100000000002</v>
      </c>
      <c r="AEV3" s="18">
        <v>75.283299999999997</v>
      </c>
      <c r="AEW3" s="18">
        <v>75.628299999999996</v>
      </c>
      <c r="AEX3" s="18">
        <v>75.691599999999994</v>
      </c>
      <c r="AEY3" s="18">
        <v>75.587900000000005</v>
      </c>
      <c r="AEZ3" s="18">
        <v>75.497699999999995</v>
      </c>
      <c r="AFA3" s="18">
        <v>75.531800000000004</v>
      </c>
      <c r="AFB3" s="18">
        <v>75.230900000000005</v>
      </c>
      <c r="AFC3" s="18">
        <v>75.762200000000007</v>
      </c>
      <c r="AFD3" s="18">
        <v>75.599500000000006</v>
      </c>
      <c r="AFE3" s="18">
        <v>75.330600000000004</v>
      </c>
      <c r="AFF3" s="18">
        <v>75.834400000000002</v>
      </c>
      <c r="AFG3" s="18">
        <v>76.640299999999996</v>
      </c>
      <c r="AFH3" s="18">
        <v>76.763999999999996</v>
      </c>
      <c r="AFI3" s="18">
        <v>76.992599999999996</v>
      </c>
      <c r="AFJ3" s="18">
        <v>76.878</v>
      </c>
      <c r="AFK3" s="18">
        <v>76.613900000000001</v>
      </c>
      <c r="AFL3" s="18">
        <v>76.790599999999998</v>
      </c>
      <c r="AFM3" s="18">
        <v>77.834599999999995</v>
      </c>
      <c r="AFN3" s="18">
        <v>78.120400000000004</v>
      </c>
      <c r="AFO3" s="18">
        <v>78.383700000000005</v>
      </c>
      <c r="AFP3" s="18">
        <v>78.454800000000006</v>
      </c>
      <c r="AFQ3" s="18">
        <v>78.704700000000003</v>
      </c>
      <c r="AFR3" s="18">
        <v>79.1096</v>
      </c>
      <c r="AFS3" s="18">
        <v>80.043599999999998</v>
      </c>
      <c r="AFT3" s="18">
        <v>79.309200000000004</v>
      </c>
      <c r="AFU3" s="18">
        <v>79.967399999999998</v>
      </c>
      <c r="AFV3" s="18">
        <v>80.056100000000001</v>
      </c>
      <c r="AFW3" s="18">
        <v>80.574100000000001</v>
      </c>
      <c r="AFX3" s="18">
        <v>80.571100000000001</v>
      </c>
      <c r="AFY3" s="18">
        <v>80.388400000000004</v>
      </c>
      <c r="AFZ3" s="18">
        <v>80.396199999999993</v>
      </c>
      <c r="AGA3" s="18">
        <v>80.358000000000004</v>
      </c>
      <c r="AGB3" s="18">
        <v>79.759900000000002</v>
      </c>
      <c r="AGC3" s="18">
        <v>79.276799999999994</v>
      </c>
      <c r="AGD3" s="18">
        <v>79.212299999999999</v>
      </c>
      <c r="AGE3" s="18">
        <v>78.703699999999998</v>
      </c>
      <c r="AGF3" s="18">
        <v>78.735799999999998</v>
      </c>
      <c r="AGG3" s="18">
        <v>78.753200000000007</v>
      </c>
      <c r="AGH3" s="18">
        <v>78.262900000000002</v>
      </c>
      <c r="AGI3" s="18">
        <v>78.779600000000002</v>
      </c>
      <c r="AGJ3" s="18">
        <v>78.461500000000001</v>
      </c>
      <c r="AGK3" s="18">
        <v>77.729500000000002</v>
      </c>
      <c r="AGL3" s="18">
        <v>78.104600000000005</v>
      </c>
      <c r="AGM3" s="18">
        <v>77.903099999999995</v>
      </c>
      <c r="AGN3" s="18">
        <v>77.410499999999999</v>
      </c>
      <c r="AGO3" s="18">
        <v>77.653700000000001</v>
      </c>
      <c r="AGP3" s="18">
        <v>74.552700000000002</v>
      </c>
      <c r="AGQ3" s="18">
        <v>64.6982</v>
      </c>
      <c r="AGR3" s="18">
        <v>65.748699999999999</v>
      </c>
      <c r="AGS3" s="18">
        <v>70.134</v>
      </c>
      <c r="AGT3" s="18">
        <v>72.759100000000004</v>
      </c>
      <c r="AGU3" s="18">
        <v>73.567400000000006</v>
      </c>
      <c r="AGV3" s="18">
        <v>73.654300000000006</v>
      </c>
      <c r="AGW3" s="18">
        <v>74.272800000000004</v>
      </c>
      <c r="AGX3" s="18">
        <v>74.745599999999996</v>
      </c>
      <c r="AGY3" s="18">
        <v>75.865099999999998</v>
      </c>
      <c r="AGZ3" s="18">
        <v>76.500799999999998</v>
      </c>
      <c r="AHA3" s="18">
        <v>74.098699999999994</v>
      </c>
      <c r="AHB3" s="18">
        <v>76.345500000000001</v>
      </c>
      <c r="AHC3" s="18">
        <v>76.618700000000004</v>
      </c>
      <c r="AHD3" s="18">
        <v>77.446899999999999</v>
      </c>
      <c r="AHE3" s="18">
        <v>77.9619</v>
      </c>
      <c r="AHF3" s="18">
        <v>78.432699999999997</v>
      </c>
      <c r="AHG3" s="18">
        <v>78.543499999999995</v>
      </c>
      <c r="AHH3" s="18">
        <v>77.834400000000002</v>
      </c>
      <c r="AHI3" s="18">
        <v>78.998400000000004</v>
      </c>
      <c r="AHJ3" s="18">
        <v>79.795500000000004</v>
      </c>
      <c r="AHK3" s="18">
        <v>79.794700000000006</v>
      </c>
      <c r="AHL3" s="18">
        <v>79.847099999999998</v>
      </c>
      <c r="AHM3" s="18">
        <v>80.356999999999999</v>
      </c>
      <c r="AHN3" s="18">
        <v>80.998900000000006</v>
      </c>
      <c r="AHO3" s="18">
        <v>81.145799999999994</v>
      </c>
      <c r="AHP3" s="18">
        <v>81.136300000000006</v>
      </c>
      <c r="AHQ3" s="18">
        <v>80.9375</v>
      </c>
      <c r="AHR3" s="18">
        <v>81.005399999999995</v>
      </c>
      <c r="AHS3" s="18">
        <v>80.963700000000003</v>
      </c>
      <c r="AHT3" s="18">
        <v>81.093599999999995</v>
      </c>
      <c r="AHU3" s="18">
        <v>80.855099999999993</v>
      </c>
      <c r="AHV3" s="18">
        <v>80.410700000000006</v>
      </c>
      <c r="AHW3" s="18">
        <v>79.2286</v>
      </c>
      <c r="AHX3" s="18">
        <v>79.754199999999997</v>
      </c>
      <c r="AHY3" s="18">
        <v>79.608699999999999</v>
      </c>
      <c r="AHZ3" s="18">
        <v>79.436199999999999</v>
      </c>
      <c r="AIA3" s="18">
        <v>79.572599999999994</v>
      </c>
      <c r="AIB3" s="18">
        <v>79.215100000000007</v>
      </c>
      <c r="AIC3" s="18">
        <v>78.596800000000002</v>
      </c>
      <c r="AID3" s="18">
        <v>78.986000000000004</v>
      </c>
      <c r="AIE3" s="18">
        <v>78.877300000000005</v>
      </c>
      <c r="AIF3" s="18">
        <v>78.928200000000004</v>
      </c>
      <c r="AIG3" s="18">
        <v>78.271100000000004</v>
      </c>
      <c r="AIH3" s="18">
        <v>78.417199999999994</v>
      </c>
      <c r="AII3" s="18">
        <v>78.141400000000004</v>
      </c>
      <c r="AIJ3" s="18">
        <v>77.194500000000005</v>
      </c>
      <c r="AIK3" s="18">
        <v>78.070700000000002</v>
      </c>
      <c r="AIL3" s="18">
        <v>77.845500000000001</v>
      </c>
      <c r="AIM3" s="18">
        <v>77.657200000000003</v>
      </c>
      <c r="AIN3" s="18">
        <v>78.062700000000007</v>
      </c>
      <c r="AIO3" s="18">
        <v>78.199299999999994</v>
      </c>
      <c r="AIP3" s="18">
        <v>77.579300000000003</v>
      </c>
      <c r="AIQ3" s="18">
        <v>77.913799999999995</v>
      </c>
      <c r="AIR3" s="18">
        <v>77.408500000000004</v>
      </c>
      <c r="AIS3" s="18">
        <v>77.004000000000005</v>
      </c>
      <c r="AIT3" s="18">
        <v>76.796400000000006</v>
      </c>
    </row>
    <row r="4" spans="1:930">
      <c r="A4" s="18"/>
      <c r="B4" s="18" t="s">
        <v>1384</v>
      </c>
      <c r="C4" s="18" t="s">
        <v>1380</v>
      </c>
      <c r="D4" s="18">
        <v>1</v>
      </c>
      <c r="E4" s="18" t="s">
        <v>1381</v>
      </c>
      <c r="F4" s="18" t="s">
        <v>1385</v>
      </c>
      <c r="G4" s="18" t="s">
        <v>1386</v>
      </c>
      <c r="H4" s="18">
        <v>84.429400000000001</v>
      </c>
      <c r="I4" s="18">
        <v>83.9649</v>
      </c>
      <c r="J4" s="18">
        <v>83.378600000000006</v>
      </c>
      <c r="K4" s="18">
        <v>82.798199999999994</v>
      </c>
      <c r="L4" s="18">
        <v>83.301599999999993</v>
      </c>
      <c r="M4" s="18">
        <v>83.646600000000007</v>
      </c>
      <c r="N4" s="18">
        <v>83.378500000000003</v>
      </c>
      <c r="O4" s="18">
        <v>82.658000000000001</v>
      </c>
      <c r="P4" s="18">
        <v>81.492099999999994</v>
      </c>
      <c r="Q4" s="18">
        <v>81.688999999999993</v>
      </c>
      <c r="R4" s="18">
        <v>80.240499999999997</v>
      </c>
      <c r="S4" s="18">
        <v>79.310599999999994</v>
      </c>
      <c r="T4" s="18">
        <v>77.943799999999996</v>
      </c>
      <c r="U4" s="18">
        <v>76.883499999999998</v>
      </c>
      <c r="V4" s="18">
        <v>75.887100000000004</v>
      </c>
      <c r="W4" s="18">
        <v>74.164599999999993</v>
      </c>
      <c r="X4" s="18">
        <v>73.184100000000001</v>
      </c>
      <c r="Y4" s="18">
        <v>73.083699999999993</v>
      </c>
      <c r="Z4" s="18">
        <v>73.129000000000005</v>
      </c>
      <c r="AA4" s="18">
        <v>73.607900000000001</v>
      </c>
      <c r="AB4" s="18">
        <v>74.804299999999998</v>
      </c>
      <c r="AC4" s="18">
        <v>71.683099999999996</v>
      </c>
      <c r="AD4" s="18">
        <v>72.018799999999999</v>
      </c>
      <c r="AE4" s="18">
        <v>73.625200000000007</v>
      </c>
      <c r="AF4" s="18">
        <v>74.936099999999996</v>
      </c>
      <c r="AG4" s="18">
        <v>75.387799999999999</v>
      </c>
      <c r="AH4" s="18">
        <v>76.389399999999995</v>
      </c>
      <c r="AI4" s="18">
        <v>79.212900000000005</v>
      </c>
      <c r="AJ4" s="18">
        <v>81.0351</v>
      </c>
      <c r="AK4" s="18">
        <v>83.123800000000003</v>
      </c>
      <c r="AL4" s="18">
        <v>85.476200000000006</v>
      </c>
      <c r="AM4" s="18">
        <v>88.367000000000004</v>
      </c>
      <c r="AN4" s="18">
        <v>87.228700000000003</v>
      </c>
      <c r="AO4" s="18">
        <v>87.475800000000007</v>
      </c>
      <c r="AP4" s="18">
        <v>87.034899999999993</v>
      </c>
      <c r="AQ4" s="18">
        <v>88.095200000000006</v>
      </c>
      <c r="AR4" s="18">
        <v>88.330200000000005</v>
      </c>
      <c r="AS4" s="18">
        <v>88.291899999999998</v>
      </c>
      <c r="AT4" s="18">
        <v>88.382599999999996</v>
      </c>
      <c r="AU4" s="18">
        <v>88.2029</v>
      </c>
      <c r="AV4" s="18">
        <v>87.352599999999995</v>
      </c>
      <c r="AW4" s="18">
        <v>86.642099999999999</v>
      </c>
      <c r="AX4" s="18">
        <v>84.869200000000006</v>
      </c>
      <c r="AY4" s="18">
        <v>83.640600000000006</v>
      </c>
      <c r="AZ4" s="18">
        <v>83.745800000000003</v>
      </c>
      <c r="BA4" s="18">
        <v>83.0578</v>
      </c>
      <c r="BB4" s="18">
        <v>83.558999999999997</v>
      </c>
      <c r="BC4" s="18">
        <v>83.907300000000006</v>
      </c>
      <c r="BD4" s="18">
        <v>84.383799999999994</v>
      </c>
      <c r="BE4" s="18">
        <v>84.596500000000006</v>
      </c>
      <c r="BF4" s="18">
        <v>84.659899999999993</v>
      </c>
      <c r="BG4" s="18">
        <v>83.560400000000001</v>
      </c>
      <c r="BH4" s="18">
        <v>83.1126</v>
      </c>
      <c r="BI4" s="18">
        <v>81.899199999999993</v>
      </c>
      <c r="BJ4" s="18">
        <v>79.801199999999994</v>
      </c>
      <c r="BK4" s="18">
        <v>85.096599999999995</v>
      </c>
      <c r="BL4" s="18">
        <v>87.691199999999995</v>
      </c>
      <c r="BM4" s="18">
        <v>88.751199999999997</v>
      </c>
      <c r="BN4" s="18">
        <v>90.180700000000002</v>
      </c>
      <c r="BO4" s="18">
        <v>90.490499999999997</v>
      </c>
      <c r="BP4" s="18">
        <v>90.548299999999998</v>
      </c>
      <c r="BQ4" s="18">
        <v>91.1036</v>
      </c>
      <c r="BR4" s="18">
        <v>91.425600000000003</v>
      </c>
      <c r="BS4" s="18">
        <v>91.4983</v>
      </c>
      <c r="BT4" s="18">
        <v>91.693700000000007</v>
      </c>
      <c r="BU4" s="18">
        <v>90.659400000000005</v>
      </c>
      <c r="BV4" s="18">
        <v>90.978700000000003</v>
      </c>
      <c r="BW4" s="18">
        <v>90.563599999999994</v>
      </c>
      <c r="BX4" s="18">
        <v>88.326300000000003</v>
      </c>
      <c r="BY4" s="18">
        <v>87.194800000000001</v>
      </c>
      <c r="BZ4" s="18">
        <v>84.740700000000004</v>
      </c>
      <c r="CA4" s="18">
        <v>82.307599999999994</v>
      </c>
      <c r="CB4" s="18">
        <v>81.331400000000002</v>
      </c>
      <c r="CC4" s="18">
        <v>80.840199999999996</v>
      </c>
      <c r="CD4" s="18">
        <v>80.237899999999996</v>
      </c>
      <c r="CE4" s="18">
        <v>79.401200000000003</v>
      </c>
      <c r="CF4" s="18">
        <v>79.756299999999996</v>
      </c>
      <c r="CG4" s="18">
        <v>79.872600000000006</v>
      </c>
      <c r="CH4" s="18">
        <v>79.398399999999995</v>
      </c>
      <c r="CI4" s="18">
        <v>78.809299999999993</v>
      </c>
      <c r="CJ4" s="18">
        <v>79.162099999999995</v>
      </c>
      <c r="CK4" s="18">
        <v>79.746499999999997</v>
      </c>
      <c r="CL4" s="18">
        <v>80.910399999999996</v>
      </c>
      <c r="CM4" s="18">
        <v>81.798400000000001</v>
      </c>
      <c r="CN4" s="18">
        <v>83.491</v>
      </c>
      <c r="CO4" s="18">
        <v>84.133499999999998</v>
      </c>
      <c r="CP4" s="18">
        <v>85.769000000000005</v>
      </c>
      <c r="CQ4" s="18">
        <v>86.704899999999995</v>
      </c>
      <c r="CR4" s="18">
        <v>87.861900000000006</v>
      </c>
      <c r="CS4" s="18">
        <v>87.646199999999993</v>
      </c>
      <c r="CT4" s="18">
        <v>87.658500000000004</v>
      </c>
      <c r="CU4" s="18">
        <v>87.332300000000004</v>
      </c>
      <c r="CV4" s="18">
        <v>87.458200000000005</v>
      </c>
      <c r="CW4" s="18">
        <v>88.367099999999994</v>
      </c>
      <c r="CX4" s="18">
        <v>88.265100000000004</v>
      </c>
      <c r="CY4" s="18">
        <v>89.025899999999993</v>
      </c>
      <c r="CZ4" s="18">
        <v>88.230900000000005</v>
      </c>
      <c r="DA4" s="18">
        <v>87.4422</v>
      </c>
      <c r="DB4" s="18">
        <v>86.962900000000005</v>
      </c>
      <c r="DC4" s="18">
        <v>87.799800000000005</v>
      </c>
      <c r="DD4" s="18">
        <v>86.343100000000007</v>
      </c>
      <c r="DE4" s="18">
        <v>85.3322</v>
      </c>
      <c r="DF4" s="18">
        <v>81.522400000000005</v>
      </c>
      <c r="DG4" s="18">
        <v>84.948700000000002</v>
      </c>
      <c r="DH4" s="18">
        <v>85.990799999999993</v>
      </c>
      <c r="DI4" s="18">
        <v>86.491</v>
      </c>
      <c r="DJ4" s="18">
        <v>85.818899999999999</v>
      </c>
      <c r="DK4" s="18">
        <v>86.779300000000006</v>
      </c>
      <c r="DL4" s="18">
        <v>86.150999999999996</v>
      </c>
      <c r="DM4" s="18">
        <v>86.9983</v>
      </c>
      <c r="DN4" s="18">
        <v>86.413600000000002</v>
      </c>
      <c r="DO4" s="18">
        <v>84.997100000000003</v>
      </c>
      <c r="DP4" s="18">
        <v>84.213899999999995</v>
      </c>
      <c r="DQ4" s="18">
        <v>84.577299999999994</v>
      </c>
      <c r="DR4" s="18">
        <v>84.317400000000006</v>
      </c>
      <c r="DS4" s="18">
        <v>84.162499999999994</v>
      </c>
      <c r="DT4" s="18">
        <v>83.1858</v>
      </c>
      <c r="DU4" s="18">
        <v>81.394900000000007</v>
      </c>
      <c r="DV4" s="18">
        <v>79.410499999999999</v>
      </c>
      <c r="DW4" s="18">
        <v>77.5488</v>
      </c>
      <c r="DX4" s="18">
        <v>75.697800000000001</v>
      </c>
      <c r="DY4" s="18">
        <v>73.756299999999996</v>
      </c>
      <c r="DZ4" s="18">
        <v>72.743099999999998</v>
      </c>
      <c r="EA4" s="18">
        <v>71.332700000000003</v>
      </c>
      <c r="EB4" s="18">
        <v>71.939499999999995</v>
      </c>
      <c r="EC4" s="18">
        <v>73.945700000000002</v>
      </c>
      <c r="ED4" s="18">
        <v>74.342100000000002</v>
      </c>
      <c r="EE4" s="18">
        <v>75.732900000000001</v>
      </c>
      <c r="EF4" s="18">
        <v>76.221699999999998</v>
      </c>
      <c r="EG4" s="18">
        <v>76.410399999999996</v>
      </c>
      <c r="EH4" s="18">
        <v>79.069100000000006</v>
      </c>
      <c r="EI4" s="18">
        <v>79.043400000000005</v>
      </c>
      <c r="EJ4" s="18">
        <v>80.197299999999998</v>
      </c>
      <c r="EK4" s="18">
        <v>81.442800000000005</v>
      </c>
      <c r="EL4" s="18">
        <v>82.476900000000001</v>
      </c>
      <c r="EM4" s="18">
        <v>83.992199999999997</v>
      </c>
      <c r="EN4" s="18">
        <v>84.915899999999993</v>
      </c>
      <c r="EO4" s="18">
        <v>84.768600000000006</v>
      </c>
      <c r="EP4" s="18">
        <v>82.979799999999997</v>
      </c>
      <c r="EQ4" s="18">
        <v>79.467600000000004</v>
      </c>
      <c r="ER4" s="18">
        <v>79.048900000000003</v>
      </c>
      <c r="ES4" s="18">
        <v>78.153700000000001</v>
      </c>
      <c r="ET4" s="18">
        <v>78.505099999999999</v>
      </c>
      <c r="EU4" s="18">
        <v>83.568200000000004</v>
      </c>
      <c r="EV4" s="18">
        <v>85.561599999999999</v>
      </c>
      <c r="EW4" s="18">
        <v>84.610799999999998</v>
      </c>
      <c r="EX4" s="18">
        <v>83.242099999999994</v>
      </c>
      <c r="EY4" s="18">
        <v>82.259299999999996</v>
      </c>
      <c r="EZ4" s="18">
        <v>81.471100000000007</v>
      </c>
      <c r="FA4" s="18">
        <v>80.223600000000005</v>
      </c>
      <c r="FB4" s="18">
        <v>79.727500000000006</v>
      </c>
      <c r="FC4" s="18">
        <v>79.0505</v>
      </c>
      <c r="FD4" s="18">
        <v>77.918700000000001</v>
      </c>
      <c r="FE4" s="18">
        <v>77.528700000000001</v>
      </c>
      <c r="FF4" s="18">
        <v>75.772400000000005</v>
      </c>
      <c r="FG4" s="18">
        <v>74.255700000000004</v>
      </c>
      <c r="FH4" s="18">
        <v>74.109499999999997</v>
      </c>
      <c r="FI4" s="18">
        <v>73.512</v>
      </c>
      <c r="FJ4" s="18">
        <v>73.863699999999994</v>
      </c>
      <c r="FK4" s="18">
        <v>75.382900000000006</v>
      </c>
      <c r="FL4" s="18">
        <v>76.355999999999995</v>
      </c>
      <c r="FM4" s="18">
        <v>77.324100000000001</v>
      </c>
      <c r="FN4" s="18">
        <v>78.108699999999999</v>
      </c>
      <c r="FO4" s="18">
        <v>78.978300000000004</v>
      </c>
      <c r="FP4" s="18">
        <v>78.156199999999998</v>
      </c>
      <c r="FQ4" s="18">
        <v>79.552800000000005</v>
      </c>
      <c r="FR4" s="18">
        <v>80.765799999999999</v>
      </c>
      <c r="FS4" s="18">
        <v>81.604100000000003</v>
      </c>
      <c r="FT4" s="18">
        <v>80.240799999999993</v>
      </c>
      <c r="FU4" s="18">
        <v>81.426699999999997</v>
      </c>
      <c r="FV4" s="18">
        <v>81.891199999999998</v>
      </c>
      <c r="FW4" s="18">
        <v>81.742900000000006</v>
      </c>
      <c r="FX4" s="18">
        <v>81.334900000000005</v>
      </c>
      <c r="FY4" s="18">
        <v>80.929100000000005</v>
      </c>
      <c r="FZ4" s="18">
        <v>81.475999999999999</v>
      </c>
      <c r="GA4" s="18">
        <v>81.416799999999995</v>
      </c>
      <c r="GB4" s="18">
        <v>81.787499999999994</v>
      </c>
      <c r="GC4" s="18">
        <v>81.385099999999994</v>
      </c>
      <c r="GD4" s="18">
        <v>81.839200000000005</v>
      </c>
      <c r="GE4" s="18">
        <v>81.679100000000005</v>
      </c>
      <c r="GF4" s="18">
        <v>81.944599999999994</v>
      </c>
      <c r="GG4" s="18">
        <v>82.377799999999993</v>
      </c>
      <c r="GH4" s="18">
        <v>82.624300000000005</v>
      </c>
      <c r="GI4" s="18">
        <v>83.458100000000002</v>
      </c>
      <c r="GJ4" s="18">
        <v>83.951300000000003</v>
      </c>
      <c r="GK4" s="18">
        <v>83.939800000000005</v>
      </c>
      <c r="GL4" s="18">
        <v>83.344800000000006</v>
      </c>
      <c r="GM4" s="18">
        <v>83.501400000000004</v>
      </c>
      <c r="GN4" s="18">
        <v>83.822699999999998</v>
      </c>
      <c r="GO4" s="18">
        <v>84.307100000000005</v>
      </c>
      <c r="GP4" s="18">
        <v>84.294600000000003</v>
      </c>
      <c r="GQ4" s="18">
        <v>84.009500000000003</v>
      </c>
      <c r="GR4" s="18">
        <v>84.462100000000007</v>
      </c>
      <c r="GS4" s="18">
        <v>84.667299999999997</v>
      </c>
      <c r="GT4" s="18">
        <v>84.357500000000002</v>
      </c>
      <c r="GU4" s="18">
        <v>85.5869</v>
      </c>
      <c r="GV4" s="18">
        <v>85.598299999999995</v>
      </c>
      <c r="GW4" s="18">
        <v>85.448999999999998</v>
      </c>
      <c r="GX4" s="18">
        <v>85.861000000000004</v>
      </c>
      <c r="GY4" s="18">
        <v>86.110500000000002</v>
      </c>
      <c r="GZ4" s="18">
        <v>86.199399999999997</v>
      </c>
      <c r="HA4" s="18">
        <v>84.625200000000007</v>
      </c>
      <c r="HB4" s="18">
        <v>86.848399999999998</v>
      </c>
      <c r="HC4" s="18">
        <v>88.002499999999998</v>
      </c>
      <c r="HD4" s="18">
        <v>88.598600000000005</v>
      </c>
      <c r="HE4" s="18">
        <v>88.7226</v>
      </c>
      <c r="HF4" s="18">
        <v>89.276899999999998</v>
      </c>
      <c r="HG4" s="18">
        <v>89.286799999999999</v>
      </c>
      <c r="HH4" s="18">
        <v>89.449399999999997</v>
      </c>
      <c r="HI4" s="18">
        <v>89.458200000000005</v>
      </c>
      <c r="HJ4" s="18">
        <v>90.297399999999996</v>
      </c>
      <c r="HK4" s="18">
        <v>89.850800000000007</v>
      </c>
      <c r="HL4" s="18">
        <v>89.558599999999998</v>
      </c>
      <c r="HM4" s="18">
        <v>89.789299999999997</v>
      </c>
      <c r="HN4" s="18">
        <v>89.648300000000006</v>
      </c>
      <c r="HO4" s="18">
        <v>90.514099999999999</v>
      </c>
      <c r="HP4" s="18">
        <v>90.859399999999994</v>
      </c>
      <c r="HQ4" s="18">
        <v>90.910799999999995</v>
      </c>
      <c r="HR4" s="18">
        <v>91.588399999999993</v>
      </c>
      <c r="HS4" s="18">
        <v>91.541600000000003</v>
      </c>
      <c r="HT4" s="18">
        <v>91.637900000000002</v>
      </c>
      <c r="HU4" s="18">
        <v>91.520499999999998</v>
      </c>
      <c r="HV4" s="18">
        <v>91.404600000000002</v>
      </c>
      <c r="HW4" s="18">
        <v>91.080100000000002</v>
      </c>
      <c r="HX4" s="18">
        <v>91.246399999999994</v>
      </c>
      <c r="HY4" s="18">
        <v>91.617999999999995</v>
      </c>
      <c r="HZ4" s="18">
        <v>90.129300000000001</v>
      </c>
      <c r="IA4" s="18">
        <v>90.024600000000007</v>
      </c>
      <c r="IB4" s="18">
        <v>89.842500000000001</v>
      </c>
      <c r="IC4" s="18">
        <v>88.394900000000007</v>
      </c>
      <c r="ID4" s="18">
        <v>87.516199999999998</v>
      </c>
      <c r="IE4" s="18">
        <v>87.655500000000004</v>
      </c>
      <c r="IF4" s="18">
        <v>86.610600000000005</v>
      </c>
      <c r="IG4" s="18">
        <v>86.069100000000006</v>
      </c>
      <c r="IH4" s="18">
        <v>85.307400000000001</v>
      </c>
      <c r="II4" s="18">
        <v>86.491799999999998</v>
      </c>
      <c r="IJ4" s="18">
        <v>86.064400000000006</v>
      </c>
      <c r="IK4" s="18">
        <v>86.370099999999994</v>
      </c>
      <c r="IL4" s="18">
        <v>87.534899999999993</v>
      </c>
      <c r="IM4" s="18">
        <v>88.004300000000001</v>
      </c>
      <c r="IN4" s="18">
        <v>87.409199999999998</v>
      </c>
      <c r="IO4" s="18">
        <v>87.407700000000006</v>
      </c>
      <c r="IP4" s="18">
        <v>87.162499999999994</v>
      </c>
      <c r="IQ4" s="18">
        <v>86.867099999999994</v>
      </c>
      <c r="IR4" s="18">
        <v>87.5822</v>
      </c>
      <c r="IS4" s="18">
        <v>87.386799999999994</v>
      </c>
      <c r="IT4" s="18">
        <v>86.745400000000004</v>
      </c>
      <c r="IU4" s="18">
        <v>86.798199999999994</v>
      </c>
      <c r="IV4" s="18">
        <v>86.474000000000004</v>
      </c>
      <c r="IW4" s="18">
        <v>86.647499999999994</v>
      </c>
      <c r="IX4" s="18">
        <v>87.506200000000007</v>
      </c>
      <c r="IY4" s="18">
        <v>87.144499999999994</v>
      </c>
      <c r="IZ4" s="18">
        <v>87.316100000000006</v>
      </c>
      <c r="JA4" s="18">
        <v>87.684100000000001</v>
      </c>
      <c r="JB4" s="18">
        <v>88.015199999999993</v>
      </c>
      <c r="JC4" s="18">
        <v>87.313400000000001</v>
      </c>
      <c r="JD4" s="18">
        <v>86.631600000000006</v>
      </c>
      <c r="JE4" s="18">
        <v>86.828299999999999</v>
      </c>
      <c r="JF4" s="18">
        <v>87.129300000000001</v>
      </c>
      <c r="JG4" s="18">
        <v>86.922200000000004</v>
      </c>
      <c r="JH4" s="18">
        <v>86.478999999999999</v>
      </c>
      <c r="JI4" s="18">
        <v>86.243899999999996</v>
      </c>
      <c r="JJ4" s="18">
        <v>85.028999999999996</v>
      </c>
      <c r="JK4" s="18">
        <v>84.2607</v>
      </c>
      <c r="JL4" s="18">
        <v>82.137500000000003</v>
      </c>
      <c r="JM4" s="18">
        <v>81.942099999999996</v>
      </c>
      <c r="JN4" s="18">
        <v>81.450500000000005</v>
      </c>
      <c r="JO4" s="18">
        <v>80.905600000000007</v>
      </c>
      <c r="JP4" s="18">
        <v>80.463800000000006</v>
      </c>
      <c r="JQ4" s="18">
        <v>79.9709</v>
      </c>
      <c r="JR4" s="18">
        <v>79.969399999999993</v>
      </c>
      <c r="JS4" s="18">
        <v>79.179199999999994</v>
      </c>
      <c r="JT4" s="18">
        <v>78.2697</v>
      </c>
      <c r="JU4" s="18">
        <v>76.284499999999994</v>
      </c>
      <c r="JV4" s="18">
        <v>75.584999999999994</v>
      </c>
      <c r="JW4" s="18">
        <v>77.338399999999993</v>
      </c>
      <c r="JX4" s="18">
        <v>77.774100000000004</v>
      </c>
      <c r="JY4" s="18">
        <v>77.612899999999996</v>
      </c>
      <c r="JZ4" s="18">
        <v>77.254199999999997</v>
      </c>
      <c r="KA4" s="18">
        <v>77.462599999999995</v>
      </c>
      <c r="KB4" s="18">
        <v>77.786699999999996</v>
      </c>
      <c r="KC4" s="18">
        <v>77.785300000000007</v>
      </c>
      <c r="KD4" s="18">
        <v>77.720799999999997</v>
      </c>
      <c r="KE4" s="18">
        <v>76.607399999999998</v>
      </c>
      <c r="KF4" s="18">
        <v>77.961799999999997</v>
      </c>
      <c r="KG4" s="18">
        <v>78.922399999999996</v>
      </c>
      <c r="KH4" s="18">
        <v>79.016099999999994</v>
      </c>
      <c r="KI4" s="18">
        <v>79.551000000000002</v>
      </c>
      <c r="KJ4" s="18">
        <v>81.368399999999994</v>
      </c>
      <c r="KK4" s="18">
        <v>81.831699999999998</v>
      </c>
      <c r="KL4" s="18">
        <v>82.190299999999993</v>
      </c>
      <c r="KM4" s="18">
        <v>82.869200000000006</v>
      </c>
      <c r="KN4" s="18">
        <v>82.798100000000005</v>
      </c>
      <c r="KO4" s="18">
        <v>82.869699999999995</v>
      </c>
      <c r="KP4" s="18">
        <v>82.639099999999999</v>
      </c>
      <c r="KQ4" s="18">
        <v>83.505099999999999</v>
      </c>
      <c r="KR4" s="18">
        <v>83.9268</v>
      </c>
      <c r="KS4" s="18">
        <v>84.884299999999996</v>
      </c>
      <c r="KT4" s="18">
        <v>85.688999999999993</v>
      </c>
      <c r="KU4" s="18">
        <v>86.558599999999998</v>
      </c>
      <c r="KV4" s="18">
        <v>86.964100000000002</v>
      </c>
      <c r="KW4" s="18">
        <v>88.070899999999995</v>
      </c>
      <c r="KX4" s="18">
        <v>87.947500000000005</v>
      </c>
      <c r="KY4" s="18">
        <v>87.523399999999995</v>
      </c>
      <c r="KZ4" s="18">
        <v>87.786900000000003</v>
      </c>
      <c r="LA4" s="18">
        <v>87.508899999999997</v>
      </c>
      <c r="LB4" s="18">
        <v>87.5779</v>
      </c>
      <c r="LC4" s="18">
        <v>87.064400000000006</v>
      </c>
      <c r="LD4" s="18">
        <v>87.433599999999998</v>
      </c>
      <c r="LE4" s="18">
        <v>87.984999999999999</v>
      </c>
      <c r="LF4" s="18">
        <v>88.304299999999998</v>
      </c>
      <c r="LG4" s="18">
        <v>88.054299999999998</v>
      </c>
      <c r="LH4" s="18">
        <v>87.078100000000006</v>
      </c>
      <c r="LI4" s="18">
        <v>86.462400000000002</v>
      </c>
      <c r="LJ4" s="18">
        <v>86.101799999999997</v>
      </c>
      <c r="LK4" s="18">
        <v>85.476100000000002</v>
      </c>
      <c r="LL4" s="18">
        <v>85.881100000000004</v>
      </c>
      <c r="LM4" s="18">
        <v>85.656999999999996</v>
      </c>
      <c r="LN4" s="18">
        <v>85.422200000000004</v>
      </c>
      <c r="LO4" s="18">
        <v>84.441000000000003</v>
      </c>
      <c r="LP4" s="18">
        <v>84.253</v>
      </c>
      <c r="LQ4" s="18">
        <v>83.483699999999999</v>
      </c>
      <c r="LR4" s="18">
        <v>80.8232</v>
      </c>
      <c r="LS4" s="18">
        <v>77.0017</v>
      </c>
      <c r="LT4" s="18">
        <v>75.282899999999998</v>
      </c>
      <c r="LU4" s="18">
        <v>73.075500000000005</v>
      </c>
      <c r="LV4" s="18">
        <v>71.965199999999996</v>
      </c>
      <c r="LW4" s="18">
        <v>71.850399999999993</v>
      </c>
      <c r="LX4" s="18">
        <v>71.6374</v>
      </c>
      <c r="LY4" s="18">
        <v>72.1233</v>
      </c>
      <c r="LZ4" s="18">
        <v>73.029399999999995</v>
      </c>
      <c r="MA4" s="18">
        <v>73.648300000000006</v>
      </c>
      <c r="MB4" s="18">
        <v>74.753100000000003</v>
      </c>
      <c r="MC4" s="18">
        <v>75.016499999999994</v>
      </c>
      <c r="MD4" s="18">
        <v>74.995800000000003</v>
      </c>
      <c r="ME4" s="18">
        <v>75.936199999999999</v>
      </c>
      <c r="MF4" s="18">
        <v>76.679900000000004</v>
      </c>
      <c r="MG4" s="18">
        <v>77.659300000000002</v>
      </c>
      <c r="MH4" s="18">
        <v>77.737799999999993</v>
      </c>
      <c r="MI4" s="18">
        <v>78.031000000000006</v>
      </c>
      <c r="MJ4" s="18">
        <v>78.249799999999993</v>
      </c>
      <c r="MK4" s="18">
        <v>78.154700000000005</v>
      </c>
      <c r="ML4" s="18">
        <v>78.55</v>
      </c>
      <c r="MM4" s="18">
        <v>78.863500000000002</v>
      </c>
      <c r="MN4" s="18">
        <v>78.890900000000002</v>
      </c>
      <c r="MO4" s="18">
        <v>78.608400000000003</v>
      </c>
      <c r="MP4" s="18">
        <v>79.449399999999997</v>
      </c>
      <c r="MQ4" s="18">
        <v>80.090599999999995</v>
      </c>
      <c r="MR4" s="18">
        <v>79.549599999999998</v>
      </c>
      <c r="MS4" s="18">
        <v>80.799099999999996</v>
      </c>
      <c r="MT4" s="18">
        <v>81.742400000000004</v>
      </c>
      <c r="MU4" s="18">
        <v>82.397499999999994</v>
      </c>
      <c r="MV4" s="18">
        <v>82.815600000000003</v>
      </c>
      <c r="MW4" s="18">
        <v>83.304199999999994</v>
      </c>
      <c r="MX4" s="18">
        <v>83.055800000000005</v>
      </c>
      <c r="MY4" s="18">
        <v>83.247799999999998</v>
      </c>
      <c r="MZ4" s="18">
        <v>83.045100000000005</v>
      </c>
      <c r="NA4" s="18">
        <v>82.958799999999997</v>
      </c>
      <c r="NB4" s="18">
        <v>82.924999999999997</v>
      </c>
      <c r="NC4" s="18">
        <v>83.577600000000004</v>
      </c>
      <c r="ND4" s="18">
        <v>82.0672</v>
      </c>
      <c r="NE4" s="18">
        <v>82.154200000000003</v>
      </c>
      <c r="NF4" s="18">
        <v>83.377300000000005</v>
      </c>
      <c r="NG4" s="18">
        <v>84.401700000000005</v>
      </c>
      <c r="NH4" s="18">
        <v>84.558999999999997</v>
      </c>
      <c r="NI4" s="18">
        <v>84.915999999999997</v>
      </c>
      <c r="NJ4" s="18">
        <v>84.587199999999996</v>
      </c>
      <c r="NK4" s="18">
        <v>84.749700000000004</v>
      </c>
      <c r="NL4" s="18">
        <v>84.866500000000002</v>
      </c>
      <c r="NM4" s="18">
        <v>85.1995</v>
      </c>
      <c r="NN4" s="18">
        <v>85.724900000000005</v>
      </c>
      <c r="NO4" s="18">
        <v>86.079800000000006</v>
      </c>
      <c r="NP4" s="18">
        <v>85.209900000000005</v>
      </c>
      <c r="NQ4" s="18">
        <v>85.212800000000001</v>
      </c>
      <c r="NR4" s="18">
        <v>85.367199999999997</v>
      </c>
      <c r="NS4" s="18">
        <v>83.674000000000007</v>
      </c>
      <c r="NT4" s="18">
        <v>84.5852</v>
      </c>
      <c r="NU4" s="18">
        <v>84.4358</v>
      </c>
      <c r="NV4" s="18">
        <v>84.272300000000001</v>
      </c>
      <c r="NW4" s="18">
        <v>82.995099999999994</v>
      </c>
      <c r="NX4" s="18">
        <v>82.857200000000006</v>
      </c>
      <c r="NY4" s="18">
        <v>83.073700000000002</v>
      </c>
      <c r="NZ4" s="18">
        <v>82.6126</v>
      </c>
      <c r="OA4" s="18">
        <v>82.645499999999998</v>
      </c>
      <c r="OB4" s="18">
        <v>82.878900000000002</v>
      </c>
      <c r="OC4" s="18">
        <v>82.612899999999996</v>
      </c>
      <c r="OD4" s="18">
        <v>81.739999999999995</v>
      </c>
      <c r="OE4" s="18">
        <v>79.915599999999998</v>
      </c>
      <c r="OF4" s="18">
        <v>77.409700000000001</v>
      </c>
      <c r="OG4" s="18">
        <v>76.028199999999998</v>
      </c>
      <c r="OH4" s="18">
        <v>75.118899999999996</v>
      </c>
      <c r="OI4" s="18">
        <v>75.469499999999996</v>
      </c>
      <c r="OJ4" s="18">
        <v>76.562100000000001</v>
      </c>
      <c r="OK4" s="18">
        <v>77.749899999999997</v>
      </c>
      <c r="OL4" s="18">
        <v>78.933099999999996</v>
      </c>
      <c r="OM4" s="18">
        <v>79.066299999999998</v>
      </c>
      <c r="ON4" s="18">
        <v>78.523799999999994</v>
      </c>
      <c r="OO4" s="18">
        <v>77.925600000000003</v>
      </c>
      <c r="OP4" s="18">
        <v>77.968699999999998</v>
      </c>
      <c r="OQ4" s="18">
        <v>78.197699999999998</v>
      </c>
      <c r="OR4" s="18">
        <v>78.371300000000005</v>
      </c>
      <c r="OS4" s="18">
        <v>77.809399999999997</v>
      </c>
      <c r="OT4" s="18">
        <v>77.762799999999999</v>
      </c>
      <c r="OU4" s="18">
        <v>77.544600000000003</v>
      </c>
      <c r="OV4" s="18">
        <v>77.078299999999999</v>
      </c>
      <c r="OW4" s="18">
        <v>76.108099999999993</v>
      </c>
      <c r="OX4" s="18">
        <v>74.966399999999993</v>
      </c>
      <c r="OY4" s="18">
        <v>73.546800000000005</v>
      </c>
      <c r="OZ4" s="18">
        <v>71.5518</v>
      </c>
      <c r="PA4" s="18">
        <v>73.424800000000005</v>
      </c>
      <c r="PB4" s="18">
        <v>72.731099999999998</v>
      </c>
      <c r="PC4" s="18">
        <v>72.013999999999996</v>
      </c>
      <c r="PD4" s="18">
        <v>71.727999999999994</v>
      </c>
      <c r="PE4" s="18">
        <v>71.536799999999999</v>
      </c>
      <c r="PF4" s="18">
        <v>71.319699999999997</v>
      </c>
      <c r="PG4" s="18">
        <v>70.558499999999995</v>
      </c>
      <c r="PH4" s="18">
        <v>70.332999999999998</v>
      </c>
      <c r="PI4" s="18">
        <v>69.368899999999996</v>
      </c>
      <c r="PJ4" s="18">
        <v>68.919799999999995</v>
      </c>
      <c r="PK4" s="18">
        <v>68.650999999999996</v>
      </c>
      <c r="PL4" s="18">
        <v>70.175600000000003</v>
      </c>
      <c r="PM4" s="18">
        <v>70.080799999999996</v>
      </c>
      <c r="PN4" s="18">
        <v>70.691100000000006</v>
      </c>
      <c r="PO4" s="18">
        <v>71.529600000000002</v>
      </c>
      <c r="PP4" s="18">
        <v>72.329300000000003</v>
      </c>
      <c r="PQ4" s="18">
        <v>72.872500000000002</v>
      </c>
      <c r="PR4" s="18">
        <v>73.875200000000007</v>
      </c>
      <c r="PS4" s="18">
        <v>74.480800000000002</v>
      </c>
      <c r="PT4" s="18">
        <v>75.797600000000003</v>
      </c>
      <c r="PU4" s="18">
        <v>76.531199999999998</v>
      </c>
      <c r="PV4" s="18">
        <v>76.851699999999994</v>
      </c>
      <c r="PW4" s="18">
        <v>76.970799999999997</v>
      </c>
      <c r="PX4" s="18">
        <v>78.246099999999998</v>
      </c>
      <c r="PY4" s="18">
        <v>78.976900000000001</v>
      </c>
      <c r="PZ4" s="18">
        <v>79.192300000000003</v>
      </c>
      <c r="QA4" s="18">
        <v>79.430199999999999</v>
      </c>
      <c r="QB4" s="18">
        <v>79.501900000000006</v>
      </c>
      <c r="QC4" s="18">
        <v>79.689800000000005</v>
      </c>
      <c r="QD4" s="18">
        <v>79.812700000000007</v>
      </c>
      <c r="QE4" s="18">
        <v>79.772400000000005</v>
      </c>
      <c r="QF4" s="18">
        <v>79.266000000000005</v>
      </c>
      <c r="QG4" s="18">
        <v>79.479500000000002</v>
      </c>
      <c r="QH4" s="18">
        <v>79.453100000000006</v>
      </c>
      <c r="QI4" s="18">
        <v>79.424000000000007</v>
      </c>
      <c r="QJ4" s="18">
        <v>79.041200000000003</v>
      </c>
      <c r="QK4" s="18">
        <v>78.502499999999998</v>
      </c>
      <c r="QL4" s="18">
        <v>78.885499999999993</v>
      </c>
      <c r="QM4" s="18">
        <v>78.3797</v>
      </c>
      <c r="QN4" s="18">
        <v>78.347499999999997</v>
      </c>
      <c r="QO4" s="18">
        <v>78.176900000000003</v>
      </c>
      <c r="QP4" s="18">
        <v>77.688000000000002</v>
      </c>
      <c r="QQ4" s="18">
        <v>77.900499999999994</v>
      </c>
      <c r="QR4" s="18">
        <v>77.786600000000007</v>
      </c>
      <c r="QS4" s="18">
        <v>77.483999999999995</v>
      </c>
      <c r="QT4" s="18">
        <v>77.877899999999997</v>
      </c>
      <c r="QU4" s="18">
        <v>78.031400000000005</v>
      </c>
      <c r="QV4" s="18">
        <v>78.853499999999997</v>
      </c>
      <c r="QW4" s="18">
        <v>78.322800000000001</v>
      </c>
      <c r="QX4" s="18">
        <v>77.965500000000006</v>
      </c>
      <c r="QY4" s="18">
        <v>78.253699999999995</v>
      </c>
      <c r="QZ4" s="18">
        <v>78.285799999999995</v>
      </c>
      <c r="RA4" s="18">
        <v>77.868600000000001</v>
      </c>
      <c r="RB4" s="18">
        <v>78.206299999999999</v>
      </c>
      <c r="RC4" s="18">
        <v>78.289000000000001</v>
      </c>
      <c r="RD4" s="18">
        <v>78.385800000000003</v>
      </c>
      <c r="RE4" s="18">
        <v>78.542100000000005</v>
      </c>
      <c r="RF4" s="18">
        <v>78.672399999999996</v>
      </c>
      <c r="RG4" s="18">
        <v>79.276399999999995</v>
      </c>
      <c r="RH4" s="18">
        <v>78.8108</v>
      </c>
      <c r="RI4" s="18">
        <v>79.804299999999998</v>
      </c>
      <c r="RJ4" s="18">
        <v>79.659400000000005</v>
      </c>
      <c r="RK4" s="18">
        <v>79.936000000000007</v>
      </c>
      <c r="RL4" s="18">
        <v>80.290499999999994</v>
      </c>
      <c r="RM4" s="18">
        <v>80.426500000000004</v>
      </c>
      <c r="RN4" s="18">
        <v>80.855999999999995</v>
      </c>
      <c r="RO4" s="18">
        <v>81.115099999999998</v>
      </c>
      <c r="RP4" s="18">
        <v>81.53</v>
      </c>
      <c r="RQ4" s="18">
        <v>82.555599999999998</v>
      </c>
      <c r="RR4" s="18">
        <v>82.878100000000003</v>
      </c>
      <c r="RS4" s="18">
        <v>83.313999999999993</v>
      </c>
      <c r="RT4" s="18">
        <v>83.031099999999995</v>
      </c>
      <c r="RU4" s="18">
        <v>83.230599999999995</v>
      </c>
      <c r="RV4" s="18">
        <v>83.386799999999994</v>
      </c>
      <c r="RW4" s="18">
        <v>84.097099999999998</v>
      </c>
      <c r="RX4" s="18">
        <v>83.837000000000003</v>
      </c>
      <c r="RY4" s="18">
        <v>83.976600000000005</v>
      </c>
      <c r="RZ4" s="18">
        <v>83.880200000000002</v>
      </c>
      <c r="SA4" s="18">
        <v>83.963200000000001</v>
      </c>
      <c r="SB4" s="18">
        <v>84.170599999999993</v>
      </c>
      <c r="SC4" s="18">
        <v>84.466300000000004</v>
      </c>
      <c r="SD4" s="18">
        <v>84.6922</v>
      </c>
      <c r="SE4" s="18">
        <v>85.000100000000003</v>
      </c>
      <c r="SF4" s="18">
        <v>85.547200000000004</v>
      </c>
      <c r="SG4" s="18">
        <v>84.581100000000006</v>
      </c>
      <c r="SH4" s="18">
        <v>84.354600000000005</v>
      </c>
      <c r="SI4" s="18">
        <v>84.300200000000004</v>
      </c>
      <c r="SJ4" s="18">
        <v>83.479799999999997</v>
      </c>
      <c r="SK4" s="18">
        <v>83.400700000000001</v>
      </c>
      <c r="SL4" s="18">
        <v>82.203000000000003</v>
      </c>
      <c r="SM4" s="18">
        <v>82.756</v>
      </c>
      <c r="SN4" s="18">
        <v>82.339600000000004</v>
      </c>
      <c r="SO4" s="18">
        <v>81.914299999999997</v>
      </c>
      <c r="SP4" s="18">
        <v>81.868099999999998</v>
      </c>
      <c r="SQ4" s="18">
        <v>81.670299999999997</v>
      </c>
      <c r="SR4" s="18">
        <v>81.403400000000005</v>
      </c>
      <c r="SS4" s="18">
        <v>82.278899999999993</v>
      </c>
      <c r="ST4" s="18">
        <v>82.460999999999999</v>
      </c>
      <c r="SU4" s="18">
        <v>81.921400000000006</v>
      </c>
      <c r="SV4" s="18">
        <v>81.967699999999994</v>
      </c>
      <c r="SW4" s="18">
        <v>82.033299999999997</v>
      </c>
      <c r="SX4" s="18">
        <v>81.669700000000006</v>
      </c>
      <c r="SY4" s="18">
        <v>81.801000000000002</v>
      </c>
      <c r="SZ4" s="18">
        <v>81.506600000000006</v>
      </c>
      <c r="TA4" s="18">
        <v>80.837900000000005</v>
      </c>
      <c r="TB4" s="18">
        <v>79.750699999999995</v>
      </c>
      <c r="TC4" s="18">
        <v>79.021000000000001</v>
      </c>
      <c r="TD4" s="18">
        <v>78.432199999999995</v>
      </c>
      <c r="TE4" s="18">
        <v>77.789900000000003</v>
      </c>
      <c r="TF4" s="18">
        <v>77.123199999999997</v>
      </c>
      <c r="TG4" s="18">
        <v>77.384399999999999</v>
      </c>
      <c r="TH4" s="18">
        <v>77.849100000000007</v>
      </c>
      <c r="TI4" s="18">
        <v>78.494799999999998</v>
      </c>
      <c r="TJ4" s="18">
        <v>78.837699999999998</v>
      </c>
      <c r="TK4" s="18">
        <v>78.852999999999994</v>
      </c>
      <c r="TL4" s="18">
        <v>79.558000000000007</v>
      </c>
      <c r="TM4" s="18">
        <v>79.372699999999995</v>
      </c>
      <c r="TN4" s="18">
        <v>79.086399999999998</v>
      </c>
      <c r="TO4" s="18">
        <v>78.749799999999993</v>
      </c>
      <c r="TP4" s="18">
        <v>78.149699999999996</v>
      </c>
      <c r="TQ4" s="18">
        <v>78.669399999999996</v>
      </c>
      <c r="TR4" s="18">
        <v>79.295000000000002</v>
      </c>
      <c r="TS4" s="18">
        <v>79.529499999999999</v>
      </c>
      <c r="TT4" s="18">
        <v>79.791600000000003</v>
      </c>
      <c r="TU4" s="18">
        <v>79.842600000000004</v>
      </c>
      <c r="TV4" s="18">
        <v>80.351399999999998</v>
      </c>
      <c r="TW4" s="18">
        <v>79.739199999999997</v>
      </c>
      <c r="TX4" s="18">
        <v>79.656199999999998</v>
      </c>
      <c r="TY4" s="18">
        <v>79.918300000000002</v>
      </c>
      <c r="TZ4" s="18">
        <v>80.019000000000005</v>
      </c>
      <c r="UA4" s="18">
        <v>79.8</v>
      </c>
      <c r="UB4" s="18">
        <v>80.385400000000004</v>
      </c>
      <c r="UC4" s="18">
        <v>80.462699999999998</v>
      </c>
      <c r="UD4" s="18">
        <v>80.165300000000002</v>
      </c>
      <c r="UE4" s="18">
        <v>80.402600000000007</v>
      </c>
      <c r="UF4" s="18">
        <v>80.182100000000005</v>
      </c>
      <c r="UG4" s="18">
        <v>79.963800000000006</v>
      </c>
      <c r="UH4" s="18">
        <v>80.001000000000005</v>
      </c>
      <c r="UI4" s="18">
        <v>79.689099999999996</v>
      </c>
      <c r="UJ4" s="18">
        <v>80.094399999999993</v>
      </c>
      <c r="UK4" s="18">
        <v>80.606200000000001</v>
      </c>
      <c r="UL4" s="18">
        <v>80.819800000000001</v>
      </c>
      <c r="UM4" s="18">
        <v>81.128900000000002</v>
      </c>
      <c r="UN4" s="18">
        <v>81.003299999999996</v>
      </c>
      <c r="UO4" s="18">
        <v>80.913799999999995</v>
      </c>
      <c r="UP4" s="18">
        <v>81.738600000000005</v>
      </c>
      <c r="UQ4" s="18">
        <v>82.212299999999999</v>
      </c>
      <c r="UR4" s="18">
        <v>82.431700000000006</v>
      </c>
      <c r="US4" s="18">
        <v>82.414100000000005</v>
      </c>
      <c r="UT4" s="18">
        <v>82.436899999999994</v>
      </c>
      <c r="UU4" s="18">
        <v>82.870599999999996</v>
      </c>
      <c r="UV4" s="18">
        <v>82.906700000000001</v>
      </c>
      <c r="UW4" s="18">
        <v>83.389600000000002</v>
      </c>
      <c r="UX4" s="18">
        <v>83.771500000000003</v>
      </c>
      <c r="UY4" s="18">
        <v>84.372500000000002</v>
      </c>
      <c r="UZ4" s="18">
        <v>84.205200000000005</v>
      </c>
      <c r="VA4" s="18">
        <v>83.700500000000005</v>
      </c>
      <c r="VB4" s="18">
        <v>83.609899999999996</v>
      </c>
      <c r="VC4" s="18">
        <v>83.009699999999995</v>
      </c>
      <c r="VD4" s="18">
        <v>83.004400000000004</v>
      </c>
      <c r="VE4" s="18">
        <v>83.057500000000005</v>
      </c>
      <c r="VF4" s="18">
        <v>82.151600000000002</v>
      </c>
      <c r="VG4" s="18">
        <v>82.746700000000004</v>
      </c>
      <c r="VH4" s="18">
        <v>83.102999999999994</v>
      </c>
      <c r="VI4" s="18">
        <v>82.611599999999996</v>
      </c>
      <c r="VJ4" s="18">
        <v>82.282499999999999</v>
      </c>
      <c r="VK4" s="18">
        <v>82.140299999999996</v>
      </c>
      <c r="VL4" s="18">
        <v>81.192899999999995</v>
      </c>
      <c r="VM4" s="18">
        <v>81.942599999999999</v>
      </c>
      <c r="VN4" s="18">
        <v>81.317499999999995</v>
      </c>
      <c r="VO4" s="18">
        <v>81.865499999999997</v>
      </c>
      <c r="VP4" s="18">
        <v>82.077600000000004</v>
      </c>
      <c r="VQ4" s="18">
        <v>82.388499999999993</v>
      </c>
      <c r="VR4" s="18">
        <v>82.297600000000003</v>
      </c>
      <c r="VS4" s="18">
        <v>82.221000000000004</v>
      </c>
      <c r="VT4" s="18">
        <v>82.409099999999995</v>
      </c>
      <c r="VU4" s="18">
        <v>81.876300000000001</v>
      </c>
      <c r="VV4" s="18">
        <v>82.145700000000005</v>
      </c>
      <c r="VW4" s="18">
        <v>82.382300000000001</v>
      </c>
      <c r="VX4" s="18">
        <v>82.039599999999993</v>
      </c>
      <c r="VY4" s="18">
        <v>82.700699999999998</v>
      </c>
      <c r="VZ4" s="18">
        <v>83.012600000000006</v>
      </c>
      <c r="WA4" s="18">
        <v>82.458699999999993</v>
      </c>
      <c r="WB4" s="18">
        <v>82.549899999999994</v>
      </c>
      <c r="WC4" s="18">
        <v>82.553299999999993</v>
      </c>
      <c r="WD4" s="18">
        <v>82.643799999999999</v>
      </c>
      <c r="WE4" s="18">
        <v>83.100300000000004</v>
      </c>
      <c r="WF4" s="18">
        <v>83.274500000000003</v>
      </c>
      <c r="WG4" s="18">
        <v>83.437899999999999</v>
      </c>
      <c r="WH4" s="18">
        <v>83.637900000000002</v>
      </c>
      <c r="WI4" s="18">
        <v>83.442499999999995</v>
      </c>
      <c r="WJ4" s="18">
        <v>83.454700000000003</v>
      </c>
      <c r="WK4" s="18">
        <v>82.986000000000004</v>
      </c>
      <c r="WL4" s="18">
        <v>82.246200000000002</v>
      </c>
      <c r="WM4" s="18">
        <v>82.030500000000004</v>
      </c>
      <c r="WN4" s="18">
        <v>81.900199999999998</v>
      </c>
      <c r="WO4" s="18">
        <v>80.754800000000003</v>
      </c>
      <c r="WP4" s="18">
        <v>79.913300000000007</v>
      </c>
      <c r="WQ4" s="18">
        <v>81.377200000000002</v>
      </c>
      <c r="WR4" s="18">
        <v>80.833600000000004</v>
      </c>
      <c r="WS4" s="18">
        <v>81.084900000000005</v>
      </c>
      <c r="WT4" s="18">
        <v>80.776600000000002</v>
      </c>
      <c r="WU4" s="18">
        <v>80.827399999999997</v>
      </c>
      <c r="WV4" s="18">
        <v>80.641400000000004</v>
      </c>
      <c r="WW4" s="18">
        <v>80.962199999999996</v>
      </c>
      <c r="WX4" s="18">
        <v>80.586500000000001</v>
      </c>
      <c r="WY4" s="18">
        <v>80.508399999999995</v>
      </c>
      <c r="WZ4" s="18">
        <v>80.797499999999999</v>
      </c>
      <c r="XA4" s="18">
        <v>80.267099999999999</v>
      </c>
      <c r="XB4" s="18">
        <v>80.262600000000006</v>
      </c>
      <c r="XC4" s="18">
        <v>80.428899999999999</v>
      </c>
      <c r="XD4" s="18">
        <v>79.768799999999999</v>
      </c>
      <c r="XE4" s="18">
        <v>80.594700000000003</v>
      </c>
      <c r="XF4" s="18">
        <v>80.816000000000003</v>
      </c>
      <c r="XG4" s="18">
        <v>81.051000000000002</v>
      </c>
      <c r="XH4" s="18">
        <v>80.727999999999994</v>
      </c>
      <c r="XI4" s="18">
        <v>80.587900000000005</v>
      </c>
      <c r="XJ4" s="18">
        <v>80.781999999999996</v>
      </c>
      <c r="XK4" s="18">
        <v>80.962999999999994</v>
      </c>
      <c r="XL4" s="18">
        <v>80.642399999999995</v>
      </c>
      <c r="XM4" s="18">
        <v>80.461299999999994</v>
      </c>
      <c r="XN4" s="18">
        <v>80.209699999999998</v>
      </c>
      <c r="XO4" s="18">
        <v>79.369900000000001</v>
      </c>
      <c r="XP4" s="18">
        <v>79.448899999999995</v>
      </c>
      <c r="XQ4" s="18">
        <v>78.827699999999993</v>
      </c>
      <c r="XR4" s="18">
        <v>78.312600000000003</v>
      </c>
      <c r="XS4" s="18">
        <v>77.541799999999995</v>
      </c>
      <c r="XT4" s="18">
        <v>76.943399999999997</v>
      </c>
      <c r="XU4" s="18">
        <v>76.146199999999993</v>
      </c>
      <c r="XV4" s="18">
        <v>75.710300000000004</v>
      </c>
      <c r="XW4" s="18">
        <v>75.168999999999997</v>
      </c>
      <c r="XX4" s="18">
        <v>74.528800000000004</v>
      </c>
      <c r="XY4" s="18">
        <v>73.896699999999996</v>
      </c>
      <c r="XZ4" s="18">
        <v>73.347399999999993</v>
      </c>
      <c r="YA4" s="18">
        <v>72.886300000000006</v>
      </c>
      <c r="YB4" s="18">
        <v>72.447999999999993</v>
      </c>
      <c r="YC4" s="18">
        <v>72.015199999999993</v>
      </c>
      <c r="YD4" s="18">
        <v>71.632400000000004</v>
      </c>
      <c r="YE4" s="18">
        <v>71.678600000000003</v>
      </c>
      <c r="YF4" s="18">
        <v>72.067700000000002</v>
      </c>
      <c r="YG4" s="18">
        <v>71.986199999999997</v>
      </c>
      <c r="YH4" s="18">
        <v>72.438000000000002</v>
      </c>
      <c r="YI4" s="18">
        <v>72.610799999999998</v>
      </c>
      <c r="YJ4" s="18">
        <v>72.960099999999997</v>
      </c>
      <c r="YK4" s="18">
        <v>73.651700000000005</v>
      </c>
      <c r="YL4" s="18">
        <v>73.5672</v>
      </c>
      <c r="YM4" s="18">
        <v>73.638999999999996</v>
      </c>
      <c r="YN4" s="18">
        <v>73.682500000000005</v>
      </c>
      <c r="YO4" s="18">
        <v>73.4482</v>
      </c>
      <c r="YP4" s="18">
        <v>73.817899999999995</v>
      </c>
      <c r="YQ4" s="18">
        <v>73.387</v>
      </c>
      <c r="YR4" s="18">
        <v>73.986599999999996</v>
      </c>
      <c r="YS4" s="18">
        <v>73.909499999999994</v>
      </c>
      <c r="YT4" s="18">
        <v>73.986500000000007</v>
      </c>
      <c r="YU4" s="18">
        <v>73.442700000000002</v>
      </c>
      <c r="YV4" s="18">
        <v>73.485200000000006</v>
      </c>
      <c r="YW4" s="18">
        <v>73.8369</v>
      </c>
      <c r="YX4" s="18">
        <v>74.093299999999999</v>
      </c>
      <c r="YY4" s="18">
        <v>73.768500000000003</v>
      </c>
      <c r="YZ4" s="18">
        <v>74.406000000000006</v>
      </c>
      <c r="ZA4" s="18">
        <v>74.516900000000007</v>
      </c>
      <c r="ZB4" s="18">
        <v>75.184899999999999</v>
      </c>
      <c r="ZC4" s="18">
        <v>75.152900000000002</v>
      </c>
      <c r="ZD4" s="18">
        <v>75.122</v>
      </c>
      <c r="ZE4" s="18">
        <v>75.726799999999997</v>
      </c>
      <c r="ZF4" s="18">
        <v>75.7333</v>
      </c>
      <c r="ZG4" s="18">
        <v>76.007400000000004</v>
      </c>
      <c r="ZH4" s="18">
        <v>76.577799999999996</v>
      </c>
      <c r="ZI4" s="18">
        <v>76.082499999999996</v>
      </c>
      <c r="ZJ4" s="18">
        <v>76.754900000000006</v>
      </c>
      <c r="ZK4" s="18">
        <v>77.098100000000002</v>
      </c>
      <c r="ZL4" s="18">
        <v>77.077799999999996</v>
      </c>
      <c r="ZM4" s="18">
        <v>77.743600000000001</v>
      </c>
      <c r="ZN4" s="18">
        <v>77.676100000000005</v>
      </c>
      <c r="ZO4" s="18">
        <v>78.183800000000005</v>
      </c>
      <c r="ZP4" s="18">
        <v>78.5792</v>
      </c>
      <c r="ZQ4" s="18">
        <v>79.1297</v>
      </c>
      <c r="ZR4" s="18">
        <v>78.618200000000002</v>
      </c>
      <c r="ZS4" s="18">
        <v>78.813199999999995</v>
      </c>
      <c r="ZT4" s="18">
        <v>78.880099999999999</v>
      </c>
      <c r="ZU4" s="18">
        <v>78.874099999999999</v>
      </c>
      <c r="ZV4" s="18">
        <v>78.433899999999994</v>
      </c>
      <c r="ZW4" s="18">
        <v>78.684200000000004</v>
      </c>
      <c r="ZX4" s="18">
        <v>77.657200000000003</v>
      </c>
      <c r="ZY4" s="18">
        <v>78.615700000000004</v>
      </c>
      <c r="ZZ4" s="18">
        <v>79.151200000000003</v>
      </c>
      <c r="AAA4" s="18">
        <v>79.075599999999994</v>
      </c>
      <c r="AAB4" s="18">
        <v>79.5428</v>
      </c>
      <c r="AAC4" s="18">
        <v>79.193299999999994</v>
      </c>
      <c r="AAD4" s="18">
        <v>79.044799999999995</v>
      </c>
      <c r="AAE4" s="18">
        <v>79.185000000000002</v>
      </c>
      <c r="AAF4" s="18">
        <v>78.853899999999996</v>
      </c>
      <c r="AAG4" s="18">
        <v>78.944400000000002</v>
      </c>
      <c r="AAH4" s="18">
        <v>78.531199999999998</v>
      </c>
      <c r="AAI4" s="18">
        <v>78.937700000000007</v>
      </c>
      <c r="AAJ4" s="18">
        <v>78.838300000000004</v>
      </c>
      <c r="AAK4" s="18">
        <v>78.311499999999995</v>
      </c>
      <c r="AAL4" s="18">
        <v>78.238</v>
      </c>
      <c r="AAM4" s="18">
        <v>79.188000000000002</v>
      </c>
      <c r="AAN4" s="18">
        <v>78.715400000000002</v>
      </c>
      <c r="AAO4" s="18">
        <v>78.781400000000005</v>
      </c>
      <c r="AAP4" s="18">
        <v>79.218100000000007</v>
      </c>
      <c r="AAQ4" s="18">
        <v>79.499300000000005</v>
      </c>
      <c r="AAR4" s="18">
        <v>79.236999999999995</v>
      </c>
      <c r="AAS4" s="18">
        <v>79.304199999999994</v>
      </c>
      <c r="AAT4" s="18">
        <v>79.070999999999998</v>
      </c>
      <c r="AAU4" s="18">
        <v>78.6738</v>
      </c>
      <c r="AAV4" s="18">
        <v>78.756</v>
      </c>
      <c r="AAW4" s="18">
        <v>78.505099999999999</v>
      </c>
      <c r="AAX4" s="18">
        <v>78.826599999999999</v>
      </c>
      <c r="AAY4" s="18">
        <v>78.903099999999995</v>
      </c>
      <c r="AAZ4" s="18">
        <v>78.709699999999998</v>
      </c>
      <c r="ABA4" s="18">
        <v>78.185900000000004</v>
      </c>
      <c r="ABB4" s="18">
        <v>77.881</v>
      </c>
      <c r="ABC4" s="18">
        <v>77.135999999999996</v>
      </c>
      <c r="ABD4" s="18">
        <v>76.717200000000005</v>
      </c>
      <c r="ABE4" s="18">
        <v>76.246300000000005</v>
      </c>
      <c r="ABF4" s="18">
        <v>75.497</v>
      </c>
      <c r="ABG4" s="18">
        <v>74.612200000000001</v>
      </c>
      <c r="ABH4" s="18">
        <v>72.134299999999996</v>
      </c>
      <c r="ABI4" s="18">
        <v>71.753500000000003</v>
      </c>
      <c r="ABJ4" s="18">
        <v>70.052099999999996</v>
      </c>
      <c r="ABK4" s="18">
        <v>67.783799999999999</v>
      </c>
      <c r="ABL4" s="18">
        <v>65.665599999999998</v>
      </c>
      <c r="ABM4" s="18">
        <v>65.6845</v>
      </c>
      <c r="ABN4" s="18">
        <v>64.562399999999997</v>
      </c>
      <c r="ABO4" s="18">
        <v>64.200199999999995</v>
      </c>
      <c r="ABP4" s="18">
        <v>63.606900000000003</v>
      </c>
      <c r="ABQ4" s="18">
        <v>63.533299999999997</v>
      </c>
      <c r="ABR4" s="18">
        <v>64.619600000000005</v>
      </c>
      <c r="ABS4" s="18">
        <v>65.420599999999993</v>
      </c>
      <c r="ABT4" s="18">
        <v>66.161100000000005</v>
      </c>
      <c r="ABU4" s="18">
        <v>66.281800000000004</v>
      </c>
      <c r="ABV4" s="18">
        <v>67.031999999999996</v>
      </c>
      <c r="ABW4" s="18">
        <v>67.028599999999997</v>
      </c>
      <c r="ABX4" s="18">
        <v>67.794600000000003</v>
      </c>
      <c r="ABY4" s="18">
        <v>67.846599999999995</v>
      </c>
      <c r="ABZ4" s="18">
        <v>68.810599999999994</v>
      </c>
      <c r="ACA4" s="18">
        <v>69.486000000000004</v>
      </c>
      <c r="ACB4" s="18">
        <v>70.498199999999997</v>
      </c>
      <c r="ACC4" s="18">
        <v>70.613100000000003</v>
      </c>
      <c r="ACD4" s="18">
        <v>71.105599999999995</v>
      </c>
      <c r="ACE4" s="18">
        <v>71.323599999999999</v>
      </c>
      <c r="ACF4" s="18">
        <v>71.493099999999998</v>
      </c>
      <c r="ACG4" s="18">
        <v>71.657200000000003</v>
      </c>
      <c r="ACH4" s="18">
        <v>71.849500000000006</v>
      </c>
      <c r="ACI4" s="18">
        <v>72.314300000000003</v>
      </c>
      <c r="ACJ4" s="18">
        <v>72.435199999999995</v>
      </c>
      <c r="ACK4" s="18">
        <v>72.621700000000004</v>
      </c>
      <c r="ACL4" s="18">
        <v>73.133799999999994</v>
      </c>
      <c r="ACM4" s="18">
        <v>72.777100000000004</v>
      </c>
      <c r="ACN4" s="18">
        <v>72.793999999999997</v>
      </c>
      <c r="ACO4" s="18">
        <v>72.894000000000005</v>
      </c>
      <c r="ACP4" s="18">
        <v>73.305000000000007</v>
      </c>
      <c r="ACQ4" s="18">
        <v>73.601299999999995</v>
      </c>
      <c r="ACR4" s="18">
        <v>73.750299999999996</v>
      </c>
      <c r="ACS4" s="18">
        <v>74.093500000000006</v>
      </c>
      <c r="ACT4" s="18">
        <v>73.879199999999997</v>
      </c>
      <c r="ACU4" s="18">
        <v>74.299800000000005</v>
      </c>
      <c r="ACV4" s="18">
        <v>74.851500000000001</v>
      </c>
      <c r="ACW4" s="18">
        <v>75.078199999999995</v>
      </c>
      <c r="ACX4" s="18">
        <v>74.596000000000004</v>
      </c>
      <c r="ACY4" s="18">
        <v>74.866500000000002</v>
      </c>
      <c r="ACZ4" s="18">
        <v>74.537300000000002</v>
      </c>
      <c r="ADA4" s="18">
        <v>74.672799999999995</v>
      </c>
      <c r="ADB4" s="18">
        <v>74.428600000000003</v>
      </c>
      <c r="ADC4" s="18">
        <v>74.263099999999994</v>
      </c>
      <c r="ADD4" s="18">
        <v>74.043400000000005</v>
      </c>
      <c r="ADE4" s="18">
        <v>73.830799999999996</v>
      </c>
      <c r="ADF4" s="18">
        <v>74.223500000000001</v>
      </c>
      <c r="ADG4" s="18">
        <v>74.716300000000004</v>
      </c>
      <c r="ADH4" s="18">
        <v>74.474400000000003</v>
      </c>
      <c r="ADI4" s="18">
        <v>74.740099999999998</v>
      </c>
      <c r="ADJ4" s="18">
        <v>74.638800000000003</v>
      </c>
      <c r="ADK4" s="18">
        <v>74.381</v>
      </c>
      <c r="ADL4" s="18">
        <v>74.609800000000007</v>
      </c>
      <c r="ADM4" s="18">
        <v>74.763800000000003</v>
      </c>
      <c r="ADN4" s="18">
        <v>74.163899999999998</v>
      </c>
      <c r="ADO4" s="18">
        <v>74.821200000000005</v>
      </c>
      <c r="ADP4" s="18">
        <v>74.901499999999999</v>
      </c>
      <c r="ADQ4" s="18">
        <v>75.016300000000001</v>
      </c>
      <c r="ADR4" s="18">
        <v>75.023700000000005</v>
      </c>
      <c r="ADS4" s="18">
        <v>74.930700000000002</v>
      </c>
      <c r="ADT4" s="18">
        <v>74.161900000000003</v>
      </c>
      <c r="ADU4" s="18">
        <v>74.892700000000005</v>
      </c>
      <c r="ADV4" s="18">
        <v>75.583600000000004</v>
      </c>
      <c r="ADW4" s="18">
        <v>75.616600000000005</v>
      </c>
      <c r="ADX4" s="18">
        <v>75.887</v>
      </c>
      <c r="ADY4" s="18">
        <v>76.183300000000003</v>
      </c>
      <c r="ADZ4" s="18">
        <v>76.575500000000005</v>
      </c>
      <c r="AEA4" s="18">
        <v>76.212000000000003</v>
      </c>
      <c r="AEB4" s="18">
        <v>76.289100000000005</v>
      </c>
      <c r="AEC4" s="18">
        <v>76.289699999999996</v>
      </c>
      <c r="AED4" s="18">
        <v>76.885000000000005</v>
      </c>
      <c r="AEE4" s="18">
        <v>76.828900000000004</v>
      </c>
      <c r="AEF4" s="18">
        <v>76.469499999999996</v>
      </c>
      <c r="AEG4" s="18">
        <v>75.98</v>
      </c>
      <c r="AEH4" s="18">
        <v>76.332999999999998</v>
      </c>
      <c r="AEI4" s="18">
        <v>76.393100000000004</v>
      </c>
      <c r="AEJ4" s="18">
        <v>76.475099999999998</v>
      </c>
      <c r="AEK4" s="18">
        <v>76.248199999999997</v>
      </c>
      <c r="AEL4" s="18">
        <v>76.854799999999997</v>
      </c>
      <c r="AEM4" s="18">
        <v>76.636399999999995</v>
      </c>
      <c r="AEN4" s="18">
        <v>76.443299999999994</v>
      </c>
      <c r="AEO4" s="18">
        <v>76.344399999999993</v>
      </c>
      <c r="AEP4" s="18">
        <v>76.148700000000005</v>
      </c>
      <c r="AEQ4" s="18">
        <v>75.9268</v>
      </c>
      <c r="AER4" s="18">
        <v>76.181899999999999</v>
      </c>
      <c r="AES4" s="18">
        <v>75.879400000000004</v>
      </c>
      <c r="AET4" s="18">
        <v>75.7697</v>
      </c>
      <c r="AEU4" s="18">
        <v>75.625200000000007</v>
      </c>
      <c r="AEV4" s="18">
        <v>75.526899999999998</v>
      </c>
      <c r="AEW4" s="18">
        <v>75.660899999999998</v>
      </c>
      <c r="AEX4" s="18">
        <v>75.664000000000001</v>
      </c>
      <c r="AEY4" s="18">
        <v>75.354799999999997</v>
      </c>
      <c r="AEZ4" s="18">
        <v>75.494399999999999</v>
      </c>
      <c r="AFA4" s="18">
        <v>75.598399999999998</v>
      </c>
      <c r="AFB4" s="18">
        <v>75.562399999999997</v>
      </c>
      <c r="AFC4" s="18">
        <v>75.627700000000004</v>
      </c>
      <c r="AFD4" s="18">
        <v>75.806100000000001</v>
      </c>
      <c r="AFE4" s="18">
        <v>75.783000000000001</v>
      </c>
      <c r="AFF4" s="18">
        <v>75.588200000000001</v>
      </c>
      <c r="AFG4" s="18">
        <v>76.528300000000002</v>
      </c>
      <c r="AFH4" s="18">
        <v>76.497799999999998</v>
      </c>
      <c r="AFI4" s="18">
        <v>76.644400000000005</v>
      </c>
      <c r="AFJ4" s="18">
        <v>76.450100000000006</v>
      </c>
      <c r="AFK4" s="18">
        <v>76.383200000000002</v>
      </c>
      <c r="AFL4" s="18">
        <v>76.525199999999998</v>
      </c>
      <c r="AFM4" s="18">
        <v>77.446799999999996</v>
      </c>
      <c r="AFN4" s="18">
        <v>77.601600000000005</v>
      </c>
      <c r="AFO4" s="18">
        <v>77.540400000000005</v>
      </c>
      <c r="AFP4" s="18">
        <v>77.371300000000005</v>
      </c>
      <c r="AFQ4" s="18">
        <v>78.099900000000005</v>
      </c>
      <c r="AFR4" s="18">
        <v>78.101500000000001</v>
      </c>
      <c r="AFS4" s="18">
        <v>78.691999999999993</v>
      </c>
      <c r="AFT4" s="18">
        <v>78.068700000000007</v>
      </c>
      <c r="AFU4" s="18">
        <v>78.631699999999995</v>
      </c>
      <c r="AFV4" s="18">
        <v>78.697299999999998</v>
      </c>
      <c r="AFW4" s="18">
        <v>78.918599999999998</v>
      </c>
      <c r="AFX4" s="18">
        <v>78.958600000000004</v>
      </c>
      <c r="AFY4" s="18">
        <v>78.599100000000007</v>
      </c>
      <c r="AFZ4" s="18">
        <v>78.413200000000003</v>
      </c>
      <c r="AGA4" s="18">
        <v>78.697500000000005</v>
      </c>
      <c r="AGB4" s="18">
        <v>77.991200000000006</v>
      </c>
      <c r="AGC4" s="18">
        <v>77.602500000000006</v>
      </c>
      <c r="AGD4" s="18">
        <v>77.441199999999995</v>
      </c>
      <c r="AGE4" s="18">
        <v>76.957800000000006</v>
      </c>
      <c r="AGF4" s="18">
        <v>77.028700000000001</v>
      </c>
      <c r="AGG4" s="18">
        <v>77.412800000000004</v>
      </c>
      <c r="AGH4" s="18">
        <v>76.877499999999998</v>
      </c>
      <c r="AGI4" s="18">
        <v>77.433300000000003</v>
      </c>
      <c r="AGJ4" s="18">
        <v>76.893199999999993</v>
      </c>
      <c r="AGK4" s="18">
        <v>76.252799999999993</v>
      </c>
      <c r="AGL4" s="18">
        <v>76.949399999999997</v>
      </c>
      <c r="AGM4" s="18">
        <v>77.101299999999995</v>
      </c>
      <c r="AGN4" s="18">
        <v>76.926900000000003</v>
      </c>
      <c r="AGO4" s="18">
        <v>77.106899999999996</v>
      </c>
      <c r="AGP4" s="18">
        <v>73.599100000000007</v>
      </c>
      <c r="AGQ4" s="18">
        <v>62.315800000000003</v>
      </c>
      <c r="AGR4" s="18">
        <v>65.110900000000001</v>
      </c>
      <c r="AGS4" s="18">
        <v>70.239699999999999</v>
      </c>
      <c r="AGT4" s="18">
        <v>72.787800000000004</v>
      </c>
      <c r="AGU4" s="18">
        <v>73.999700000000004</v>
      </c>
      <c r="AGV4" s="18">
        <v>74.1083</v>
      </c>
      <c r="AGW4" s="18">
        <v>74.849299999999999</v>
      </c>
      <c r="AGX4" s="18">
        <v>75.372399999999999</v>
      </c>
      <c r="AGY4" s="18">
        <v>75.993499999999997</v>
      </c>
      <c r="AGZ4" s="18">
        <v>76.8065</v>
      </c>
      <c r="AHA4" s="18">
        <v>73.7971</v>
      </c>
      <c r="AHB4" s="18">
        <v>76.172499999999999</v>
      </c>
      <c r="AHC4" s="18">
        <v>76.262799999999999</v>
      </c>
      <c r="AHD4" s="18">
        <v>77.162800000000004</v>
      </c>
      <c r="AHE4" s="18">
        <v>77.287499999999994</v>
      </c>
      <c r="AHF4" s="18">
        <v>77.998099999999994</v>
      </c>
      <c r="AHG4" s="18">
        <v>77.832899999999995</v>
      </c>
      <c r="AHH4" s="18">
        <v>77.146799999999999</v>
      </c>
      <c r="AHI4" s="18">
        <v>78.270899999999997</v>
      </c>
      <c r="AHJ4" s="18">
        <v>78.996700000000004</v>
      </c>
      <c r="AHK4" s="18">
        <v>79.061899999999994</v>
      </c>
      <c r="AHL4" s="18">
        <v>78.617800000000003</v>
      </c>
      <c r="AHM4" s="18">
        <v>79.317300000000003</v>
      </c>
      <c r="AHN4" s="18">
        <v>80.055899999999994</v>
      </c>
      <c r="AHO4" s="18">
        <v>80.007300000000001</v>
      </c>
      <c r="AHP4" s="18">
        <v>79.804199999999994</v>
      </c>
      <c r="AHQ4" s="18">
        <v>79.504300000000001</v>
      </c>
      <c r="AHR4" s="18">
        <v>79.502300000000005</v>
      </c>
      <c r="AHS4" s="18">
        <v>79.645099999999999</v>
      </c>
      <c r="AHT4" s="18">
        <v>79.770300000000006</v>
      </c>
      <c r="AHU4" s="18">
        <v>79.775800000000004</v>
      </c>
      <c r="AHV4" s="18">
        <v>79.140199999999993</v>
      </c>
      <c r="AHW4" s="18">
        <v>77.623400000000004</v>
      </c>
      <c r="AHX4" s="18">
        <v>78.959999999999994</v>
      </c>
      <c r="AHY4" s="18">
        <v>78.842699999999994</v>
      </c>
      <c r="AHZ4" s="18">
        <v>78.268500000000003</v>
      </c>
      <c r="AIA4" s="18">
        <v>78.711600000000004</v>
      </c>
      <c r="AIB4" s="18">
        <v>78.545100000000005</v>
      </c>
      <c r="AIC4" s="18">
        <v>77.968999999999994</v>
      </c>
      <c r="AID4" s="18">
        <v>78.089500000000001</v>
      </c>
      <c r="AIE4" s="18">
        <v>78.057500000000005</v>
      </c>
      <c r="AIF4" s="18">
        <v>78.085899999999995</v>
      </c>
      <c r="AIG4" s="18">
        <v>77.424099999999996</v>
      </c>
      <c r="AIH4" s="18">
        <v>77.701899999999995</v>
      </c>
      <c r="AII4" s="18">
        <v>77.551100000000005</v>
      </c>
      <c r="AIJ4" s="18">
        <v>76.463700000000003</v>
      </c>
      <c r="AIK4" s="18">
        <v>77.453800000000001</v>
      </c>
      <c r="AIL4" s="18">
        <v>77.520700000000005</v>
      </c>
      <c r="AIM4" s="18">
        <v>76.893900000000002</v>
      </c>
      <c r="AIN4" s="18">
        <v>77.331500000000005</v>
      </c>
      <c r="AIO4" s="18">
        <v>77.217500000000001</v>
      </c>
      <c r="AIP4" s="18">
        <v>76.639300000000006</v>
      </c>
      <c r="AIQ4" s="18">
        <v>77.029600000000002</v>
      </c>
      <c r="AIR4" s="18">
        <v>76.554599999999994</v>
      </c>
      <c r="AIS4" s="18">
        <v>75.9221</v>
      </c>
      <c r="AIT4" s="18">
        <v>75.966899999999995</v>
      </c>
    </row>
    <row r="5" spans="1:930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>
        <v>0.45229999999999998</v>
      </c>
      <c r="IC5" s="18">
        <v>0.4199</v>
      </c>
      <c r="ID5" s="18">
        <v>0.43269999999999997</v>
      </c>
      <c r="IE5" s="18">
        <v>0.14660000000000001</v>
      </c>
      <c r="IF5" s="18">
        <v>0.254</v>
      </c>
      <c r="IG5" s="18">
        <v>0.10879999999999999</v>
      </c>
      <c r="IH5" s="18">
        <v>-7.5899999999999995E-2</v>
      </c>
      <c r="II5" s="18">
        <v>-0.1421</v>
      </c>
      <c r="IJ5" s="18">
        <v>-4.7800000000000002E-2</v>
      </c>
      <c r="IK5" s="18">
        <v>-6.2399999999999997E-2</v>
      </c>
      <c r="IL5" s="18">
        <v>0.24929999999999999</v>
      </c>
      <c r="IM5" s="18">
        <v>0.16259999999999999</v>
      </c>
      <c r="IN5" s="18">
        <v>2.4400000000000002E-2</v>
      </c>
      <c r="IO5" s="18">
        <v>5.7200000000000001E-2</v>
      </c>
      <c r="IP5" s="18">
        <v>-0.11459999999999999</v>
      </c>
      <c r="IQ5" s="18">
        <v>-0.19259999999999999</v>
      </c>
      <c r="IR5" s="18">
        <v>-0.109</v>
      </c>
      <c r="IS5" s="18">
        <v>-0.28299999999999997</v>
      </c>
      <c r="IT5" s="18">
        <v>-0.44950000000000001</v>
      </c>
      <c r="IU5" s="18">
        <v>-0.30120000000000002</v>
      </c>
      <c r="IV5" s="18">
        <v>-0.6179</v>
      </c>
      <c r="IW5" s="18">
        <v>-0.28170000000000001</v>
      </c>
      <c r="IX5" s="18">
        <v>-0.2102</v>
      </c>
      <c r="IY5" s="18">
        <v>-0.51300000000000001</v>
      </c>
      <c r="IZ5" s="18">
        <v>-0.54500000000000004</v>
      </c>
      <c r="JA5" s="18">
        <v>-0.42170000000000002</v>
      </c>
      <c r="JB5" s="18">
        <v>-0.46329999999999999</v>
      </c>
      <c r="JC5" s="18">
        <v>-0.52500000000000002</v>
      </c>
      <c r="JD5" s="18">
        <v>-0.56340000000000001</v>
      </c>
      <c r="JE5" s="18">
        <v>-0.90649999999999997</v>
      </c>
      <c r="JF5" s="18">
        <v>-0.7571</v>
      </c>
      <c r="JG5" s="18">
        <v>-0.85589999999999999</v>
      </c>
      <c r="JH5" s="18">
        <v>-0.97160000000000002</v>
      </c>
      <c r="JI5" s="18">
        <v>-0.9264</v>
      </c>
      <c r="JJ5" s="18">
        <v>-1.0186999999999999</v>
      </c>
      <c r="JK5" s="18">
        <v>-1.258</v>
      </c>
      <c r="JL5" s="18">
        <v>-1.5205</v>
      </c>
      <c r="JM5" s="18">
        <v>-1.3996</v>
      </c>
      <c r="JN5" s="18">
        <v>-1.5233000000000001</v>
      </c>
      <c r="JO5" s="18">
        <v>-1.5974999999999999</v>
      </c>
      <c r="JP5" s="18">
        <v>-1.6876</v>
      </c>
      <c r="JQ5" s="18">
        <v>-1.6617999999999999</v>
      </c>
      <c r="JR5" s="18">
        <v>-1.6113999999999999</v>
      </c>
      <c r="JS5" s="18">
        <v>-2.0059</v>
      </c>
      <c r="JT5" s="18">
        <v>-2.1088</v>
      </c>
      <c r="JU5" s="18">
        <v>-2.2454999999999998</v>
      </c>
      <c r="JV5" s="18">
        <v>-2.2317</v>
      </c>
      <c r="JW5" s="18">
        <v>-2.0236999999999998</v>
      </c>
      <c r="JX5" s="18">
        <v>-1.9752000000000001</v>
      </c>
      <c r="JY5" s="18">
        <v>-1.7821</v>
      </c>
      <c r="JZ5" s="18">
        <v>-1.8533999999999999</v>
      </c>
      <c r="KA5" s="18">
        <v>-1.8877999999999999</v>
      </c>
      <c r="KB5" s="18">
        <v>-1.7647999999999999</v>
      </c>
      <c r="KC5" s="18">
        <v>-1.8985000000000001</v>
      </c>
      <c r="KD5" s="18">
        <v>-1.5319</v>
      </c>
      <c r="KE5" s="18">
        <v>-1.9876</v>
      </c>
      <c r="KF5" s="18">
        <v>-1.7107000000000001</v>
      </c>
      <c r="KG5" s="18">
        <v>-1.1459999999999999</v>
      </c>
      <c r="KH5" s="18">
        <v>-1.1919</v>
      </c>
      <c r="KI5" s="18">
        <v>-1.3814</v>
      </c>
      <c r="KJ5" s="18">
        <v>-1.2932999999999999</v>
      </c>
      <c r="KK5" s="18">
        <v>-1.4719</v>
      </c>
      <c r="KL5" s="18">
        <v>-1.4932000000000001</v>
      </c>
      <c r="KM5" s="18">
        <v>-1.4379999999999999</v>
      </c>
      <c r="KN5" s="18">
        <v>-1.3084</v>
      </c>
      <c r="KO5" s="18">
        <v>-1.2450000000000001</v>
      </c>
      <c r="KP5" s="18">
        <v>-1.179</v>
      </c>
      <c r="KQ5" s="18">
        <v>-1.236</v>
      </c>
      <c r="KR5" s="18">
        <v>-1.2333000000000001</v>
      </c>
      <c r="KS5" s="18">
        <v>-1.1205000000000001</v>
      </c>
      <c r="KT5" s="18">
        <v>-1.0718000000000001</v>
      </c>
      <c r="KU5" s="18">
        <v>-0.90620000000000001</v>
      </c>
      <c r="KV5" s="18">
        <v>-0.85599999999999998</v>
      </c>
      <c r="KW5" s="18">
        <v>-0.72089999999999999</v>
      </c>
      <c r="KX5" s="18">
        <v>-0.58599999999999997</v>
      </c>
      <c r="KY5" s="18">
        <v>-0.58979999999999999</v>
      </c>
      <c r="KZ5" s="18">
        <v>-0.6008</v>
      </c>
      <c r="LA5" s="18">
        <v>-0.68559999999999999</v>
      </c>
      <c r="LB5" s="18">
        <v>-0.6381</v>
      </c>
      <c r="LC5" s="18">
        <v>-0.72860000000000003</v>
      </c>
      <c r="LD5" s="18">
        <v>-0.76070000000000004</v>
      </c>
      <c r="LE5" s="18">
        <v>-0.62860000000000005</v>
      </c>
      <c r="LF5" s="18">
        <v>-0.42770000000000002</v>
      </c>
      <c r="LG5" s="18">
        <v>-0.15340000000000001</v>
      </c>
      <c r="LH5" s="18">
        <v>-0.2777</v>
      </c>
      <c r="LI5" s="18">
        <v>-0.37469999999999998</v>
      </c>
      <c r="LJ5" s="18">
        <v>-0.48730000000000001</v>
      </c>
      <c r="LK5" s="18">
        <v>-0.63070000000000004</v>
      </c>
      <c r="LL5" s="18">
        <v>-0.69299999999999995</v>
      </c>
      <c r="LM5" s="18">
        <v>-0.54279999999999995</v>
      </c>
      <c r="LN5" s="18">
        <v>-0.75360000000000005</v>
      </c>
      <c r="LO5" s="18">
        <v>-0.63580000000000003</v>
      </c>
      <c r="LP5" s="18">
        <v>-0.65980000000000005</v>
      </c>
      <c r="LQ5" s="18">
        <v>-0.99080000000000001</v>
      </c>
      <c r="LR5" s="18">
        <v>-0.71870000000000001</v>
      </c>
      <c r="LS5" s="18">
        <v>-1.4670000000000001</v>
      </c>
      <c r="LT5" s="18">
        <v>-1.9646999999999999</v>
      </c>
      <c r="LU5" s="18">
        <v>-2.2825000000000002</v>
      </c>
      <c r="LV5" s="18">
        <v>-2.4413</v>
      </c>
      <c r="LW5" s="18">
        <v>-2.5802999999999998</v>
      </c>
      <c r="LX5" s="18">
        <v>-2.4584999999999999</v>
      </c>
      <c r="LY5" s="18">
        <v>-2.3228</v>
      </c>
      <c r="LZ5" s="18">
        <v>-2.0728</v>
      </c>
      <c r="MA5" s="18">
        <v>-2.0706000000000002</v>
      </c>
      <c r="MB5" s="18">
        <v>-1.8187</v>
      </c>
      <c r="MC5" s="18">
        <v>-1.7565</v>
      </c>
      <c r="MD5" s="18">
        <v>-1.7482</v>
      </c>
      <c r="ME5" s="18">
        <v>-1.7089000000000001</v>
      </c>
      <c r="MF5" s="18">
        <v>-1.8512999999999999</v>
      </c>
      <c r="MG5" s="18">
        <v>-1.5112000000000001</v>
      </c>
      <c r="MH5" s="18">
        <v>-1.4361999999999999</v>
      </c>
      <c r="MI5" s="18">
        <v>-1.3904000000000001</v>
      </c>
      <c r="MJ5" s="18">
        <v>-1.3335999999999999</v>
      </c>
      <c r="MK5" s="18">
        <v>-1.3427</v>
      </c>
      <c r="ML5" s="18">
        <v>-1.2219</v>
      </c>
      <c r="MM5" s="18">
        <v>-1.2753000000000001</v>
      </c>
      <c r="MN5" s="18">
        <v>-1.3273999999999999</v>
      </c>
      <c r="MO5" s="18">
        <v>-1.4036</v>
      </c>
      <c r="MP5" s="18">
        <v>-1.5993999999999999</v>
      </c>
      <c r="MQ5" s="18">
        <v>-1.6284000000000001</v>
      </c>
      <c r="MR5" s="18">
        <v>-1.4060999999999999</v>
      </c>
      <c r="MS5" s="18">
        <v>-1.2267999999999999</v>
      </c>
      <c r="MT5" s="18">
        <v>-1.0932999999999999</v>
      </c>
      <c r="MU5" s="18">
        <v>-1.0208999999999999</v>
      </c>
      <c r="MV5" s="18">
        <v>-1.0226999999999999</v>
      </c>
      <c r="MW5" s="18">
        <v>-0.93889999999999996</v>
      </c>
      <c r="MX5" s="18">
        <v>-1.0606</v>
      </c>
      <c r="MY5" s="18">
        <v>-0.70379999999999998</v>
      </c>
      <c r="MZ5" s="18">
        <v>-1.0014000000000001</v>
      </c>
      <c r="NA5" s="18">
        <v>-0.97250000000000003</v>
      </c>
      <c r="NB5" s="18">
        <v>-0.92120000000000002</v>
      </c>
      <c r="NC5" s="18">
        <v>-0.16830000000000001</v>
      </c>
      <c r="ND5" s="18">
        <v>-0.22420000000000001</v>
      </c>
      <c r="NE5" s="18">
        <v>-0.34910000000000002</v>
      </c>
      <c r="NF5" s="18">
        <v>-0.48259999999999997</v>
      </c>
      <c r="NG5" s="18">
        <v>-0.88859999999999995</v>
      </c>
      <c r="NH5" s="18">
        <v>-0.91439999999999999</v>
      </c>
      <c r="NI5" s="18">
        <v>-0.87529999999999997</v>
      </c>
      <c r="NJ5" s="18">
        <v>-0.90839999999999999</v>
      </c>
      <c r="NK5" s="18">
        <v>-0.85780000000000001</v>
      </c>
      <c r="NL5" s="18">
        <v>-0.71889999999999998</v>
      </c>
      <c r="NM5" s="18">
        <v>-0.80810000000000004</v>
      </c>
      <c r="NN5" s="18">
        <v>-0.70850000000000002</v>
      </c>
      <c r="NO5" s="18">
        <v>-0.55379999999999996</v>
      </c>
      <c r="NP5" s="18">
        <v>-0.71970000000000001</v>
      </c>
      <c r="NQ5" s="18">
        <v>-0.90410000000000001</v>
      </c>
      <c r="NR5" s="18">
        <v>-0.78139999999999998</v>
      </c>
      <c r="NS5" s="18">
        <v>-1.2289000000000001</v>
      </c>
      <c r="NT5" s="18">
        <v>-0.83950000000000002</v>
      </c>
      <c r="NU5" s="18">
        <v>-0.77839999999999998</v>
      </c>
      <c r="NV5" s="18">
        <v>-0.5887</v>
      </c>
      <c r="NW5" s="18">
        <v>-1.1075999999999999</v>
      </c>
      <c r="NX5" s="18">
        <v>-1.0435000000000001</v>
      </c>
      <c r="NY5" s="18">
        <v>-1.2184999999999999</v>
      </c>
      <c r="NZ5" s="18">
        <v>-1.3643000000000001</v>
      </c>
      <c r="OA5" s="18">
        <v>-1.2183999999999999</v>
      </c>
      <c r="OB5" s="18">
        <v>-1.2673000000000001</v>
      </c>
      <c r="OC5" s="18">
        <v>-1.4071</v>
      </c>
      <c r="OD5" s="18">
        <v>-1.776</v>
      </c>
      <c r="OE5" s="18">
        <v>-1.8005</v>
      </c>
      <c r="OF5" s="18">
        <v>-2.1640000000000001</v>
      </c>
      <c r="OG5" s="18">
        <v>-2.3797000000000001</v>
      </c>
      <c r="OH5" s="18">
        <v>-2.5916999999999999</v>
      </c>
      <c r="OI5" s="18">
        <v>-2.347</v>
      </c>
      <c r="OJ5" s="18">
        <v>-2.4045000000000001</v>
      </c>
      <c r="OK5" s="18">
        <v>-2.0638999999999998</v>
      </c>
      <c r="OL5" s="18">
        <v>-2.0466000000000002</v>
      </c>
      <c r="OM5" s="18">
        <v>-2.278</v>
      </c>
      <c r="ON5" s="18">
        <v>-2.133</v>
      </c>
      <c r="OO5" s="18">
        <v>-2.2218</v>
      </c>
      <c r="OP5" s="18">
        <v>-2.4009999999999998</v>
      </c>
      <c r="OQ5" s="18">
        <v>-1.6492</v>
      </c>
      <c r="OR5" s="18">
        <v>-1.7413000000000001</v>
      </c>
      <c r="OS5" s="18">
        <v>-2.5284</v>
      </c>
      <c r="OT5" s="18">
        <v>-2.9037999999999999</v>
      </c>
      <c r="OU5" s="18">
        <v>-2.8273000000000001</v>
      </c>
      <c r="OV5" s="18">
        <v>-2.7174</v>
      </c>
      <c r="OW5" s="18">
        <v>-2.8837000000000002</v>
      </c>
      <c r="OX5" s="18">
        <v>-2.9256000000000002</v>
      </c>
      <c r="OY5" s="18">
        <v>-3.3245</v>
      </c>
      <c r="OZ5" s="18">
        <v>-3.5771999999999999</v>
      </c>
      <c r="PA5" s="18">
        <v>-3.0714000000000001</v>
      </c>
      <c r="PB5" s="18">
        <v>-3.0899000000000001</v>
      </c>
      <c r="PC5" s="18">
        <v>-2.9592000000000001</v>
      </c>
      <c r="PD5" s="18">
        <v>-2.6101999999999999</v>
      </c>
      <c r="PE5" s="18">
        <v>-2.4805999999999999</v>
      </c>
      <c r="PF5" s="18">
        <v>-2.3300999999999998</v>
      </c>
      <c r="PG5" s="18">
        <v>-2.3182</v>
      </c>
      <c r="PH5" s="18">
        <v>-2.2629999999999999</v>
      </c>
      <c r="PI5" s="18">
        <v>-2.4557000000000002</v>
      </c>
      <c r="PJ5" s="18">
        <v>-2.6114999999999999</v>
      </c>
      <c r="PK5" s="18">
        <v>-2.3161</v>
      </c>
      <c r="PL5" s="18">
        <v>-2.0615000000000001</v>
      </c>
      <c r="PM5" s="18">
        <v>-1.6795</v>
      </c>
      <c r="PN5" s="18">
        <v>-1.6368</v>
      </c>
      <c r="PO5" s="18">
        <v>-1.6904999999999999</v>
      </c>
      <c r="PP5" s="18">
        <v>-1.3212999999999999</v>
      </c>
      <c r="PQ5" s="18">
        <v>-1.2051000000000001</v>
      </c>
      <c r="PR5" s="18">
        <v>-1.2822</v>
      </c>
      <c r="PS5" s="18">
        <v>-1.5374000000000001</v>
      </c>
      <c r="PT5" s="18">
        <v>-1.2823</v>
      </c>
      <c r="PU5" s="18">
        <v>-1.0961000000000001</v>
      </c>
      <c r="PV5" s="18">
        <v>-1.0602</v>
      </c>
      <c r="PW5" s="18">
        <v>-1.2502</v>
      </c>
      <c r="PX5" s="18">
        <v>-1.4362999999999999</v>
      </c>
      <c r="PY5" s="18">
        <v>-0.96</v>
      </c>
      <c r="PZ5" s="18">
        <v>-1.006</v>
      </c>
      <c r="QA5" s="18">
        <v>-1.1146</v>
      </c>
      <c r="QB5" s="18">
        <v>-1.3258000000000001</v>
      </c>
      <c r="QC5" s="18">
        <v>-1.2729999999999999</v>
      </c>
      <c r="QD5" s="18">
        <v>-1.2073</v>
      </c>
      <c r="QE5" s="18">
        <v>-1.1694</v>
      </c>
      <c r="QF5" s="18">
        <v>-1.2665</v>
      </c>
      <c r="QG5" s="18">
        <v>-0.83509999999999995</v>
      </c>
      <c r="QH5" s="18">
        <v>-0.94069999999999998</v>
      </c>
      <c r="QI5" s="18">
        <v>-0.81799999999999995</v>
      </c>
      <c r="QJ5" s="18">
        <v>-0.96619999999999995</v>
      </c>
      <c r="QK5" s="18">
        <v>-1.5459000000000001</v>
      </c>
      <c r="QL5" s="18">
        <v>-1.0872999999999999</v>
      </c>
      <c r="QM5" s="18">
        <v>-1.2277</v>
      </c>
      <c r="QN5" s="18">
        <v>-1.2087000000000001</v>
      </c>
      <c r="QO5" s="18">
        <v>-1.1552</v>
      </c>
      <c r="QP5" s="18">
        <v>-1.0710999999999999</v>
      </c>
      <c r="QQ5" s="18">
        <v>-0.94359999999999999</v>
      </c>
      <c r="QR5" s="18">
        <v>-1.1883999999999999</v>
      </c>
      <c r="QS5" s="18">
        <v>-1.0621</v>
      </c>
      <c r="QT5" s="18">
        <v>-0.79720000000000002</v>
      </c>
      <c r="QU5" s="18">
        <v>-1.288</v>
      </c>
      <c r="QV5" s="18">
        <v>-0.75519999999999998</v>
      </c>
      <c r="QW5" s="18">
        <v>-0.62390000000000001</v>
      </c>
      <c r="QX5" s="18">
        <v>-0.31619999999999998</v>
      </c>
      <c r="QY5" s="18">
        <v>-1.6E-2</v>
      </c>
      <c r="QZ5" s="18">
        <v>-3.6600000000000001E-2</v>
      </c>
      <c r="RA5" s="18">
        <v>-5.5199999999999999E-2</v>
      </c>
      <c r="RB5" s="18">
        <v>-0.10879999999999999</v>
      </c>
      <c r="RC5" s="18">
        <v>0.2019</v>
      </c>
      <c r="RD5" s="18">
        <v>0.18179999999999999</v>
      </c>
      <c r="RE5" s="18">
        <v>0.1076</v>
      </c>
      <c r="RF5" s="18">
        <v>3.9699999999999999E-2</v>
      </c>
      <c r="RG5" s="18">
        <v>8.9999999999999993E-3</v>
      </c>
      <c r="RH5" s="18">
        <v>-3.0300000000000001E-2</v>
      </c>
      <c r="RI5" s="18">
        <v>4.2999999999999997E-2</v>
      </c>
      <c r="RJ5" s="18">
        <v>-7.2599999999999998E-2</v>
      </c>
      <c r="RK5" s="18">
        <v>-0.1767</v>
      </c>
      <c r="RL5" s="18">
        <v>-0.17899999999999999</v>
      </c>
      <c r="RM5" s="18">
        <v>-0.32829999999999998</v>
      </c>
      <c r="RN5" s="18">
        <v>-0.30330000000000001</v>
      </c>
      <c r="RO5" s="18">
        <v>-0.51539999999999997</v>
      </c>
      <c r="RP5" s="18">
        <v>-0.29260000000000003</v>
      </c>
      <c r="RQ5" s="18">
        <v>-0.24809999999999999</v>
      </c>
      <c r="RR5" s="18">
        <v>-0.2276</v>
      </c>
      <c r="RS5" s="18">
        <v>-0.15310000000000001</v>
      </c>
      <c r="RT5" s="18">
        <v>-0.33350000000000002</v>
      </c>
      <c r="RU5" s="18">
        <v>-0.48549999999999999</v>
      </c>
      <c r="RV5" s="18">
        <v>-0.45639999999999997</v>
      </c>
      <c r="RW5" s="18">
        <v>-0.1996</v>
      </c>
      <c r="RX5" s="18">
        <v>-0.247</v>
      </c>
      <c r="RY5" s="18">
        <v>-0.31140000000000001</v>
      </c>
      <c r="RZ5" s="18">
        <v>-0.38009999999999999</v>
      </c>
      <c r="SA5" s="18">
        <v>-0.67230000000000001</v>
      </c>
      <c r="SB5" s="18">
        <v>-0.13739999999999999</v>
      </c>
      <c r="SC5" s="18">
        <v>-0.14810000000000001</v>
      </c>
      <c r="SD5" s="18">
        <v>-5.8400000000000001E-2</v>
      </c>
      <c r="SE5" s="18">
        <v>-4.3200000000000002E-2</v>
      </c>
      <c r="SF5" s="18">
        <v>0.36009999999999998</v>
      </c>
      <c r="SG5" s="18">
        <v>-0.107</v>
      </c>
      <c r="SH5" s="18">
        <v>-0.41520000000000001</v>
      </c>
      <c r="SI5" s="18">
        <v>-0.2898</v>
      </c>
      <c r="SJ5" s="18">
        <v>-0.48130000000000001</v>
      </c>
      <c r="SK5" s="18">
        <v>-0.38329999999999997</v>
      </c>
      <c r="SL5" s="18">
        <v>-0.58830000000000005</v>
      </c>
      <c r="SM5" s="18">
        <v>-0.64949999999999997</v>
      </c>
      <c r="SN5" s="18">
        <v>-0.59060000000000001</v>
      </c>
      <c r="SO5" s="18">
        <v>-0.70920000000000005</v>
      </c>
      <c r="SP5" s="18">
        <v>-0.82899999999999996</v>
      </c>
      <c r="SQ5" s="18">
        <v>-1.2926</v>
      </c>
      <c r="SR5" s="18">
        <v>-0.92459999999999998</v>
      </c>
      <c r="SS5" s="18">
        <v>-0.59699999999999998</v>
      </c>
      <c r="ST5" s="18">
        <v>-0.61470000000000002</v>
      </c>
      <c r="SU5" s="18">
        <v>-0.78039999999999998</v>
      </c>
      <c r="SV5" s="18">
        <v>-0.7994</v>
      </c>
      <c r="SW5" s="18">
        <v>-0.84519999999999995</v>
      </c>
      <c r="SX5" s="18">
        <v>-0.91369999999999996</v>
      </c>
      <c r="SY5" s="18">
        <v>-0.93600000000000005</v>
      </c>
      <c r="SZ5" s="18">
        <v>-1.1153</v>
      </c>
      <c r="TA5" s="18">
        <v>-1.1558999999999999</v>
      </c>
      <c r="TB5" s="18">
        <v>-1.113</v>
      </c>
      <c r="TC5" s="18">
        <v>-1.1852</v>
      </c>
      <c r="TD5" s="18">
        <v>-1.421</v>
      </c>
      <c r="TE5" s="18">
        <v>-1.4038999999999999</v>
      </c>
      <c r="TF5" s="18">
        <v>-1.5543</v>
      </c>
      <c r="TG5" s="18">
        <v>-1.4286000000000001</v>
      </c>
      <c r="TH5" s="18">
        <v>-1.6875</v>
      </c>
      <c r="TI5" s="18">
        <v>-1.6143000000000001</v>
      </c>
      <c r="TJ5" s="18">
        <v>-1.4176</v>
      </c>
      <c r="TK5" s="18">
        <v>-1.3334999999999999</v>
      </c>
      <c r="TL5" s="18">
        <v>-1.1988000000000001</v>
      </c>
      <c r="TM5" s="18">
        <v>-1.2</v>
      </c>
      <c r="TN5" s="18">
        <v>-1.2697000000000001</v>
      </c>
      <c r="TO5" s="18">
        <v>-1.1200000000000001</v>
      </c>
      <c r="TP5" s="18">
        <v>-1.1540999999999999</v>
      </c>
      <c r="TQ5" s="18">
        <v>-1.0439000000000001</v>
      </c>
      <c r="TR5" s="18">
        <v>-0.92420000000000002</v>
      </c>
      <c r="TS5" s="18">
        <v>-1.1317999999999999</v>
      </c>
      <c r="TT5" s="18">
        <v>-0.95450000000000002</v>
      </c>
      <c r="TU5" s="18">
        <v>-0.7651</v>
      </c>
      <c r="TV5" s="18">
        <v>-0.80169999999999997</v>
      </c>
      <c r="TW5" s="18">
        <v>-0.7823</v>
      </c>
      <c r="TX5" s="18">
        <v>-0.94899999999999995</v>
      </c>
      <c r="TY5" s="18">
        <v>-1.0694999999999999</v>
      </c>
      <c r="TZ5" s="18">
        <v>-1.1183000000000001</v>
      </c>
      <c r="UA5" s="18">
        <v>-1.3101</v>
      </c>
      <c r="UB5" s="18">
        <v>-0.8992</v>
      </c>
      <c r="UC5" s="18">
        <v>-1.079</v>
      </c>
      <c r="UD5" s="18">
        <v>-1.1678999999999999</v>
      </c>
      <c r="UE5" s="18">
        <v>-1.0335000000000001</v>
      </c>
      <c r="UF5" s="18">
        <v>-0.83169999999999999</v>
      </c>
      <c r="UG5" s="18">
        <v>-1.1131</v>
      </c>
      <c r="UH5" s="18">
        <v>-1.1601999999999999</v>
      </c>
      <c r="UI5" s="18">
        <v>-1.252</v>
      </c>
      <c r="UJ5" s="18">
        <v>-1.121</v>
      </c>
      <c r="UK5" s="18">
        <v>-1.0632999999999999</v>
      </c>
      <c r="UL5" s="18">
        <v>-1.0649</v>
      </c>
      <c r="UM5" s="18">
        <v>-1.0524</v>
      </c>
      <c r="UN5" s="18">
        <v>-1.2424999999999999</v>
      </c>
      <c r="UO5" s="18">
        <v>-1.1826000000000001</v>
      </c>
      <c r="UP5" s="18">
        <v>-0.96150000000000002</v>
      </c>
      <c r="UQ5" s="18">
        <v>-0.74839999999999995</v>
      </c>
      <c r="UR5" s="18">
        <v>-0.67310000000000003</v>
      </c>
      <c r="US5" s="18">
        <v>-0.99490000000000001</v>
      </c>
      <c r="UT5" s="18">
        <v>-0.81740000000000002</v>
      </c>
      <c r="UU5" s="18">
        <v>-0.67179999999999995</v>
      </c>
      <c r="UV5" s="18">
        <v>-0.61580000000000001</v>
      </c>
      <c r="UW5" s="18">
        <v>-0.53990000000000005</v>
      </c>
      <c r="UX5" s="18">
        <v>-0.44779999999999998</v>
      </c>
      <c r="UY5" s="18">
        <v>-0.40379999999999999</v>
      </c>
      <c r="UZ5" s="18">
        <v>-0.4572</v>
      </c>
      <c r="VA5" s="18">
        <v>-0.58120000000000005</v>
      </c>
      <c r="VB5" s="18">
        <v>-0.51649999999999996</v>
      </c>
      <c r="VC5" s="18">
        <v>-0.69040000000000001</v>
      </c>
      <c r="VD5" s="18">
        <v>-0.81840000000000002</v>
      </c>
      <c r="VE5" s="18">
        <v>-0.74629999999999996</v>
      </c>
      <c r="VF5" s="18">
        <v>-1.0048999999999999</v>
      </c>
      <c r="VG5" s="18">
        <v>-1.1918</v>
      </c>
      <c r="VH5" s="18">
        <v>-0.84060000000000001</v>
      </c>
      <c r="VI5" s="18">
        <v>-0.85950000000000004</v>
      </c>
      <c r="VJ5" s="18">
        <v>-1.0551999999999999</v>
      </c>
      <c r="VK5" s="18">
        <v>-1.125</v>
      </c>
      <c r="VL5" s="18">
        <v>-1.2623</v>
      </c>
      <c r="VM5" s="18">
        <v>-1.3358000000000001</v>
      </c>
      <c r="VN5" s="18">
        <v>-1.4643999999999999</v>
      </c>
      <c r="VO5" s="18">
        <v>-1.3604000000000001</v>
      </c>
      <c r="VP5" s="18">
        <v>-1.3931</v>
      </c>
      <c r="VQ5" s="18">
        <v>-1.3141</v>
      </c>
      <c r="VR5" s="18">
        <v>-1.0199</v>
      </c>
      <c r="VS5" s="18">
        <v>-1.1313</v>
      </c>
      <c r="VT5" s="18">
        <v>-1.0746</v>
      </c>
      <c r="VU5" s="18">
        <v>-1.1982999999999999</v>
      </c>
      <c r="VV5" s="18">
        <v>-1.2701</v>
      </c>
      <c r="VW5" s="18">
        <v>-1.1469</v>
      </c>
      <c r="VX5" s="18">
        <v>-1.2338</v>
      </c>
      <c r="VY5" s="18">
        <v>-1.135</v>
      </c>
      <c r="VZ5" s="18">
        <v>-0.92600000000000005</v>
      </c>
      <c r="WA5" s="18">
        <v>-1.1186</v>
      </c>
      <c r="WB5" s="18">
        <v>-1.0533999999999999</v>
      </c>
      <c r="WC5" s="18">
        <v>-0.9748</v>
      </c>
      <c r="WD5" s="18">
        <v>-1.1062000000000001</v>
      </c>
      <c r="WE5" s="18">
        <v>-0.99860000000000004</v>
      </c>
      <c r="WF5" s="18">
        <v>-1.0817000000000001</v>
      </c>
      <c r="WG5" s="18">
        <v>-1.1354</v>
      </c>
      <c r="WH5" s="18">
        <v>-1.0612999999999999</v>
      </c>
      <c r="WI5" s="18">
        <v>-1.0644</v>
      </c>
      <c r="WJ5" s="18">
        <v>-0.87080000000000002</v>
      </c>
      <c r="WK5" s="18">
        <v>-0.93759999999999999</v>
      </c>
      <c r="WL5" s="18">
        <v>-1.1677</v>
      </c>
      <c r="WM5" s="18">
        <v>-1.1392</v>
      </c>
      <c r="WN5" s="18">
        <v>-1.2955000000000001</v>
      </c>
      <c r="WO5" s="18">
        <v>-1.4581</v>
      </c>
      <c r="WP5" s="18">
        <v>-1.5236000000000001</v>
      </c>
      <c r="WQ5" s="18">
        <v>-1.3053999999999999</v>
      </c>
      <c r="WR5" s="18">
        <v>-1.3637999999999999</v>
      </c>
      <c r="WS5" s="18">
        <v>-1.2829999999999999</v>
      </c>
      <c r="WT5" s="18">
        <v>-1.1378999999999999</v>
      </c>
      <c r="WU5" s="18">
        <v>-1.0548999999999999</v>
      </c>
      <c r="WV5" s="18">
        <v>-1.2283999999999999</v>
      </c>
      <c r="WW5" s="18">
        <v>-1.0408999999999999</v>
      </c>
      <c r="WX5" s="18">
        <v>-1.2621</v>
      </c>
      <c r="WY5" s="18">
        <v>-1.2067000000000001</v>
      </c>
      <c r="WZ5" s="18">
        <v>-1.1107</v>
      </c>
      <c r="XA5" s="18">
        <v>-1.2871999999999999</v>
      </c>
      <c r="XB5" s="18">
        <v>-1.4762</v>
      </c>
      <c r="XC5" s="18">
        <v>-1.3736999999999999</v>
      </c>
      <c r="XD5" s="18">
        <v>-1.4053</v>
      </c>
      <c r="XE5" s="18">
        <v>-1.3270999999999999</v>
      </c>
      <c r="XF5" s="18">
        <v>-1.2542</v>
      </c>
      <c r="XG5" s="18">
        <v>-1.3880999999999999</v>
      </c>
      <c r="XH5" s="18">
        <v>-1.3652</v>
      </c>
      <c r="XI5" s="18">
        <v>-1.5064</v>
      </c>
      <c r="XJ5" s="18">
        <v>-1.3520000000000001</v>
      </c>
      <c r="XK5" s="18">
        <v>-1.4111</v>
      </c>
      <c r="XL5" s="18">
        <v>-1.6926000000000001</v>
      </c>
      <c r="XM5" s="18">
        <v>-1.6577999999999999</v>
      </c>
      <c r="XN5" s="18">
        <v>-1.4939</v>
      </c>
      <c r="XO5" s="18">
        <v>-1.8493999999999999</v>
      </c>
      <c r="XP5" s="18">
        <v>-1.8466</v>
      </c>
      <c r="XQ5" s="18">
        <v>-1.9020999999999999</v>
      </c>
      <c r="XR5" s="18">
        <v>-2.1688999999999998</v>
      </c>
      <c r="XS5" s="18">
        <v>-2.4030999999999998</v>
      </c>
      <c r="XT5" s="18">
        <v>-2.3481000000000001</v>
      </c>
      <c r="XU5" s="18">
        <v>-2.3696999999999999</v>
      </c>
      <c r="XV5" s="18">
        <v>-2.3637999999999999</v>
      </c>
      <c r="XW5" s="18">
        <v>-2.3919999999999999</v>
      </c>
      <c r="XX5" s="18">
        <v>-2.3961000000000001</v>
      </c>
      <c r="XY5" s="18">
        <v>-2.4045999999999998</v>
      </c>
      <c r="XZ5" s="18">
        <v>-2.2902999999999998</v>
      </c>
      <c r="YA5" s="18">
        <v>-2.4963000000000002</v>
      </c>
      <c r="YB5" s="18">
        <v>-2.3502000000000001</v>
      </c>
      <c r="YC5" s="18">
        <v>-2.3906999999999998</v>
      </c>
      <c r="YD5" s="18">
        <v>-2.1855000000000002</v>
      </c>
      <c r="YE5" s="18">
        <v>-1.9737</v>
      </c>
      <c r="YF5" s="18">
        <v>-1.9742999999999999</v>
      </c>
      <c r="YG5" s="18">
        <v>-1.9453</v>
      </c>
      <c r="YH5" s="18">
        <v>-1.9630000000000001</v>
      </c>
      <c r="YI5" s="18">
        <v>-2.0722</v>
      </c>
      <c r="YJ5" s="18">
        <v>-1.9879</v>
      </c>
      <c r="YK5" s="18">
        <v>-1.8727</v>
      </c>
      <c r="YL5" s="18">
        <v>-1.9093</v>
      </c>
      <c r="YM5" s="18">
        <v>-1.7509999999999999</v>
      </c>
      <c r="YN5" s="18">
        <v>-1.7818000000000001</v>
      </c>
      <c r="YO5" s="18">
        <v>-1.8289</v>
      </c>
      <c r="YP5" s="18">
        <v>-1.8934</v>
      </c>
      <c r="YQ5" s="18">
        <v>-1.9321999999999999</v>
      </c>
      <c r="YR5" s="18">
        <v>-1.9871000000000001</v>
      </c>
      <c r="YS5" s="18">
        <v>-2.1869000000000001</v>
      </c>
      <c r="YT5" s="18">
        <v>-1.9293</v>
      </c>
      <c r="YU5" s="18">
        <v>-2.0283000000000002</v>
      </c>
      <c r="YV5" s="18">
        <v>-1.9901</v>
      </c>
      <c r="YW5" s="18">
        <v>-1.7655000000000001</v>
      </c>
      <c r="YX5" s="18">
        <v>-1.9188000000000001</v>
      </c>
      <c r="YY5" s="18">
        <v>-2.0964999999999998</v>
      </c>
      <c r="YZ5" s="18">
        <v>-1.9624999999999999</v>
      </c>
      <c r="ZA5" s="18">
        <v>-1.9663999999999999</v>
      </c>
      <c r="ZB5" s="18">
        <v>-1.8291999999999999</v>
      </c>
      <c r="ZC5" s="18">
        <v>-1.9113</v>
      </c>
      <c r="ZD5" s="18">
        <v>-2.0821000000000001</v>
      </c>
      <c r="ZE5" s="18">
        <v>-1.9695</v>
      </c>
      <c r="ZF5" s="18">
        <v>-1.6744000000000001</v>
      </c>
      <c r="ZG5" s="18">
        <v>-1.7161999999999999</v>
      </c>
      <c r="ZH5" s="18">
        <v>-1.7366999999999999</v>
      </c>
      <c r="ZI5" s="18">
        <v>-1.6415</v>
      </c>
      <c r="ZJ5" s="18">
        <v>-1.5501</v>
      </c>
      <c r="ZK5" s="18">
        <v>-1.2757000000000001</v>
      </c>
      <c r="ZL5" s="18">
        <v>-1.3769</v>
      </c>
      <c r="ZM5" s="18">
        <v>-1.3915999999999999</v>
      </c>
      <c r="ZN5" s="18">
        <v>-1.6238999999999999</v>
      </c>
      <c r="ZO5" s="18">
        <v>-1.6940999999999999</v>
      </c>
      <c r="ZP5" s="18">
        <v>-1.5284</v>
      </c>
      <c r="ZQ5" s="18">
        <v>-1.4887999999999999</v>
      </c>
      <c r="ZR5" s="18">
        <v>-1.8071999999999999</v>
      </c>
      <c r="ZS5" s="18">
        <v>-1.6917</v>
      </c>
      <c r="ZT5" s="18">
        <v>-1.6033999999999999</v>
      </c>
      <c r="ZU5" s="18">
        <v>-1.8563000000000001</v>
      </c>
      <c r="ZV5" s="18">
        <v>-1.9297</v>
      </c>
      <c r="ZW5" s="18">
        <v>-1.8302</v>
      </c>
      <c r="ZX5" s="18">
        <v>-1.1836</v>
      </c>
      <c r="ZY5" s="18">
        <v>-1.0725</v>
      </c>
      <c r="ZZ5" s="18">
        <v>-1.2947</v>
      </c>
      <c r="AAA5" s="18">
        <v>-1.6393</v>
      </c>
      <c r="AAB5" s="18">
        <v>-1.1791</v>
      </c>
      <c r="AAC5" s="18">
        <v>-1.4413</v>
      </c>
      <c r="AAD5" s="18">
        <v>-1.6482000000000001</v>
      </c>
      <c r="AAE5" s="18">
        <v>-1.6183000000000001</v>
      </c>
      <c r="AAF5" s="18">
        <v>-1.8334999999999999</v>
      </c>
      <c r="AAG5" s="18">
        <v>-1.8687</v>
      </c>
      <c r="AAH5" s="18">
        <v>-2.0735000000000001</v>
      </c>
      <c r="AAI5" s="18">
        <v>-1.8492</v>
      </c>
      <c r="AAJ5" s="18">
        <v>-1.6259999999999999</v>
      </c>
      <c r="AAK5" s="18">
        <v>-1.8864000000000001</v>
      </c>
      <c r="AAL5" s="18">
        <v>-1.7493000000000001</v>
      </c>
      <c r="AAM5" s="18">
        <v>-1.4269000000000001</v>
      </c>
      <c r="AAN5" s="18">
        <v>-1.4204000000000001</v>
      </c>
      <c r="AAO5" s="18">
        <v>-1.9379</v>
      </c>
      <c r="AAP5" s="18">
        <v>-1.4610000000000001</v>
      </c>
      <c r="AAQ5" s="18">
        <v>-1.5483</v>
      </c>
      <c r="AAR5" s="18">
        <v>-1.6977</v>
      </c>
      <c r="AAS5" s="18">
        <v>-1.518</v>
      </c>
      <c r="AAT5" s="18">
        <v>-1.5196000000000001</v>
      </c>
      <c r="AAU5" s="18">
        <v>-2.0036</v>
      </c>
      <c r="AAV5" s="18">
        <v>-2.0766</v>
      </c>
      <c r="AAW5" s="18">
        <v>-2.0777999999999999</v>
      </c>
      <c r="AAX5" s="18">
        <v>-2.2225999999999999</v>
      </c>
      <c r="AAY5" s="18">
        <v>-2.2277999999999998</v>
      </c>
      <c r="AAZ5" s="18">
        <v>-2.3731</v>
      </c>
      <c r="ABA5" s="18">
        <v>-2.6615000000000002</v>
      </c>
      <c r="ABB5" s="18">
        <v>-2.7736999999999998</v>
      </c>
      <c r="ABC5" s="18">
        <v>-3.0276000000000001</v>
      </c>
      <c r="ABD5" s="18">
        <v>-2.9975999999999998</v>
      </c>
      <c r="ABE5" s="18">
        <v>-3.2825000000000002</v>
      </c>
      <c r="ABF5" s="18">
        <v>-3.6602999999999999</v>
      </c>
      <c r="ABG5" s="18">
        <v>-3.2511000000000001</v>
      </c>
      <c r="ABH5" s="18">
        <v>-2.2488000000000001</v>
      </c>
      <c r="ABI5" s="18">
        <v>-3.2924000000000002</v>
      </c>
      <c r="ABJ5" s="18">
        <v>-3.915</v>
      </c>
      <c r="ABK5" s="18">
        <v>-3.9927000000000001</v>
      </c>
      <c r="ABL5" s="18">
        <v>-4.2225999999999999</v>
      </c>
      <c r="ABM5" s="18">
        <v>-3.6960000000000002</v>
      </c>
      <c r="ABN5" s="18">
        <v>-3.6520999999999999</v>
      </c>
      <c r="ABO5" s="18">
        <v>-3.4064999999999999</v>
      </c>
      <c r="ABP5" s="18">
        <v>-3.2791999999999999</v>
      </c>
      <c r="ABQ5" s="18">
        <v>-3.1113</v>
      </c>
      <c r="ABR5" s="18">
        <v>-2.8184999999999998</v>
      </c>
      <c r="ABS5" s="18">
        <v>-2.7946</v>
      </c>
      <c r="ABT5" s="18">
        <v>-2.6922000000000001</v>
      </c>
      <c r="ABU5" s="18">
        <v>-2.8054999999999999</v>
      </c>
      <c r="ABV5" s="18">
        <v>-2.4359999999999999</v>
      </c>
      <c r="ABW5" s="18">
        <v>-2.7944</v>
      </c>
      <c r="ABX5" s="18">
        <v>-2.9138000000000002</v>
      </c>
      <c r="ABY5" s="18">
        <v>-3.2555000000000001</v>
      </c>
      <c r="ABZ5" s="18">
        <v>-2.9466000000000001</v>
      </c>
      <c r="ACA5" s="18">
        <v>-2.6915</v>
      </c>
      <c r="ACB5" s="18">
        <v>-2.8323</v>
      </c>
      <c r="ACC5" s="18">
        <v>-3.0360999999999998</v>
      </c>
      <c r="ACD5" s="18">
        <v>-2.9708000000000001</v>
      </c>
      <c r="ACE5" s="18">
        <v>-3.1554000000000002</v>
      </c>
      <c r="ACF5" s="18">
        <v>-3.3069999999999999</v>
      </c>
      <c r="ACG5" s="18">
        <v>-3.0348999999999999</v>
      </c>
      <c r="ACH5" s="18">
        <v>-2.9695999999999998</v>
      </c>
      <c r="ACI5" s="18">
        <v>-3.3056000000000001</v>
      </c>
      <c r="ACJ5" s="18">
        <v>-3.0567000000000002</v>
      </c>
      <c r="ACK5" s="18">
        <v>-2.5739999999999998</v>
      </c>
      <c r="ACL5" s="18">
        <v>-2.8353999999999999</v>
      </c>
      <c r="ACM5" s="18">
        <v>-2.9146999999999998</v>
      </c>
      <c r="ACN5" s="18">
        <v>-2.9449000000000001</v>
      </c>
      <c r="ACO5" s="18">
        <v>-3.0026999999999999</v>
      </c>
      <c r="ACP5" s="18">
        <v>-2.8677000000000001</v>
      </c>
      <c r="ACQ5" s="18">
        <v>-2.9557000000000002</v>
      </c>
      <c r="ACR5" s="18">
        <v>-2.6351</v>
      </c>
      <c r="ACS5" s="18">
        <v>-2.7023999999999999</v>
      </c>
      <c r="ACT5" s="18">
        <v>-2.7759</v>
      </c>
      <c r="ACU5" s="18">
        <v>-2.6206</v>
      </c>
      <c r="ACV5" s="18">
        <v>-2.3892000000000002</v>
      </c>
      <c r="ACW5" s="18">
        <v>-2.2643</v>
      </c>
      <c r="ACX5" s="18">
        <v>-2.202</v>
      </c>
      <c r="ACY5" s="18">
        <v>-2.3391999999999999</v>
      </c>
      <c r="ACZ5" s="18">
        <v>-2.6957</v>
      </c>
      <c r="ADA5" s="18">
        <v>-2.4398</v>
      </c>
      <c r="ADB5" s="18">
        <v>-2.7092000000000001</v>
      </c>
      <c r="ADC5" s="18">
        <v>-2.4361999999999999</v>
      </c>
      <c r="ADD5" s="18">
        <v>-2.4950999999999999</v>
      </c>
      <c r="ADE5" s="18">
        <v>-2.8346</v>
      </c>
      <c r="ADF5" s="18">
        <v>-2.6255000000000002</v>
      </c>
      <c r="ADG5" s="18">
        <v>-2.2444000000000002</v>
      </c>
      <c r="ADH5" s="18">
        <v>-2.3721999999999999</v>
      </c>
      <c r="ADI5" s="18">
        <v>-2.3771</v>
      </c>
      <c r="ADJ5" s="18">
        <v>-2.7029999999999998</v>
      </c>
      <c r="ADK5" s="18">
        <v>-2.7974999999999999</v>
      </c>
      <c r="ADL5" s="18">
        <v>-2.5651000000000002</v>
      </c>
      <c r="ADM5" s="18">
        <v>-2.4838</v>
      </c>
      <c r="ADN5" s="18">
        <v>-2.7684000000000002</v>
      </c>
      <c r="ADO5" s="18">
        <v>-2.5121000000000002</v>
      </c>
      <c r="ADP5" s="18">
        <v>-2.7888999999999999</v>
      </c>
      <c r="ADQ5" s="18">
        <v>-2.5291999999999999</v>
      </c>
      <c r="ADR5" s="18">
        <v>-2.6667000000000001</v>
      </c>
      <c r="ADS5" s="18">
        <v>-2.8744999999999998</v>
      </c>
      <c r="ADT5" s="18">
        <v>-3.2921999999999998</v>
      </c>
      <c r="ADU5" s="18">
        <v>-3.0933999999999999</v>
      </c>
      <c r="ADV5" s="18">
        <v>-3.1164000000000001</v>
      </c>
      <c r="ADW5" s="18">
        <v>-3.0865999999999998</v>
      </c>
      <c r="ADX5" s="18">
        <v>-3.0680999999999998</v>
      </c>
      <c r="ADY5" s="18">
        <v>-2.9611999999999998</v>
      </c>
      <c r="ADZ5" s="18">
        <v>-2.6604999999999999</v>
      </c>
      <c r="AEA5" s="18">
        <v>-2.8186</v>
      </c>
      <c r="AEB5" s="18">
        <v>-2.9036</v>
      </c>
      <c r="AEC5" s="18">
        <v>-2.8460999999999999</v>
      </c>
      <c r="AED5" s="18">
        <v>-2.6741999999999999</v>
      </c>
      <c r="AEE5" s="18">
        <v>-2.6848000000000001</v>
      </c>
      <c r="AEF5" s="18">
        <v>-2.3605999999999998</v>
      </c>
      <c r="AEG5" s="18">
        <v>-2.3111000000000002</v>
      </c>
      <c r="AEH5" s="18">
        <v>-1.6634</v>
      </c>
      <c r="AEI5" s="18">
        <v>-1.1517999999999999</v>
      </c>
      <c r="AEJ5" s="18">
        <v>-0.70699999999999996</v>
      </c>
      <c r="AEK5" s="18">
        <v>-0.69469999999999998</v>
      </c>
      <c r="AEL5" s="18">
        <v>-0.57589999999999997</v>
      </c>
      <c r="AEM5" s="18">
        <v>-0.67159999999999997</v>
      </c>
      <c r="AEN5" s="18">
        <v>-0.66059999999999997</v>
      </c>
      <c r="AEO5" s="18">
        <v>-0.40760000000000002</v>
      </c>
      <c r="AEP5" s="18">
        <v>-6.3100000000000003E-2</v>
      </c>
      <c r="AEQ5" s="18">
        <v>8.1799999999999998E-2</v>
      </c>
      <c r="AER5" s="18">
        <v>-4.4400000000000002E-2</v>
      </c>
      <c r="AES5" s="18">
        <v>4.9599999999999998E-2</v>
      </c>
      <c r="AET5" s="18">
        <v>0.52859999999999996</v>
      </c>
      <c r="AEU5" s="18">
        <v>0.15509999999999999</v>
      </c>
      <c r="AEV5" s="18">
        <v>0.24360000000000001</v>
      </c>
      <c r="AEW5" s="18">
        <v>3.2599999999999997E-2</v>
      </c>
      <c r="AEX5" s="18">
        <v>-2.76E-2</v>
      </c>
      <c r="AEY5" s="18">
        <v>-0.2331</v>
      </c>
      <c r="AEZ5" s="18">
        <v>-3.3E-3</v>
      </c>
      <c r="AFA5" s="18">
        <v>6.6600000000000006E-2</v>
      </c>
      <c r="AFB5" s="18">
        <v>0.33150000000000002</v>
      </c>
      <c r="AFC5" s="18">
        <v>-0.13450000000000001</v>
      </c>
      <c r="AFD5" s="18">
        <v>0.20660000000000001</v>
      </c>
      <c r="AFE5" s="18">
        <v>0.45240000000000002</v>
      </c>
      <c r="AFF5" s="18">
        <v>-0.2462</v>
      </c>
      <c r="AFG5" s="18">
        <v>-0.112</v>
      </c>
      <c r="AFH5" s="18">
        <v>-0.26619999999999999</v>
      </c>
      <c r="AFI5" s="18">
        <v>-0.34820000000000001</v>
      </c>
      <c r="AFJ5" s="18">
        <v>-0.4279</v>
      </c>
      <c r="AFK5" s="18">
        <v>-0.23069999999999999</v>
      </c>
      <c r="AFL5" s="18">
        <v>-0.26540000000000002</v>
      </c>
      <c r="AFM5" s="18">
        <v>-0.38779999999999998</v>
      </c>
      <c r="AFN5" s="18">
        <v>-0.51880000000000004</v>
      </c>
      <c r="AFO5" s="18">
        <v>-0.84330000000000005</v>
      </c>
      <c r="AFP5" s="18">
        <v>-1.0834999999999999</v>
      </c>
      <c r="AFQ5" s="18">
        <v>-0.6048</v>
      </c>
      <c r="AFR5" s="18">
        <v>-1.0081</v>
      </c>
      <c r="AFS5" s="18">
        <v>-1.3515999999999999</v>
      </c>
      <c r="AFT5" s="18">
        <v>-1.2404999999999999</v>
      </c>
      <c r="AFU5" s="18">
        <v>-1.3357000000000001</v>
      </c>
      <c r="AFV5" s="18">
        <v>-1.3588</v>
      </c>
      <c r="AFW5" s="18">
        <v>-1.6555</v>
      </c>
      <c r="AFX5" s="18">
        <v>-1.6125</v>
      </c>
      <c r="AFY5" s="18">
        <v>-1.7892999999999999</v>
      </c>
      <c r="AFZ5" s="18">
        <v>-1.9830000000000001</v>
      </c>
      <c r="AGA5" s="18">
        <v>-1.6605000000000001</v>
      </c>
      <c r="AGB5" s="18">
        <v>-1.7686999999999999</v>
      </c>
      <c r="AGC5" s="18">
        <v>-1.6742999999999999</v>
      </c>
      <c r="AGD5" s="18">
        <v>-1.7710999999999999</v>
      </c>
      <c r="AGE5" s="18">
        <v>-1.7459</v>
      </c>
      <c r="AGF5" s="18">
        <v>-1.7071000000000001</v>
      </c>
      <c r="AGG5" s="18">
        <v>-1.3404</v>
      </c>
      <c r="AGH5" s="18">
        <v>-1.3854</v>
      </c>
      <c r="AGI5" s="18">
        <v>-1.3463000000000001</v>
      </c>
      <c r="AGJ5" s="18">
        <v>-1.5683</v>
      </c>
      <c r="AGK5" s="18">
        <v>-1.4766999999999999</v>
      </c>
      <c r="AGL5" s="18">
        <v>-1.1552</v>
      </c>
      <c r="AGM5" s="18">
        <v>-0.80179999999999996</v>
      </c>
      <c r="AGN5" s="18">
        <v>-0.48359999999999997</v>
      </c>
      <c r="AGO5" s="18">
        <v>-0.54679999999999995</v>
      </c>
      <c r="AGP5" s="18">
        <v>-0.9536</v>
      </c>
      <c r="AGQ5" s="18">
        <v>-2.3824000000000001</v>
      </c>
      <c r="AGR5" s="18">
        <v>-0.63780000000000003</v>
      </c>
      <c r="AGS5" s="18">
        <v>0.1057</v>
      </c>
      <c r="AGT5" s="18">
        <v>2.87E-2</v>
      </c>
      <c r="AGU5" s="18">
        <v>0.43230000000000002</v>
      </c>
      <c r="AGV5" s="18">
        <v>0.45400000000000001</v>
      </c>
      <c r="AGW5" s="18">
        <v>0.57650000000000001</v>
      </c>
      <c r="AGX5" s="18">
        <v>0.62680000000000002</v>
      </c>
      <c r="AGY5" s="18">
        <v>0.12839999999999999</v>
      </c>
      <c r="AGZ5" s="18">
        <v>0.30570000000000003</v>
      </c>
      <c r="AHA5" s="18">
        <v>-0.30159999999999998</v>
      </c>
      <c r="AHB5" s="18">
        <v>-0.17299999999999999</v>
      </c>
      <c r="AHC5" s="18">
        <v>-0.35589999999999999</v>
      </c>
      <c r="AHD5" s="18">
        <v>-0.28410000000000002</v>
      </c>
      <c r="AHE5" s="18">
        <v>-0.6744</v>
      </c>
      <c r="AHF5" s="18">
        <v>-0.43459999999999999</v>
      </c>
      <c r="AHG5" s="18">
        <v>-0.71060000000000001</v>
      </c>
      <c r="AHH5" s="18">
        <v>-0.68759999999999999</v>
      </c>
      <c r="AHI5" s="18">
        <v>-0.72750000000000004</v>
      </c>
      <c r="AHJ5" s="18">
        <v>-0.79879999999999995</v>
      </c>
      <c r="AHK5" s="18">
        <v>-0.73280000000000001</v>
      </c>
      <c r="AHL5" s="18">
        <v>-1.2293000000000001</v>
      </c>
      <c r="AHM5" s="18">
        <v>-1.0397000000000001</v>
      </c>
      <c r="AHN5" s="18">
        <v>-0.94299999999999995</v>
      </c>
      <c r="AHO5" s="18">
        <v>-1.1385000000000001</v>
      </c>
      <c r="AHP5" s="18">
        <v>-1.3321000000000001</v>
      </c>
      <c r="AHQ5" s="18">
        <v>-1.4332</v>
      </c>
      <c r="AHR5" s="18">
        <v>-1.5031000000000001</v>
      </c>
      <c r="AHS5" s="18">
        <v>-1.3186</v>
      </c>
      <c r="AHT5" s="18">
        <v>-1.3232999999999999</v>
      </c>
      <c r="AHU5" s="18">
        <v>-1.0792999999999999</v>
      </c>
      <c r="AHV5" s="18">
        <v>-1.2705</v>
      </c>
      <c r="AHW5" s="18">
        <v>-1.6052</v>
      </c>
      <c r="AHX5" s="18">
        <v>-0.79420000000000002</v>
      </c>
      <c r="AHY5" s="18">
        <v>-0.76600000000000001</v>
      </c>
      <c r="AHZ5" s="18">
        <v>-1.1677</v>
      </c>
      <c r="AIA5" s="18">
        <v>-0.86099999999999999</v>
      </c>
      <c r="AIB5" s="18">
        <v>-0.67</v>
      </c>
      <c r="AIC5" s="18">
        <v>-0.62780000000000002</v>
      </c>
      <c r="AID5" s="18">
        <v>-0.89649999999999996</v>
      </c>
      <c r="AIE5" s="18">
        <v>-0.81979999999999997</v>
      </c>
      <c r="AIF5" s="18">
        <v>-0.84230000000000005</v>
      </c>
      <c r="AIG5" s="18">
        <v>-0.84699999999999998</v>
      </c>
      <c r="AIH5" s="18">
        <v>-0.71530000000000005</v>
      </c>
      <c r="AII5" s="18">
        <v>-0.59030000000000005</v>
      </c>
      <c r="AIJ5" s="18">
        <v>-0.73080000000000001</v>
      </c>
      <c r="AIK5" s="18">
        <v>-0.6169</v>
      </c>
      <c r="AIL5" s="18">
        <v>-0.32479999999999998</v>
      </c>
      <c r="AIM5" s="18">
        <v>-0.76329999999999998</v>
      </c>
      <c r="AIN5" s="18">
        <v>-0.73119999999999996</v>
      </c>
      <c r="AIO5" s="18">
        <v>-0.98180000000000001</v>
      </c>
      <c r="AIP5" s="18">
        <v>-0.94</v>
      </c>
      <c r="AIQ5" s="18">
        <v>-0.88419999999999999</v>
      </c>
      <c r="AIR5" s="18">
        <v>-0.85389999999999999</v>
      </c>
      <c r="AIS5" s="18">
        <v>-1.0819000000000001</v>
      </c>
      <c r="AIT5" s="18">
        <v>-0.82950000000000002</v>
      </c>
    </row>
    <row r="6" spans="1:930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  <c r="AGD6" s="18"/>
      <c r="AGE6" s="18"/>
      <c r="AGF6" s="18"/>
      <c r="AGG6" s="18"/>
      <c r="AGH6" s="18"/>
      <c r="AGI6" s="18"/>
      <c r="AGJ6" s="18"/>
      <c r="AGK6" s="18"/>
      <c r="AGL6" s="18"/>
      <c r="AGM6" s="18"/>
      <c r="AGN6" s="18"/>
      <c r="AGO6" s="18"/>
      <c r="AGP6" s="18"/>
      <c r="AGQ6" s="18"/>
      <c r="AGR6" s="18"/>
      <c r="AGS6" s="18"/>
      <c r="AGT6" s="18"/>
      <c r="AGU6" s="18"/>
      <c r="AGV6" s="18"/>
      <c r="AGW6" s="18"/>
      <c r="AGX6" s="18"/>
      <c r="AGY6" s="18"/>
      <c r="AGZ6" s="18"/>
      <c r="AHA6" s="18"/>
      <c r="AHB6" s="18"/>
      <c r="AHC6" s="18"/>
      <c r="AHD6" s="18"/>
      <c r="AHE6" s="18"/>
      <c r="AHF6" s="18"/>
      <c r="AHG6" s="18"/>
      <c r="AHH6" s="18"/>
      <c r="AHI6" s="18"/>
      <c r="AHJ6" s="18"/>
      <c r="AHK6" s="18"/>
      <c r="AHL6" s="18"/>
      <c r="AHM6" s="18"/>
      <c r="AHN6" s="18"/>
      <c r="AHO6" s="18"/>
      <c r="AHP6" s="18"/>
      <c r="AHQ6" s="18"/>
      <c r="AHR6" s="18"/>
      <c r="AHS6" s="18"/>
      <c r="AHT6" s="18"/>
      <c r="AHU6" s="18"/>
      <c r="AHV6" s="18"/>
      <c r="AHW6" s="18"/>
      <c r="AHX6" s="18"/>
      <c r="AHY6" s="18"/>
      <c r="AHZ6" s="18"/>
      <c r="AIA6" s="18"/>
      <c r="AIB6" s="18"/>
      <c r="AIC6" s="18"/>
      <c r="AID6" s="18"/>
      <c r="AIE6" s="18"/>
      <c r="AIF6" s="18"/>
      <c r="AIG6" s="18"/>
      <c r="AIH6" s="18"/>
      <c r="AII6" s="18"/>
      <c r="AIJ6" s="18"/>
      <c r="AIK6" s="18"/>
      <c r="AIL6" s="18"/>
      <c r="AIM6" s="18"/>
      <c r="AIN6" s="18"/>
      <c r="AIO6" s="18"/>
      <c r="AIP6" s="18"/>
      <c r="AIQ6" s="18"/>
      <c r="AIR6" s="18"/>
      <c r="AIS6" s="18"/>
      <c r="AIT6" s="18"/>
    </row>
    <row r="7" spans="1:930">
      <c r="A7" s="18"/>
      <c r="B7" s="18" t="s">
        <v>1387</v>
      </c>
      <c r="C7" s="18" t="s">
        <v>1380</v>
      </c>
      <c r="D7" s="18">
        <v>1</v>
      </c>
      <c r="E7" s="18" t="s">
        <v>1381</v>
      </c>
      <c r="F7" s="18" t="s">
        <v>1388</v>
      </c>
      <c r="G7" s="18" t="s">
        <v>1389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>
        <v>81.346199999999996</v>
      </c>
      <c r="KK7" s="18">
        <v>81.756200000000007</v>
      </c>
      <c r="KL7" s="18">
        <v>82.090299999999999</v>
      </c>
      <c r="KM7" s="18">
        <v>82.803700000000006</v>
      </c>
      <c r="KN7" s="18">
        <v>82.738100000000003</v>
      </c>
      <c r="KO7" s="18">
        <v>82.765799999999999</v>
      </c>
      <c r="KP7" s="18">
        <v>82.534700000000001</v>
      </c>
      <c r="KQ7" s="18">
        <v>83.402299999999997</v>
      </c>
      <c r="KR7" s="18">
        <v>83.766999999999996</v>
      </c>
      <c r="KS7" s="18">
        <v>84.778899999999993</v>
      </c>
      <c r="KT7" s="18">
        <v>85.627499999999998</v>
      </c>
      <c r="KU7" s="18">
        <v>86.599699999999999</v>
      </c>
      <c r="KV7" s="18">
        <v>86.997100000000003</v>
      </c>
      <c r="KW7" s="18">
        <v>88.105199999999996</v>
      </c>
      <c r="KX7" s="18">
        <v>87.985500000000002</v>
      </c>
      <c r="KY7" s="18">
        <v>87.5809</v>
      </c>
      <c r="KZ7" s="18">
        <v>87.863799999999998</v>
      </c>
      <c r="LA7" s="18">
        <v>87.597899999999996</v>
      </c>
      <c r="LB7" s="18">
        <v>87.701899999999995</v>
      </c>
      <c r="LC7" s="18">
        <v>87.171599999999998</v>
      </c>
      <c r="LD7" s="18">
        <v>87.6053</v>
      </c>
      <c r="LE7" s="18">
        <v>88.171400000000006</v>
      </c>
      <c r="LF7" s="18">
        <v>88.479900000000001</v>
      </c>
      <c r="LG7" s="18">
        <v>88.199100000000001</v>
      </c>
      <c r="LH7" s="18">
        <v>87.167400000000001</v>
      </c>
      <c r="LI7" s="18">
        <v>86.525000000000006</v>
      </c>
      <c r="LJ7" s="18">
        <v>86.200299999999999</v>
      </c>
      <c r="LK7" s="18">
        <v>85.571799999999996</v>
      </c>
      <c r="LL7" s="18">
        <v>85.924199999999999</v>
      </c>
      <c r="LM7" s="18">
        <v>85.720699999999994</v>
      </c>
      <c r="LN7" s="18">
        <v>85.473699999999994</v>
      </c>
      <c r="LO7" s="18">
        <v>84.450999999999993</v>
      </c>
      <c r="LP7" s="18">
        <v>84.364900000000006</v>
      </c>
      <c r="LQ7" s="18">
        <v>83.569699999999997</v>
      </c>
      <c r="LR7" s="18">
        <v>80.834699999999998</v>
      </c>
      <c r="LS7" s="18">
        <v>76.941800000000001</v>
      </c>
      <c r="LT7" s="18">
        <v>75.170400000000001</v>
      </c>
      <c r="LU7" s="18">
        <v>72.933199999999999</v>
      </c>
      <c r="LV7" s="18">
        <v>71.799700000000001</v>
      </c>
      <c r="LW7" s="18">
        <v>71.688699999999997</v>
      </c>
      <c r="LX7" s="18">
        <v>71.433700000000002</v>
      </c>
      <c r="LY7" s="18">
        <v>71.925700000000006</v>
      </c>
      <c r="LZ7" s="18">
        <v>72.8626</v>
      </c>
      <c r="MA7" s="18">
        <v>73.508099999999999</v>
      </c>
      <c r="MB7" s="18">
        <v>74.669600000000003</v>
      </c>
      <c r="MC7" s="18">
        <v>74.951700000000002</v>
      </c>
      <c r="MD7" s="18">
        <v>74.983199999999997</v>
      </c>
      <c r="ME7" s="18">
        <v>75.891800000000003</v>
      </c>
      <c r="MF7" s="18">
        <v>76.677700000000002</v>
      </c>
      <c r="MG7" s="18">
        <v>77.739199999999997</v>
      </c>
      <c r="MH7" s="18">
        <v>77.816199999999995</v>
      </c>
      <c r="MI7" s="18">
        <v>78.077200000000005</v>
      </c>
      <c r="MJ7" s="18">
        <v>78.2911</v>
      </c>
      <c r="MK7" s="18">
        <v>78.195700000000002</v>
      </c>
      <c r="ML7" s="18">
        <v>78.571200000000005</v>
      </c>
      <c r="MM7" s="18">
        <v>78.872200000000007</v>
      </c>
      <c r="MN7" s="18">
        <v>78.884799999999998</v>
      </c>
      <c r="MO7" s="18">
        <v>78.567599999999999</v>
      </c>
      <c r="MP7" s="18">
        <v>79.434100000000001</v>
      </c>
      <c r="MQ7" s="18">
        <v>80.098399999999998</v>
      </c>
      <c r="MR7" s="18">
        <v>79.598600000000005</v>
      </c>
      <c r="MS7" s="18">
        <v>80.850800000000007</v>
      </c>
      <c r="MT7" s="18">
        <v>81.805499999999995</v>
      </c>
      <c r="MU7" s="18">
        <v>82.415899999999993</v>
      </c>
      <c r="MV7" s="18">
        <v>82.855400000000003</v>
      </c>
      <c r="MW7" s="18">
        <v>83.358699999999999</v>
      </c>
      <c r="MX7" s="18">
        <v>83.126499999999993</v>
      </c>
      <c r="MY7" s="18">
        <v>83.320800000000006</v>
      </c>
      <c r="MZ7" s="18">
        <v>83.070400000000006</v>
      </c>
      <c r="NA7" s="18">
        <v>83.012200000000007</v>
      </c>
      <c r="NB7" s="18">
        <v>82.993200000000002</v>
      </c>
      <c r="NC7" s="18">
        <v>83.672300000000007</v>
      </c>
      <c r="ND7" s="18">
        <v>82.132900000000006</v>
      </c>
      <c r="NE7" s="18">
        <v>82.186499999999995</v>
      </c>
      <c r="NF7" s="18">
        <v>83.400099999999995</v>
      </c>
      <c r="NG7" s="18">
        <v>84.458500000000001</v>
      </c>
      <c r="NH7" s="18">
        <v>84.641400000000004</v>
      </c>
      <c r="NI7" s="18">
        <v>85.017600000000002</v>
      </c>
      <c r="NJ7" s="18">
        <v>84.694999999999993</v>
      </c>
      <c r="NK7" s="18">
        <v>84.896900000000002</v>
      </c>
      <c r="NL7" s="18">
        <v>85.070800000000006</v>
      </c>
      <c r="NM7" s="18">
        <v>85.3964</v>
      </c>
      <c r="NN7" s="18">
        <v>85.931299999999993</v>
      </c>
      <c r="NO7" s="18">
        <v>86.260099999999994</v>
      </c>
      <c r="NP7" s="18">
        <v>85.364900000000006</v>
      </c>
      <c r="NQ7" s="18">
        <v>85.336699999999993</v>
      </c>
      <c r="NR7" s="18">
        <v>85.474199999999996</v>
      </c>
      <c r="NS7" s="18">
        <v>83.770300000000006</v>
      </c>
      <c r="NT7" s="18">
        <v>84.676599999999993</v>
      </c>
      <c r="NU7" s="18">
        <v>84.520200000000003</v>
      </c>
      <c r="NV7" s="18">
        <v>84.323599999999999</v>
      </c>
      <c r="NW7" s="18">
        <v>82.979200000000006</v>
      </c>
      <c r="NX7" s="18">
        <v>82.856499999999997</v>
      </c>
      <c r="NY7" s="18">
        <v>83.081199999999995</v>
      </c>
      <c r="NZ7" s="18">
        <v>82.569900000000004</v>
      </c>
      <c r="OA7" s="18">
        <v>82.644599999999997</v>
      </c>
      <c r="OB7" s="18">
        <v>82.879000000000005</v>
      </c>
      <c r="OC7" s="18">
        <v>82.583799999999997</v>
      </c>
      <c r="OD7" s="18">
        <v>81.737499999999997</v>
      </c>
      <c r="OE7" s="18">
        <v>79.867400000000004</v>
      </c>
      <c r="OF7" s="18">
        <v>77.234999999999999</v>
      </c>
      <c r="OG7" s="18">
        <v>75.8155</v>
      </c>
      <c r="OH7" s="18">
        <v>74.802899999999994</v>
      </c>
      <c r="OI7" s="18">
        <v>75.182400000000001</v>
      </c>
      <c r="OJ7" s="18">
        <v>76.321600000000004</v>
      </c>
      <c r="OK7" s="18">
        <v>77.579099999999997</v>
      </c>
      <c r="OL7" s="18">
        <v>78.778000000000006</v>
      </c>
      <c r="OM7" s="18">
        <v>78.869500000000002</v>
      </c>
      <c r="ON7" s="18">
        <v>78.328900000000004</v>
      </c>
      <c r="OO7" s="18">
        <v>77.731200000000001</v>
      </c>
      <c r="OP7" s="18">
        <v>77.764499999999998</v>
      </c>
      <c r="OQ7" s="18">
        <v>77.973299999999995</v>
      </c>
      <c r="OR7" s="18">
        <v>78.100399999999993</v>
      </c>
      <c r="OS7" s="18">
        <v>77.507199999999997</v>
      </c>
      <c r="OT7" s="18">
        <v>77.463099999999997</v>
      </c>
      <c r="OU7" s="18">
        <v>77.218800000000002</v>
      </c>
      <c r="OV7" s="18">
        <v>76.699700000000007</v>
      </c>
      <c r="OW7" s="18">
        <v>75.715100000000007</v>
      </c>
      <c r="OX7" s="18">
        <v>74.524500000000003</v>
      </c>
      <c r="OY7" s="18">
        <v>73.036299999999997</v>
      </c>
      <c r="OZ7" s="18">
        <v>71.049700000000001</v>
      </c>
      <c r="PA7" s="18">
        <v>72.927599999999998</v>
      </c>
      <c r="PB7" s="18">
        <v>72.221999999999994</v>
      </c>
      <c r="PC7" s="18">
        <v>71.548699999999997</v>
      </c>
      <c r="PD7" s="18">
        <v>71.266499999999994</v>
      </c>
      <c r="PE7" s="18">
        <v>71.076599999999999</v>
      </c>
      <c r="PF7" s="18">
        <v>70.872799999999998</v>
      </c>
      <c r="PG7" s="18">
        <v>70.0732</v>
      </c>
      <c r="PH7" s="18">
        <v>69.843699999999998</v>
      </c>
      <c r="PI7" s="18">
        <v>68.857600000000005</v>
      </c>
      <c r="PJ7" s="18">
        <v>68.3703</v>
      </c>
      <c r="PK7" s="18">
        <v>68.090999999999994</v>
      </c>
      <c r="PL7" s="18">
        <v>69.641499999999994</v>
      </c>
      <c r="PM7" s="18">
        <v>69.566900000000004</v>
      </c>
      <c r="PN7" s="18">
        <v>70.205600000000004</v>
      </c>
      <c r="PO7" s="18">
        <v>71.040000000000006</v>
      </c>
      <c r="PP7" s="18">
        <v>71.883899999999997</v>
      </c>
      <c r="PQ7" s="18">
        <v>72.455699999999993</v>
      </c>
      <c r="PR7" s="18">
        <v>73.515299999999996</v>
      </c>
      <c r="PS7" s="18">
        <v>74.100200000000001</v>
      </c>
      <c r="PT7" s="18">
        <v>75.467799999999997</v>
      </c>
      <c r="PU7" s="18">
        <v>76.204499999999996</v>
      </c>
      <c r="PV7" s="18">
        <v>76.524199999999993</v>
      </c>
      <c r="PW7" s="18">
        <v>76.6999</v>
      </c>
      <c r="PX7" s="18">
        <v>78.000200000000007</v>
      </c>
      <c r="PY7" s="18">
        <v>78.735200000000006</v>
      </c>
      <c r="PZ7" s="18">
        <v>78.948400000000007</v>
      </c>
      <c r="QA7" s="18">
        <v>79.200599999999994</v>
      </c>
      <c r="QB7" s="18">
        <v>79.273099999999999</v>
      </c>
      <c r="QC7" s="18">
        <v>79.459500000000006</v>
      </c>
      <c r="QD7" s="18">
        <v>79.593699999999998</v>
      </c>
      <c r="QE7" s="18">
        <v>79.524500000000003</v>
      </c>
      <c r="QF7" s="18">
        <v>79.003100000000003</v>
      </c>
      <c r="QG7" s="18">
        <v>79.183400000000006</v>
      </c>
      <c r="QH7" s="18">
        <v>79.155900000000003</v>
      </c>
      <c r="QI7" s="18">
        <v>79.137</v>
      </c>
      <c r="QJ7" s="18">
        <v>78.682100000000005</v>
      </c>
      <c r="QK7" s="18">
        <v>78.084800000000001</v>
      </c>
      <c r="QL7" s="18">
        <v>78.433999999999997</v>
      </c>
      <c r="QM7" s="18">
        <v>77.910499999999999</v>
      </c>
      <c r="QN7" s="18">
        <v>77.875500000000002</v>
      </c>
      <c r="QO7" s="18">
        <v>77.684700000000007</v>
      </c>
      <c r="QP7" s="18">
        <v>77.170299999999997</v>
      </c>
      <c r="QQ7" s="18">
        <v>77.386300000000006</v>
      </c>
      <c r="QR7" s="18">
        <v>77.307599999999994</v>
      </c>
      <c r="QS7" s="18">
        <v>77.022099999999995</v>
      </c>
      <c r="QT7" s="18">
        <v>77.445499999999996</v>
      </c>
      <c r="QU7" s="18">
        <v>77.611000000000004</v>
      </c>
      <c r="QV7" s="18">
        <v>78.453500000000005</v>
      </c>
      <c r="QW7" s="18">
        <v>77.976799999999997</v>
      </c>
      <c r="QX7" s="18">
        <v>77.647199999999998</v>
      </c>
      <c r="QY7" s="18">
        <v>77.7911</v>
      </c>
      <c r="QZ7" s="18">
        <v>77.828100000000006</v>
      </c>
      <c r="RA7" s="18">
        <v>77.464699999999993</v>
      </c>
      <c r="RB7" s="18">
        <v>77.823800000000006</v>
      </c>
      <c r="RC7" s="18">
        <v>77.956699999999998</v>
      </c>
      <c r="RD7" s="18">
        <v>78.069800000000001</v>
      </c>
      <c r="RE7" s="18">
        <v>78.244100000000003</v>
      </c>
      <c r="RF7" s="18">
        <v>78.385999999999996</v>
      </c>
      <c r="RG7" s="18">
        <v>79.004199999999997</v>
      </c>
      <c r="RH7" s="18">
        <v>78.530100000000004</v>
      </c>
      <c r="RI7" s="18">
        <v>79.510900000000007</v>
      </c>
      <c r="RJ7" s="18">
        <v>79.328299999999999</v>
      </c>
      <c r="RK7" s="18">
        <v>79.599599999999995</v>
      </c>
      <c r="RL7" s="18">
        <v>79.942499999999995</v>
      </c>
      <c r="RM7" s="18">
        <v>80.030799999999999</v>
      </c>
      <c r="RN7" s="18">
        <v>80.444299999999998</v>
      </c>
      <c r="RO7" s="18">
        <v>80.681399999999996</v>
      </c>
      <c r="RP7" s="18">
        <v>81.088800000000006</v>
      </c>
      <c r="RQ7" s="18">
        <v>82.193600000000004</v>
      </c>
      <c r="RR7" s="18">
        <v>82.472999999999999</v>
      </c>
      <c r="RS7" s="18">
        <v>82.942099999999996</v>
      </c>
      <c r="RT7" s="18">
        <v>82.632800000000003</v>
      </c>
      <c r="RU7" s="18">
        <v>82.861099999999993</v>
      </c>
      <c r="RV7" s="18">
        <v>83.061199999999999</v>
      </c>
      <c r="RW7" s="18">
        <v>83.806200000000004</v>
      </c>
      <c r="RX7" s="18">
        <v>83.585999999999999</v>
      </c>
      <c r="RY7" s="18">
        <v>83.766499999999994</v>
      </c>
      <c r="RZ7" s="18">
        <v>83.711200000000005</v>
      </c>
      <c r="SA7" s="18">
        <v>83.805400000000006</v>
      </c>
      <c r="SB7" s="18">
        <v>84.020600000000002</v>
      </c>
      <c r="SC7" s="18">
        <v>84.307299999999998</v>
      </c>
      <c r="SD7" s="18">
        <v>84.562100000000001</v>
      </c>
      <c r="SE7" s="18">
        <v>84.865899999999996</v>
      </c>
      <c r="SF7" s="18">
        <v>85.475300000000004</v>
      </c>
      <c r="SG7" s="18">
        <v>84.463200000000001</v>
      </c>
      <c r="SH7" s="18">
        <v>84.207999999999998</v>
      </c>
      <c r="SI7" s="18">
        <v>84.183599999999998</v>
      </c>
      <c r="SJ7" s="18">
        <v>83.311899999999994</v>
      </c>
      <c r="SK7" s="18">
        <v>83.274500000000003</v>
      </c>
      <c r="SL7" s="18">
        <v>82.053899999999999</v>
      </c>
      <c r="SM7" s="18">
        <v>82.652600000000007</v>
      </c>
      <c r="SN7" s="18">
        <v>82.254800000000003</v>
      </c>
      <c r="SO7" s="18">
        <v>81.8142</v>
      </c>
      <c r="SP7" s="18">
        <v>81.761899999999997</v>
      </c>
      <c r="SQ7" s="18">
        <v>81.576400000000007</v>
      </c>
      <c r="SR7" s="18">
        <v>81.276399999999995</v>
      </c>
      <c r="SS7" s="18">
        <v>82.188699999999997</v>
      </c>
      <c r="ST7" s="18">
        <v>82.407899999999998</v>
      </c>
      <c r="SU7" s="18">
        <v>81.885599999999997</v>
      </c>
      <c r="SV7" s="18">
        <v>81.932500000000005</v>
      </c>
      <c r="SW7" s="18">
        <v>82.023200000000003</v>
      </c>
      <c r="SX7" s="18">
        <v>81.656899999999993</v>
      </c>
      <c r="SY7" s="18">
        <v>81.803700000000006</v>
      </c>
      <c r="SZ7" s="18">
        <v>81.559799999999996</v>
      </c>
      <c r="TA7" s="18">
        <v>80.878699999999995</v>
      </c>
      <c r="TB7" s="18">
        <v>79.790199999999999</v>
      </c>
      <c r="TC7" s="18">
        <v>79.029499999999999</v>
      </c>
      <c r="TD7" s="18">
        <v>78.440299999999993</v>
      </c>
      <c r="TE7" s="18">
        <v>77.778400000000005</v>
      </c>
      <c r="TF7" s="18">
        <v>77.160799999999995</v>
      </c>
      <c r="TG7" s="18">
        <v>77.420900000000003</v>
      </c>
      <c r="TH7" s="18">
        <v>77.905000000000001</v>
      </c>
      <c r="TI7" s="18">
        <v>78.590299999999999</v>
      </c>
      <c r="TJ7" s="18">
        <v>78.948800000000006</v>
      </c>
      <c r="TK7" s="18">
        <v>78.918999999999997</v>
      </c>
      <c r="TL7" s="18">
        <v>79.667000000000002</v>
      </c>
      <c r="TM7" s="18">
        <v>79.442300000000003</v>
      </c>
      <c r="TN7" s="18">
        <v>79.158500000000004</v>
      </c>
      <c r="TO7" s="18">
        <v>78.821299999999994</v>
      </c>
      <c r="TP7" s="18">
        <v>78.216899999999995</v>
      </c>
      <c r="TQ7" s="18">
        <v>78.783000000000001</v>
      </c>
      <c r="TR7" s="18">
        <v>79.415400000000005</v>
      </c>
      <c r="TS7" s="18">
        <v>79.651200000000003</v>
      </c>
      <c r="TT7" s="18">
        <v>79.899600000000007</v>
      </c>
      <c r="TU7" s="18">
        <v>79.932100000000005</v>
      </c>
      <c r="TV7" s="18">
        <v>80.450400000000002</v>
      </c>
      <c r="TW7" s="18">
        <v>79.847399999999993</v>
      </c>
      <c r="TX7" s="18">
        <v>79.761600000000001</v>
      </c>
      <c r="TY7" s="18">
        <v>80.051100000000005</v>
      </c>
      <c r="TZ7" s="18">
        <v>80.171400000000006</v>
      </c>
      <c r="UA7" s="18">
        <v>79.905500000000004</v>
      </c>
      <c r="UB7" s="18">
        <v>80.466300000000004</v>
      </c>
      <c r="UC7" s="18">
        <v>80.519400000000005</v>
      </c>
      <c r="UD7" s="18">
        <v>80.202200000000005</v>
      </c>
      <c r="UE7" s="18">
        <v>80.469800000000006</v>
      </c>
      <c r="UF7" s="18">
        <v>80.261200000000002</v>
      </c>
      <c r="UG7" s="18">
        <v>79.9893</v>
      </c>
      <c r="UH7" s="18">
        <v>80.062700000000007</v>
      </c>
      <c r="UI7" s="18">
        <v>79.798599999999993</v>
      </c>
      <c r="UJ7" s="18">
        <v>80.232600000000005</v>
      </c>
      <c r="UK7" s="18">
        <v>80.765600000000006</v>
      </c>
      <c r="UL7" s="18">
        <v>80.962900000000005</v>
      </c>
      <c r="UM7" s="18">
        <v>81.299700000000001</v>
      </c>
      <c r="UN7" s="18">
        <v>81.182699999999997</v>
      </c>
      <c r="UO7" s="18">
        <v>81.092500000000001</v>
      </c>
      <c r="UP7" s="18">
        <v>81.931200000000004</v>
      </c>
      <c r="UQ7" s="18">
        <v>82.417699999999996</v>
      </c>
      <c r="UR7" s="18">
        <v>82.686899999999994</v>
      </c>
      <c r="US7" s="18">
        <v>82.695099999999996</v>
      </c>
      <c r="UT7" s="18">
        <v>82.758899999999997</v>
      </c>
      <c r="UU7" s="18">
        <v>83.131399999999999</v>
      </c>
      <c r="UV7" s="18">
        <v>83.128200000000007</v>
      </c>
      <c r="UW7" s="18">
        <v>83.651399999999995</v>
      </c>
      <c r="UX7" s="18">
        <v>84.010599999999997</v>
      </c>
      <c r="UY7" s="18">
        <v>84.607600000000005</v>
      </c>
      <c r="UZ7" s="18">
        <v>84.423599999999993</v>
      </c>
      <c r="VA7" s="18">
        <v>83.86</v>
      </c>
      <c r="VB7" s="18">
        <v>83.738900000000001</v>
      </c>
      <c r="VC7" s="18">
        <v>83.156700000000001</v>
      </c>
      <c r="VD7" s="18">
        <v>83.098500000000001</v>
      </c>
      <c r="VE7" s="18">
        <v>83.118799999999993</v>
      </c>
      <c r="VF7" s="18">
        <v>82.198700000000002</v>
      </c>
      <c r="VG7" s="18">
        <v>82.803700000000006</v>
      </c>
      <c r="VH7" s="18">
        <v>83.151600000000002</v>
      </c>
      <c r="VI7" s="18">
        <v>82.671400000000006</v>
      </c>
      <c r="VJ7" s="18">
        <v>82.3369</v>
      </c>
      <c r="VK7" s="18">
        <v>82.227800000000002</v>
      </c>
      <c r="VL7" s="18">
        <v>81.262600000000006</v>
      </c>
      <c r="VM7" s="18">
        <v>82.0167</v>
      </c>
      <c r="VN7" s="18">
        <v>81.349299999999999</v>
      </c>
      <c r="VO7" s="18">
        <v>81.905299999999997</v>
      </c>
      <c r="VP7" s="18">
        <v>82.111500000000007</v>
      </c>
      <c r="VQ7" s="18">
        <v>82.457599999999999</v>
      </c>
      <c r="VR7" s="18">
        <v>82.372299999999996</v>
      </c>
      <c r="VS7" s="18">
        <v>82.265199999999993</v>
      </c>
      <c r="VT7" s="18">
        <v>82.494100000000003</v>
      </c>
      <c r="VU7" s="18">
        <v>81.914500000000004</v>
      </c>
      <c r="VV7" s="18">
        <v>82.182100000000005</v>
      </c>
      <c r="VW7" s="18">
        <v>82.394000000000005</v>
      </c>
      <c r="VX7" s="18">
        <v>82.023300000000006</v>
      </c>
      <c r="VY7" s="18">
        <v>82.670699999999997</v>
      </c>
      <c r="VZ7" s="18">
        <v>83.028899999999993</v>
      </c>
      <c r="WA7" s="18">
        <v>82.428899999999999</v>
      </c>
      <c r="WB7" s="18">
        <v>82.5304</v>
      </c>
      <c r="WC7" s="18">
        <v>82.514300000000006</v>
      </c>
      <c r="WD7" s="18">
        <v>82.577399999999997</v>
      </c>
      <c r="WE7" s="18">
        <v>83.072100000000006</v>
      </c>
      <c r="WF7" s="18">
        <v>83.224999999999994</v>
      </c>
      <c r="WG7" s="18">
        <v>83.369100000000003</v>
      </c>
      <c r="WH7" s="18">
        <v>83.623500000000007</v>
      </c>
      <c r="WI7" s="18">
        <v>83.442400000000006</v>
      </c>
      <c r="WJ7" s="18">
        <v>83.498500000000007</v>
      </c>
      <c r="WK7" s="18">
        <v>82.979900000000001</v>
      </c>
      <c r="WL7" s="18">
        <v>82.192400000000006</v>
      </c>
      <c r="WM7" s="18">
        <v>81.951899999999995</v>
      </c>
      <c r="WN7" s="18">
        <v>81.819999999999993</v>
      </c>
      <c r="WO7" s="18">
        <v>80.613100000000003</v>
      </c>
      <c r="WP7" s="18">
        <v>79.692700000000002</v>
      </c>
      <c r="WQ7" s="18">
        <v>81.244100000000003</v>
      </c>
      <c r="WR7" s="18">
        <v>80.710899999999995</v>
      </c>
      <c r="WS7" s="18">
        <v>80.9602</v>
      </c>
      <c r="WT7" s="18">
        <v>80.625100000000003</v>
      </c>
      <c r="WU7" s="18">
        <v>80.678399999999996</v>
      </c>
      <c r="WV7" s="18">
        <v>80.495599999999996</v>
      </c>
      <c r="WW7" s="18">
        <v>80.839600000000004</v>
      </c>
      <c r="WX7" s="18">
        <v>80.429100000000005</v>
      </c>
      <c r="WY7" s="18">
        <v>80.365200000000002</v>
      </c>
      <c r="WZ7" s="18">
        <v>80.666200000000003</v>
      </c>
      <c r="XA7" s="18">
        <v>80.118499999999997</v>
      </c>
      <c r="XB7" s="18">
        <v>80.147800000000004</v>
      </c>
      <c r="XC7" s="18">
        <v>80.206299999999999</v>
      </c>
      <c r="XD7" s="18">
        <v>79.493899999999996</v>
      </c>
      <c r="XE7" s="18">
        <v>80.337100000000007</v>
      </c>
      <c r="XF7" s="18">
        <v>80.522999999999996</v>
      </c>
      <c r="XG7" s="18">
        <v>80.753900000000002</v>
      </c>
      <c r="XH7" s="18">
        <v>80.458600000000004</v>
      </c>
      <c r="XI7" s="18">
        <v>80.324600000000004</v>
      </c>
      <c r="XJ7" s="18">
        <v>80.532399999999996</v>
      </c>
      <c r="XK7" s="18">
        <v>80.719899999999996</v>
      </c>
      <c r="XL7" s="18">
        <v>80.426299999999998</v>
      </c>
      <c r="XM7" s="18">
        <v>80.210800000000006</v>
      </c>
      <c r="XN7" s="18">
        <v>79.953500000000005</v>
      </c>
      <c r="XO7" s="18">
        <v>79.104500000000002</v>
      </c>
      <c r="XP7" s="18">
        <v>79.179400000000001</v>
      </c>
      <c r="XQ7" s="18">
        <v>78.601699999999994</v>
      </c>
      <c r="XR7" s="18">
        <v>78.073899999999995</v>
      </c>
      <c r="XS7" s="18">
        <v>77.289000000000001</v>
      </c>
      <c r="XT7" s="18">
        <v>76.675799999999995</v>
      </c>
      <c r="XU7" s="18">
        <v>75.952699999999993</v>
      </c>
      <c r="XV7" s="18">
        <v>75.527799999999999</v>
      </c>
      <c r="XW7" s="18">
        <v>74.942499999999995</v>
      </c>
      <c r="XX7" s="18">
        <v>74.224000000000004</v>
      </c>
      <c r="XY7" s="18">
        <v>73.543199999999999</v>
      </c>
      <c r="XZ7" s="18">
        <v>72.9208</v>
      </c>
      <c r="YA7" s="18">
        <v>72.478800000000007</v>
      </c>
      <c r="YB7" s="18">
        <v>72.027000000000001</v>
      </c>
      <c r="YC7" s="18">
        <v>71.566100000000006</v>
      </c>
      <c r="YD7" s="18">
        <v>71.208799999999997</v>
      </c>
      <c r="YE7" s="18">
        <v>71.238600000000005</v>
      </c>
      <c r="YF7" s="18">
        <v>71.6434</v>
      </c>
      <c r="YG7" s="18">
        <v>71.590100000000007</v>
      </c>
      <c r="YH7" s="18">
        <v>72.096299999999999</v>
      </c>
      <c r="YI7" s="18">
        <v>72.294399999999996</v>
      </c>
      <c r="YJ7" s="18">
        <v>72.670500000000004</v>
      </c>
      <c r="YK7" s="18">
        <v>73.3874</v>
      </c>
      <c r="YL7" s="18">
        <v>73.282899999999998</v>
      </c>
      <c r="YM7" s="18">
        <v>73.349500000000006</v>
      </c>
      <c r="YN7" s="18">
        <v>73.411000000000001</v>
      </c>
      <c r="YO7" s="18">
        <v>73.161299999999997</v>
      </c>
      <c r="YP7" s="18">
        <v>73.549599999999998</v>
      </c>
      <c r="YQ7" s="18">
        <v>73.034499999999994</v>
      </c>
      <c r="YR7" s="18">
        <v>73.668000000000006</v>
      </c>
      <c r="YS7" s="18">
        <v>73.577799999999996</v>
      </c>
      <c r="YT7" s="18">
        <v>73.670100000000005</v>
      </c>
      <c r="YU7" s="18">
        <v>73.148300000000006</v>
      </c>
      <c r="YV7" s="18">
        <v>73.1935</v>
      </c>
      <c r="YW7" s="18">
        <v>73.544200000000004</v>
      </c>
      <c r="YX7" s="18">
        <v>73.837699999999998</v>
      </c>
      <c r="YY7" s="18">
        <v>73.566000000000003</v>
      </c>
      <c r="YZ7" s="18">
        <v>74.230400000000003</v>
      </c>
      <c r="ZA7" s="18">
        <v>74.311599999999999</v>
      </c>
      <c r="ZB7" s="18">
        <v>75.013599999999997</v>
      </c>
      <c r="ZC7" s="18">
        <v>74.965999999999994</v>
      </c>
      <c r="ZD7" s="18">
        <v>74.931600000000003</v>
      </c>
      <c r="ZE7" s="18">
        <v>75.514200000000002</v>
      </c>
      <c r="ZF7" s="18">
        <v>75.508399999999995</v>
      </c>
      <c r="ZG7" s="18">
        <v>75.762799999999999</v>
      </c>
      <c r="ZH7" s="18">
        <v>76.337100000000007</v>
      </c>
      <c r="ZI7" s="18">
        <v>75.764700000000005</v>
      </c>
      <c r="ZJ7" s="18">
        <v>76.421899999999994</v>
      </c>
      <c r="ZK7" s="18">
        <v>76.749600000000001</v>
      </c>
      <c r="ZL7" s="18">
        <v>76.777299999999997</v>
      </c>
      <c r="ZM7" s="18">
        <v>77.535399999999996</v>
      </c>
      <c r="ZN7" s="18">
        <v>77.450699999999998</v>
      </c>
      <c r="ZO7" s="18">
        <v>77.984999999999999</v>
      </c>
      <c r="ZP7" s="18">
        <v>78.370400000000004</v>
      </c>
      <c r="ZQ7" s="18">
        <v>78.963099999999997</v>
      </c>
      <c r="ZR7" s="18">
        <v>78.432599999999994</v>
      </c>
      <c r="ZS7" s="18">
        <v>78.6126</v>
      </c>
      <c r="ZT7" s="18">
        <v>78.649699999999996</v>
      </c>
      <c r="ZU7" s="18">
        <v>78.691800000000001</v>
      </c>
      <c r="ZV7" s="18">
        <v>78.241399999999999</v>
      </c>
      <c r="ZW7" s="18">
        <v>78.498800000000003</v>
      </c>
      <c r="ZX7" s="18">
        <v>77.430700000000002</v>
      </c>
      <c r="ZY7" s="18">
        <v>78.441900000000004</v>
      </c>
      <c r="ZZ7" s="18">
        <v>79.021100000000004</v>
      </c>
      <c r="AAA7" s="18">
        <v>78.956900000000005</v>
      </c>
      <c r="AAB7" s="18">
        <v>79.434100000000001</v>
      </c>
      <c r="AAC7" s="18">
        <v>79.072999999999993</v>
      </c>
      <c r="AAD7" s="18">
        <v>78.893100000000004</v>
      </c>
      <c r="AAE7" s="18">
        <v>79.042400000000001</v>
      </c>
      <c r="AAF7" s="18">
        <v>78.743200000000002</v>
      </c>
      <c r="AAG7" s="18">
        <v>78.889499999999998</v>
      </c>
      <c r="AAH7" s="18">
        <v>78.523700000000005</v>
      </c>
      <c r="AAI7" s="18">
        <v>78.997299999999996</v>
      </c>
      <c r="AAJ7" s="18">
        <v>78.914699999999996</v>
      </c>
      <c r="AAK7" s="18">
        <v>78.373099999999994</v>
      </c>
      <c r="AAL7" s="18">
        <v>78.291600000000003</v>
      </c>
      <c r="AAM7" s="18">
        <v>79.289100000000005</v>
      </c>
      <c r="AAN7" s="18">
        <v>78.791899999999998</v>
      </c>
      <c r="AAO7" s="18">
        <v>78.853899999999996</v>
      </c>
      <c r="AAP7" s="18">
        <v>79.315899999999999</v>
      </c>
      <c r="AAQ7" s="18">
        <v>79.586299999999994</v>
      </c>
      <c r="AAR7" s="18">
        <v>79.3172</v>
      </c>
      <c r="AAS7" s="18">
        <v>79.402799999999999</v>
      </c>
      <c r="AAT7" s="18">
        <v>79.196600000000004</v>
      </c>
      <c r="AAU7" s="18">
        <v>78.809100000000001</v>
      </c>
      <c r="AAV7" s="18">
        <v>78.894800000000004</v>
      </c>
      <c r="AAW7" s="18">
        <v>78.628299999999996</v>
      </c>
      <c r="AAX7" s="18">
        <v>78.949299999999994</v>
      </c>
      <c r="AAY7" s="18">
        <v>78.981200000000001</v>
      </c>
      <c r="AAZ7" s="18">
        <v>78.731800000000007</v>
      </c>
      <c r="ABA7" s="18">
        <v>78.125399999999999</v>
      </c>
      <c r="ABB7" s="18">
        <v>77.794600000000003</v>
      </c>
      <c r="ABC7" s="18">
        <v>77.008300000000006</v>
      </c>
      <c r="ABD7" s="18">
        <v>76.606499999999997</v>
      </c>
      <c r="ABE7" s="18">
        <v>76.108900000000006</v>
      </c>
      <c r="ABF7" s="18">
        <v>75.316900000000004</v>
      </c>
      <c r="ABG7" s="18">
        <v>74.403700000000001</v>
      </c>
      <c r="ABH7" s="18">
        <v>71.819699999999997</v>
      </c>
      <c r="ABI7" s="18">
        <v>71.496200000000002</v>
      </c>
      <c r="ABJ7" s="18">
        <v>69.779600000000002</v>
      </c>
      <c r="ABK7" s="18">
        <v>67.467600000000004</v>
      </c>
      <c r="ABL7" s="18">
        <v>65.342799999999997</v>
      </c>
      <c r="ABM7" s="18">
        <v>65.448099999999997</v>
      </c>
      <c r="ABN7" s="18">
        <v>64.405900000000003</v>
      </c>
      <c r="ABO7" s="18">
        <v>64.090199999999996</v>
      </c>
      <c r="ABP7" s="18">
        <v>63.509399999999999</v>
      </c>
      <c r="ABQ7" s="18">
        <v>63.445999999999998</v>
      </c>
      <c r="ABR7" s="18">
        <v>64.640600000000006</v>
      </c>
      <c r="ABS7" s="18">
        <v>65.501800000000003</v>
      </c>
      <c r="ABT7" s="18">
        <v>66.277299999999997</v>
      </c>
      <c r="ABU7" s="18">
        <v>66.3857</v>
      </c>
      <c r="ABV7" s="18">
        <v>67.182299999999998</v>
      </c>
      <c r="ABW7" s="18">
        <v>67.173500000000004</v>
      </c>
      <c r="ABX7" s="18">
        <v>68.036900000000003</v>
      </c>
      <c r="ABY7" s="18">
        <v>68.151600000000002</v>
      </c>
      <c r="ABZ7" s="18">
        <v>69.173400000000001</v>
      </c>
      <c r="ACA7" s="18">
        <v>69.905000000000001</v>
      </c>
      <c r="ACB7" s="18">
        <v>70.941699999999997</v>
      </c>
      <c r="ACC7" s="18">
        <v>71.041499999999999</v>
      </c>
      <c r="ACD7" s="18">
        <v>71.546400000000006</v>
      </c>
      <c r="ACE7" s="18">
        <v>71.797899999999998</v>
      </c>
      <c r="ACF7" s="18">
        <v>71.975300000000004</v>
      </c>
      <c r="ACG7" s="18">
        <v>72.113100000000003</v>
      </c>
      <c r="ACH7" s="18">
        <v>72.292000000000002</v>
      </c>
      <c r="ACI7" s="18">
        <v>72.764700000000005</v>
      </c>
      <c r="ACJ7" s="18">
        <v>72.910300000000007</v>
      </c>
      <c r="ACK7" s="18">
        <v>73.108599999999996</v>
      </c>
      <c r="ACL7" s="18">
        <v>73.649199999999993</v>
      </c>
      <c r="ACM7" s="18">
        <v>73.256900000000002</v>
      </c>
      <c r="ACN7" s="18">
        <v>73.266900000000007</v>
      </c>
      <c r="ACO7" s="18">
        <v>73.367099999999994</v>
      </c>
      <c r="ACP7" s="18">
        <v>73.758899999999997</v>
      </c>
      <c r="ACQ7" s="18">
        <v>74.060699999999997</v>
      </c>
      <c r="ACR7" s="18">
        <v>74.207400000000007</v>
      </c>
      <c r="ACS7" s="18">
        <v>74.554599999999994</v>
      </c>
      <c r="ACT7" s="18">
        <v>74.324100000000001</v>
      </c>
      <c r="ACU7" s="18">
        <v>74.735600000000005</v>
      </c>
      <c r="ACV7" s="18">
        <v>75.333600000000004</v>
      </c>
      <c r="ACW7" s="18">
        <v>75.559200000000004</v>
      </c>
      <c r="ACX7" s="18">
        <v>75.068100000000001</v>
      </c>
      <c r="ACY7" s="18">
        <v>75.367500000000007</v>
      </c>
      <c r="ACZ7" s="18">
        <v>75.056600000000003</v>
      </c>
      <c r="ADA7" s="18">
        <v>75.241500000000002</v>
      </c>
      <c r="ADB7" s="18">
        <v>75.010900000000007</v>
      </c>
      <c r="ADC7" s="18">
        <v>74.834400000000002</v>
      </c>
      <c r="ADD7" s="18">
        <v>74.618300000000005</v>
      </c>
      <c r="ADE7" s="18">
        <v>74.407700000000006</v>
      </c>
      <c r="ADF7" s="18">
        <v>74.785300000000007</v>
      </c>
      <c r="ADG7" s="18">
        <v>75.291300000000007</v>
      </c>
      <c r="ADH7" s="18">
        <v>75.039100000000005</v>
      </c>
      <c r="ADI7" s="18">
        <v>75.336299999999994</v>
      </c>
      <c r="ADJ7" s="18">
        <v>75.243499999999997</v>
      </c>
      <c r="ADK7" s="18">
        <v>74.957899999999995</v>
      </c>
      <c r="ADL7" s="18">
        <v>75.155299999999997</v>
      </c>
      <c r="ADM7" s="18">
        <v>75.311199999999999</v>
      </c>
      <c r="ADN7" s="18">
        <v>74.638099999999994</v>
      </c>
      <c r="ADO7" s="18">
        <v>75.273499999999999</v>
      </c>
      <c r="ADP7" s="18">
        <v>75.318700000000007</v>
      </c>
      <c r="ADQ7" s="18">
        <v>75.455100000000002</v>
      </c>
      <c r="ADR7" s="18">
        <v>75.484099999999998</v>
      </c>
      <c r="ADS7" s="18">
        <v>75.369500000000002</v>
      </c>
      <c r="ADT7" s="18">
        <v>74.553799999999995</v>
      </c>
      <c r="ADU7" s="18">
        <v>75.2898</v>
      </c>
      <c r="ADV7" s="18">
        <v>76.000500000000002</v>
      </c>
      <c r="ADW7" s="18">
        <v>76.027799999999999</v>
      </c>
      <c r="ADX7" s="18">
        <v>76.293499999999995</v>
      </c>
      <c r="ADY7" s="18">
        <v>76.58</v>
      </c>
      <c r="ADZ7" s="18">
        <v>76.988299999999995</v>
      </c>
      <c r="AEA7" s="18">
        <v>76.630300000000005</v>
      </c>
      <c r="AEB7" s="18">
        <v>76.746300000000005</v>
      </c>
      <c r="AEC7" s="18">
        <v>76.761700000000005</v>
      </c>
      <c r="AED7" s="18">
        <v>77.376599999999996</v>
      </c>
      <c r="AEE7" s="18">
        <v>77.325100000000006</v>
      </c>
      <c r="AEF7" s="18">
        <v>76.943600000000004</v>
      </c>
      <c r="AEG7" s="18">
        <v>76.441000000000003</v>
      </c>
      <c r="AEH7" s="18">
        <v>76.755600000000001</v>
      </c>
      <c r="AEI7" s="18">
        <v>76.801400000000001</v>
      </c>
      <c r="AEJ7" s="18">
        <v>76.865700000000004</v>
      </c>
      <c r="AEK7" s="18">
        <v>76.611999999999995</v>
      </c>
      <c r="AEL7" s="18">
        <v>77.186599999999999</v>
      </c>
      <c r="AEM7" s="18">
        <v>76.980999999999995</v>
      </c>
      <c r="AEN7" s="18">
        <v>76.806600000000003</v>
      </c>
      <c r="AEO7" s="18">
        <v>76.677499999999995</v>
      </c>
      <c r="AEP7" s="18">
        <v>76.459699999999998</v>
      </c>
      <c r="AEQ7" s="18">
        <v>76.224800000000002</v>
      </c>
      <c r="AER7" s="18">
        <v>76.488399999999999</v>
      </c>
      <c r="AES7" s="18">
        <v>76.177000000000007</v>
      </c>
      <c r="AET7" s="18">
        <v>76.067400000000006</v>
      </c>
      <c r="AEU7" s="18">
        <v>75.904799999999994</v>
      </c>
      <c r="AEV7" s="18">
        <v>75.789699999999996</v>
      </c>
      <c r="AEW7" s="18">
        <v>75.939099999999996</v>
      </c>
      <c r="AEX7" s="18">
        <v>75.917599999999993</v>
      </c>
      <c r="AEY7" s="18">
        <v>75.609099999999998</v>
      </c>
      <c r="AEZ7" s="18">
        <v>75.748800000000003</v>
      </c>
      <c r="AFA7" s="18">
        <v>75.844899999999996</v>
      </c>
      <c r="AFB7" s="18">
        <v>75.793199999999999</v>
      </c>
      <c r="AFC7" s="18">
        <v>75.850399999999993</v>
      </c>
      <c r="AFD7" s="18">
        <v>76.033199999999994</v>
      </c>
      <c r="AFE7" s="18">
        <v>76.007099999999994</v>
      </c>
      <c r="AFF7" s="18">
        <v>75.813599999999994</v>
      </c>
      <c r="AFG7" s="18">
        <v>76.784899999999993</v>
      </c>
      <c r="AFH7" s="18">
        <v>76.724199999999996</v>
      </c>
      <c r="AFI7" s="18">
        <v>76.841399999999993</v>
      </c>
      <c r="AFJ7" s="18">
        <v>76.642399999999995</v>
      </c>
      <c r="AFK7" s="18">
        <v>76.5685</v>
      </c>
      <c r="AFL7" s="18">
        <v>76.716499999999996</v>
      </c>
      <c r="AFM7" s="18">
        <v>77.638300000000001</v>
      </c>
      <c r="AFN7" s="18">
        <v>77.806700000000006</v>
      </c>
      <c r="AFO7" s="18">
        <v>77.729399999999998</v>
      </c>
      <c r="AFP7" s="18">
        <v>77.542699999999996</v>
      </c>
      <c r="AFQ7" s="18">
        <v>78.281800000000004</v>
      </c>
      <c r="AFR7" s="18">
        <v>78.295900000000003</v>
      </c>
      <c r="AFS7" s="18">
        <v>78.918499999999995</v>
      </c>
      <c r="AFT7" s="18">
        <v>78.295400000000001</v>
      </c>
      <c r="AFU7" s="18">
        <v>78.91</v>
      </c>
      <c r="AFV7" s="18">
        <v>78.948499999999996</v>
      </c>
      <c r="AFW7" s="18">
        <v>79.156499999999994</v>
      </c>
      <c r="AFX7" s="18">
        <v>79.183099999999996</v>
      </c>
      <c r="AFY7" s="18">
        <v>78.824299999999994</v>
      </c>
      <c r="AFZ7" s="18">
        <v>78.626199999999997</v>
      </c>
      <c r="AGA7" s="18">
        <v>78.922499999999999</v>
      </c>
      <c r="AGB7" s="18">
        <v>78.205100000000002</v>
      </c>
      <c r="AGC7" s="18">
        <v>77.789500000000004</v>
      </c>
      <c r="AGD7" s="18">
        <v>77.638400000000004</v>
      </c>
      <c r="AGE7" s="18">
        <v>77.127799999999993</v>
      </c>
      <c r="AGF7" s="18">
        <v>77.196100000000001</v>
      </c>
      <c r="AGG7" s="18">
        <v>77.544700000000006</v>
      </c>
      <c r="AGH7" s="18">
        <v>76.998699999999999</v>
      </c>
      <c r="AGI7" s="18">
        <v>77.565600000000003</v>
      </c>
      <c r="AGJ7" s="18">
        <v>77.001099999999994</v>
      </c>
      <c r="AGK7" s="18">
        <v>76.360900000000001</v>
      </c>
      <c r="AGL7" s="18">
        <v>77.082899999999995</v>
      </c>
      <c r="AGM7" s="18">
        <v>77.183000000000007</v>
      </c>
      <c r="AGN7" s="18">
        <v>76.950900000000004</v>
      </c>
      <c r="AGO7" s="18">
        <v>77.1738</v>
      </c>
      <c r="AGP7" s="18">
        <v>73.705299999999994</v>
      </c>
      <c r="AGQ7" s="18">
        <v>62.377000000000002</v>
      </c>
      <c r="AGR7" s="18">
        <v>65.200400000000002</v>
      </c>
      <c r="AGS7" s="18">
        <v>70.396100000000004</v>
      </c>
      <c r="AGT7" s="18">
        <v>72.953800000000001</v>
      </c>
      <c r="AGU7" s="18">
        <v>74.064899999999994</v>
      </c>
      <c r="AGV7" s="18">
        <v>74.099699999999999</v>
      </c>
      <c r="AGW7" s="18">
        <v>74.822500000000005</v>
      </c>
      <c r="AGX7" s="18">
        <v>75.380399999999995</v>
      </c>
      <c r="AGY7" s="18">
        <v>76.034999999999997</v>
      </c>
      <c r="AGZ7" s="18">
        <v>76.862399999999994</v>
      </c>
      <c r="AHA7" s="18">
        <v>73.753600000000006</v>
      </c>
      <c r="AHB7" s="18">
        <v>76.168800000000005</v>
      </c>
      <c r="AHC7" s="18">
        <v>76.296000000000006</v>
      </c>
      <c r="AHD7" s="18">
        <v>77.232399999999998</v>
      </c>
      <c r="AHE7" s="18">
        <v>77.368600000000001</v>
      </c>
      <c r="AHF7" s="18">
        <v>78.073099999999997</v>
      </c>
      <c r="AHG7" s="18">
        <v>77.835099999999997</v>
      </c>
      <c r="AHH7" s="18">
        <v>77.111999999999995</v>
      </c>
      <c r="AHI7" s="18">
        <v>78.243799999999993</v>
      </c>
      <c r="AHJ7" s="18">
        <v>78.992099999999994</v>
      </c>
      <c r="AHK7" s="18">
        <v>79.069800000000001</v>
      </c>
      <c r="AHL7" s="18">
        <v>78.569299999999998</v>
      </c>
      <c r="AHM7" s="18">
        <v>79.278000000000006</v>
      </c>
      <c r="AHN7" s="18">
        <v>79.994399999999999</v>
      </c>
      <c r="AHO7" s="18">
        <v>79.962599999999995</v>
      </c>
      <c r="AHP7" s="18">
        <v>79.765600000000006</v>
      </c>
      <c r="AHQ7" s="18">
        <v>79.459800000000001</v>
      </c>
      <c r="AHR7" s="18">
        <v>79.505499999999998</v>
      </c>
      <c r="AHS7" s="18">
        <v>79.637500000000003</v>
      </c>
      <c r="AHT7" s="18">
        <v>79.729299999999995</v>
      </c>
      <c r="AHU7" s="18">
        <v>79.716300000000004</v>
      </c>
      <c r="AHV7" s="18">
        <v>79.076400000000007</v>
      </c>
      <c r="AHW7" s="18">
        <v>77.527100000000004</v>
      </c>
      <c r="AHX7" s="18">
        <v>78.867500000000007</v>
      </c>
      <c r="AHY7" s="18">
        <v>78.765799999999999</v>
      </c>
      <c r="AHZ7" s="18">
        <v>78.212400000000002</v>
      </c>
      <c r="AIA7" s="18">
        <v>78.706199999999995</v>
      </c>
      <c r="AIB7" s="18">
        <v>78.538600000000002</v>
      </c>
      <c r="AIC7" s="18">
        <v>77.946899999999999</v>
      </c>
      <c r="AID7" s="18">
        <v>78.080500000000001</v>
      </c>
      <c r="AIE7" s="18">
        <v>78.033900000000003</v>
      </c>
      <c r="AIF7" s="18">
        <v>78.028899999999993</v>
      </c>
      <c r="AIG7" s="18">
        <v>77.329700000000003</v>
      </c>
      <c r="AIH7" s="18">
        <v>77.671700000000001</v>
      </c>
      <c r="AII7" s="18">
        <v>77.549000000000007</v>
      </c>
      <c r="AIJ7" s="18">
        <v>76.393100000000004</v>
      </c>
      <c r="AIK7" s="18">
        <v>77.39</v>
      </c>
      <c r="AIL7" s="18">
        <v>77.465400000000002</v>
      </c>
      <c r="AIM7" s="18">
        <v>76.842200000000005</v>
      </c>
      <c r="AIN7" s="18">
        <v>77.272300000000001</v>
      </c>
      <c r="AIO7" s="18">
        <v>77.142899999999997</v>
      </c>
      <c r="AIP7" s="18">
        <v>76.585499999999996</v>
      </c>
      <c r="AIQ7" s="18">
        <v>76.950699999999998</v>
      </c>
      <c r="AIR7" s="18">
        <v>76.463700000000003</v>
      </c>
      <c r="AIS7" s="18">
        <v>75.829300000000003</v>
      </c>
      <c r="AIT7" s="18">
        <v>75.885499999999993</v>
      </c>
    </row>
    <row r="8" spans="1:930">
      <c r="A8" s="18"/>
      <c r="B8" s="18" t="s">
        <v>1390</v>
      </c>
      <c r="C8" s="18" t="s">
        <v>1380</v>
      </c>
      <c r="D8" s="18">
        <v>1</v>
      </c>
      <c r="E8" s="18" t="s">
        <v>1381</v>
      </c>
      <c r="F8" s="18" t="s">
        <v>1391</v>
      </c>
      <c r="G8" s="18" t="s">
        <v>1392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>
        <v>90.362200000000001</v>
      </c>
      <c r="IC8" s="18">
        <v>88.945700000000002</v>
      </c>
      <c r="ID8" s="18">
        <v>87.969200000000001</v>
      </c>
      <c r="IE8" s="18">
        <v>87.7042</v>
      </c>
      <c r="IF8" s="18">
        <v>87.436599999999999</v>
      </c>
      <c r="IG8" s="18">
        <v>86.620800000000003</v>
      </c>
      <c r="IH8" s="18">
        <v>85.932699999999997</v>
      </c>
      <c r="II8" s="18">
        <v>86.705699999999993</v>
      </c>
      <c r="IJ8" s="18">
        <v>85.911500000000004</v>
      </c>
      <c r="IK8" s="18">
        <v>86.113699999999994</v>
      </c>
      <c r="IL8" s="18">
        <v>87.886700000000005</v>
      </c>
      <c r="IM8" s="18">
        <v>88.427400000000006</v>
      </c>
      <c r="IN8" s="18">
        <v>87.9529</v>
      </c>
      <c r="IO8" s="18">
        <v>87.912999999999997</v>
      </c>
      <c r="IP8" s="18">
        <v>87.257300000000001</v>
      </c>
      <c r="IQ8" s="18">
        <v>87.074600000000004</v>
      </c>
      <c r="IR8" s="18">
        <v>87.962299999999999</v>
      </c>
      <c r="IS8" s="18">
        <v>87.835300000000004</v>
      </c>
      <c r="IT8" s="18">
        <v>87.053299999999993</v>
      </c>
      <c r="IU8" s="18">
        <v>86.724100000000007</v>
      </c>
      <c r="IV8" s="18">
        <v>86.143900000000002</v>
      </c>
      <c r="IW8" s="18">
        <v>86.646900000000002</v>
      </c>
      <c r="IX8" s="18">
        <v>87.662300000000002</v>
      </c>
      <c r="IY8" s="18">
        <v>87.930300000000003</v>
      </c>
      <c r="IZ8" s="18">
        <v>88.077399999999997</v>
      </c>
      <c r="JA8" s="18">
        <v>88.185500000000005</v>
      </c>
      <c r="JB8" s="18">
        <v>88.496899999999997</v>
      </c>
      <c r="JC8" s="18">
        <v>87.981800000000007</v>
      </c>
      <c r="JD8" s="18">
        <v>86.8446</v>
      </c>
      <c r="JE8" s="18">
        <v>87.406700000000001</v>
      </c>
      <c r="JF8" s="18">
        <v>87.423000000000002</v>
      </c>
      <c r="JG8" s="18">
        <v>87.442800000000005</v>
      </c>
      <c r="JH8" s="18">
        <v>87.248800000000003</v>
      </c>
      <c r="JI8" s="18">
        <v>87.190299999999993</v>
      </c>
      <c r="JJ8" s="18">
        <v>85.209199999999996</v>
      </c>
      <c r="JK8" s="18">
        <v>83.9923</v>
      </c>
      <c r="JL8" s="18">
        <v>80.907799999999995</v>
      </c>
      <c r="JM8" s="18">
        <v>80.620900000000006</v>
      </c>
      <c r="JN8" s="18">
        <v>80.478399999999993</v>
      </c>
      <c r="JO8" s="18">
        <v>79.624700000000004</v>
      </c>
      <c r="JP8" s="18">
        <v>79.266099999999994</v>
      </c>
      <c r="JQ8" s="18">
        <v>78.700800000000001</v>
      </c>
      <c r="JR8" s="18">
        <v>78.402000000000001</v>
      </c>
      <c r="JS8" s="18">
        <v>78.055599999999998</v>
      </c>
      <c r="JT8" s="18">
        <v>76.351799999999997</v>
      </c>
      <c r="JU8" s="18">
        <v>73.101600000000005</v>
      </c>
      <c r="JV8" s="18">
        <v>72.312799999999996</v>
      </c>
      <c r="JW8" s="18">
        <v>75.050799999999995</v>
      </c>
      <c r="JX8" s="18">
        <v>75.552899999999994</v>
      </c>
      <c r="JY8" s="18">
        <v>75.561800000000005</v>
      </c>
      <c r="JZ8" s="18">
        <v>75.179100000000005</v>
      </c>
      <c r="KA8" s="18">
        <v>75.095600000000005</v>
      </c>
      <c r="KB8" s="18">
        <v>75.866500000000002</v>
      </c>
      <c r="KC8" s="18">
        <v>75.529300000000006</v>
      </c>
      <c r="KD8" s="18">
        <v>74.953900000000004</v>
      </c>
      <c r="KE8" s="18">
        <v>73.234499999999997</v>
      </c>
      <c r="KF8" s="18">
        <v>75.144599999999997</v>
      </c>
      <c r="KG8" s="18">
        <v>76.336799999999997</v>
      </c>
      <c r="KH8" s="18">
        <v>76.333799999999997</v>
      </c>
      <c r="KI8" s="18">
        <v>76.894900000000007</v>
      </c>
      <c r="KJ8" s="18">
        <v>79.149699999999996</v>
      </c>
      <c r="KK8" s="18">
        <v>79.927499999999995</v>
      </c>
      <c r="KL8" s="18">
        <v>80.293499999999995</v>
      </c>
      <c r="KM8" s="18">
        <v>81.286699999999996</v>
      </c>
      <c r="KN8" s="18">
        <v>81.184700000000007</v>
      </c>
      <c r="KO8" s="18">
        <v>81.166899999999998</v>
      </c>
      <c r="KP8" s="18">
        <v>81.098100000000002</v>
      </c>
      <c r="KQ8" s="18">
        <v>82.132400000000004</v>
      </c>
      <c r="KR8" s="18">
        <v>82.73</v>
      </c>
      <c r="KS8" s="18">
        <v>83.934799999999996</v>
      </c>
      <c r="KT8" s="18">
        <v>85.1982</v>
      </c>
      <c r="KU8" s="18">
        <v>86.360799999999998</v>
      </c>
      <c r="KV8" s="18">
        <v>87.234300000000005</v>
      </c>
      <c r="KW8" s="18">
        <v>88.489900000000006</v>
      </c>
      <c r="KX8" s="18">
        <v>88.436000000000007</v>
      </c>
      <c r="KY8" s="18">
        <v>88.017499999999998</v>
      </c>
      <c r="KZ8" s="18">
        <v>88.345200000000006</v>
      </c>
      <c r="LA8" s="18">
        <v>88.615499999999997</v>
      </c>
      <c r="LB8" s="18">
        <v>88.868399999999994</v>
      </c>
      <c r="LC8" s="18">
        <v>88.190799999999996</v>
      </c>
      <c r="LD8" s="18">
        <v>88.904499999999999</v>
      </c>
      <c r="LE8" s="18">
        <v>89.290499999999994</v>
      </c>
      <c r="LF8" s="18">
        <v>89.511300000000006</v>
      </c>
      <c r="LG8" s="18">
        <v>89.168400000000005</v>
      </c>
      <c r="LH8" s="18">
        <v>87.383799999999994</v>
      </c>
      <c r="LI8" s="18">
        <v>86.471400000000003</v>
      </c>
      <c r="LJ8" s="18">
        <v>86.066599999999994</v>
      </c>
      <c r="LK8" s="18">
        <v>85.496300000000005</v>
      </c>
      <c r="LL8" s="18">
        <v>85.988500000000002</v>
      </c>
      <c r="LM8" s="18">
        <v>85.856700000000004</v>
      </c>
      <c r="LN8" s="18">
        <v>85.600700000000003</v>
      </c>
      <c r="LO8" s="18">
        <v>84.468199999999996</v>
      </c>
      <c r="LP8" s="18">
        <v>84.889899999999997</v>
      </c>
      <c r="LQ8" s="18">
        <v>84.220799999999997</v>
      </c>
      <c r="LR8" s="18">
        <v>81.303700000000006</v>
      </c>
      <c r="LS8" s="18">
        <v>76.957300000000004</v>
      </c>
      <c r="LT8" s="18">
        <v>74.87</v>
      </c>
      <c r="LU8" s="18">
        <v>72.422200000000004</v>
      </c>
      <c r="LV8" s="18">
        <v>71.397800000000004</v>
      </c>
      <c r="LW8" s="18">
        <v>70.822999999999993</v>
      </c>
      <c r="LX8" s="18">
        <v>70.001300000000001</v>
      </c>
      <c r="LY8" s="18">
        <v>69.732699999999994</v>
      </c>
      <c r="LZ8" s="18">
        <v>70.3476</v>
      </c>
      <c r="MA8" s="18">
        <v>71.054599999999994</v>
      </c>
      <c r="MB8" s="18">
        <v>72.2971</v>
      </c>
      <c r="MC8" s="18">
        <v>72.183300000000003</v>
      </c>
      <c r="MD8" s="18">
        <v>71.907399999999996</v>
      </c>
      <c r="ME8" s="18">
        <v>72.888900000000007</v>
      </c>
      <c r="MF8" s="18">
        <v>74.049899999999994</v>
      </c>
      <c r="MG8" s="18">
        <v>75.192099999999996</v>
      </c>
      <c r="MH8" s="18">
        <v>75.398700000000005</v>
      </c>
      <c r="MI8" s="18">
        <v>75.927800000000005</v>
      </c>
      <c r="MJ8" s="18">
        <v>76.581199999999995</v>
      </c>
      <c r="MK8" s="18">
        <v>76.642300000000006</v>
      </c>
      <c r="ML8" s="18">
        <v>77.038399999999996</v>
      </c>
      <c r="MM8" s="18">
        <v>77.721100000000007</v>
      </c>
      <c r="MN8" s="18">
        <v>76.973600000000005</v>
      </c>
      <c r="MO8" s="18">
        <v>76.323700000000002</v>
      </c>
      <c r="MP8" s="18">
        <v>77.734399999999994</v>
      </c>
      <c r="MQ8" s="18">
        <v>78.4161</v>
      </c>
      <c r="MR8" s="18">
        <v>77.552300000000002</v>
      </c>
      <c r="MS8" s="18">
        <v>78.716700000000003</v>
      </c>
      <c r="MT8" s="18">
        <v>80.151399999999995</v>
      </c>
      <c r="MU8" s="18">
        <v>80.833699999999993</v>
      </c>
      <c r="MV8" s="18">
        <v>81.507800000000003</v>
      </c>
      <c r="MW8" s="18">
        <v>82.281099999999995</v>
      </c>
      <c r="MX8" s="18">
        <v>82.171999999999997</v>
      </c>
      <c r="MY8" s="18">
        <v>82.450299999999999</v>
      </c>
      <c r="MZ8" s="18">
        <v>82.167199999999994</v>
      </c>
      <c r="NA8" s="18">
        <v>82.003500000000003</v>
      </c>
      <c r="NB8" s="18">
        <v>81.726399999999998</v>
      </c>
      <c r="NC8" s="18">
        <v>82.653599999999997</v>
      </c>
      <c r="ND8" s="18">
        <v>80.523799999999994</v>
      </c>
      <c r="NE8" s="18">
        <v>80.871099999999998</v>
      </c>
      <c r="NF8" s="18">
        <v>82.494200000000006</v>
      </c>
      <c r="NG8" s="18">
        <v>83.757099999999994</v>
      </c>
      <c r="NH8" s="18">
        <v>83.755700000000004</v>
      </c>
      <c r="NI8" s="18">
        <v>84.168300000000002</v>
      </c>
      <c r="NJ8" s="18">
        <v>84.215999999999994</v>
      </c>
      <c r="NK8" s="18">
        <v>84.644800000000004</v>
      </c>
      <c r="NL8" s="18">
        <v>84.809700000000007</v>
      </c>
      <c r="NM8" s="18">
        <v>85.438900000000004</v>
      </c>
      <c r="NN8" s="18">
        <v>86.012500000000003</v>
      </c>
      <c r="NO8" s="18">
        <v>86.531800000000004</v>
      </c>
      <c r="NP8" s="18">
        <v>85.696799999999996</v>
      </c>
      <c r="NQ8" s="18">
        <v>85.915499999999994</v>
      </c>
      <c r="NR8" s="18">
        <v>85.849500000000006</v>
      </c>
      <c r="NS8" s="18">
        <v>83.245199999999997</v>
      </c>
      <c r="NT8" s="18">
        <v>84.816299999999998</v>
      </c>
      <c r="NU8" s="18">
        <v>84.826099999999997</v>
      </c>
      <c r="NV8" s="18">
        <v>84.248000000000005</v>
      </c>
      <c r="NW8" s="18">
        <v>82.450699999999998</v>
      </c>
      <c r="NX8" s="18">
        <v>83.027000000000001</v>
      </c>
      <c r="NY8" s="18">
        <v>82.922799999999995</v>
      </c>
      <c r="NZ8" s="18">
        <v>82.261200000000002</v>
      </c>
      <c r="OA8" s="18">
        <v>82.340299999999999</v>
      </c>
      <c r="OB8" s="18">
        <v>82.539500000000004</v>
      </c>
      <c r="OC8" s="18">
        <v>82.346900000000005</v>
      </c>
      <c r="OD8" s="18">
        <v>81.520099999999999</v>
      </c>
      <c r="OE8" s="18">
        <v>79.199100000000001</v>
      </c>
      <c r="OF8" s="18">
        <v>76.009600000000006</v>
      </c>
      <c r="OG8" s="18">
        <v>74.426000000000002</v>
      </c>
      <c r="OH8" s="18">
        <v>73.404600000000002</v>
      </c>
      <c r="OI8" s="18">
        <v>73.627600000000001</v>
      </c>
      <c r="OJ8" s="18">
        <v>74.937799999999996</v>
      </c>
      <c r="OK8" s="18">
        <v>76.638199999999998</v>
      </c>
      <c r="OL8" s="18">
        <v>78.288799999999995</v>
      </c>
      <c r="OM8" s="18">
        <v>77.999399999999994</v>
      </c>
      <c r="ON8" s="18">
        <v>77.2196</v>
      </c>
      <c r="OO8" s="18">
        <v>76.501800000000003</v>
      </c>
      <c r="OP8" s="18">
        <v>76.677000000000007</v>
      </c>
      <c r="OQ8" s="18">
        <v>77.124700000000004</v>
      </c>
      <c r="OR8" s="18">
        <v>77.096699999999998</v>
      </c>
      <c r="OS8" s="18">
        <v>76.474000000000004</v>
      </c>
      <c r="OT8" s="18">
        <v>76.210800000000006</v>
      </c>
      <c r="OU8" s="18">
        <v>75.912599999999998</v>
      </c>
      <c r="OV8" s="18">
        <v>75.182599999999994</v>
      </c>
      <c r="OW8" s="18">
        <v>74.057500000000005</v>
      </c>
      <c r="OX8" s="18">
        <v>72.411600000000007</v>
      </c>
      <c r="OY8" s="18">
        <v>70.782899999999998</v>
      </c>
      <c r="OZ8" s="18">
        <v>68.246300000000005</v>
      </c>
      <c r="PA8" s="18">
        <v>70.010400000000004</v>
      </c>
      <c r="PB8" s="18">
        <v>69.199200000000005</v>
      </c>
      <c r="PC8" s="18">
        <v>68.598699999999994</v>
      </c>
      <c r="PD8" s="18">
        <v>68.162599999999998</v>
      </c>
      <c r="PE8" s="18">
        <v>67.564999999999998</v>
      </c>
      <c r="PF8" s="18">
        <v>67.3309</v>
      </c>
      <c r="PG8" s="18">
        <v>65.936499999999995</v>
      </c>
      <c r="PH8" s="18">
        <v>65.336100000000002</v>
      </c>
      <c r="PI8" s="18">
        <v>63.776400000000002</v>
      </c>
      <c r="PJ8" s="18">
        <v>63.236199999999997</v>
      </c>
      <c r="PK8" s="18">
        <v>63.4148</v>
      </c>
      <c r="PL8" s="18">
        <v>64.825100000000006</v>
      </c>
      <c r="PM8" s="18">
        <v>64.894999999999996</v>
      </c>
      <c r="PN8" s="18">
        <v>65.687700000000007</v>
      </c>
      <c r="PO8" s="18">
        <v>66.378200000000007</v>
      </c>
      <c r="PP8" s="18">
        <v>67.356499999999997</v>
      </c>
      <c r="PQ8" s="18">
        <v>68.051000000000002</v>
      </c>
      <c r="PR8" s="18">
        <v>69.385199999999998</v>
      </c>
      <c r="PS8" s="18">
        <v>70.084400000000002</v>
      </c>
      <c r="PT8" s="18">
        <v>71.699399999999997</v>
      </c>
      <c r="PU8" s="18">
        <v>72.7517</v>
      </c>
      <c r="PV8" s="18">
        <v>73.183199999999999</v>
      </c>
      <c r="PW8" s="18">
        <v>73.839200000000005</v>
      </c>
      <c r="PX8" s="18">
        <v>75.411000000000001</v>
      </c>
      <c r="PY8" s="18">
        <v>76.396799999999999</v>
      </c>
      <c r="PZ8" s="18">
        <v>76.5929</v>
      </c>
      <c r="QA8" s="18">
        <v>76.950599999999994</v>
      </c>
      <c r="QB8" s="18">
        <v>77.005600000000001</v>
      </c>
      <c r="QC8" s="18">
        <v>77.339500000000001</v>
      </c>
      <c r="QD8" s="18">
        <v>77.794700000000006</v>
      </c>
      <c r="QE8" s="18">
        <v>78.065100000000001</v>
      </c>
      <c r="QF8" s="18">
        <v>77.353300000000004</v>
      </c>
      <c r="QG8" s="18">
        <v>77.4739</v>
      </c>
      <c r="QH8" s="18">
        <v>77.646600000000007</v>
      </c>
      <c r="QI8" s="18">
        <v>77.695599999999999</v>
      </c>
      <c r="QJ8" s="18">
        <v>77.281199999999998</v>
      </c>
      <c r="QK8" s="18">
        <v>76.429100000000005</v>
      </c>
      <c r="QL8" s="18">
        <v>76.944500000000005</v>
      </c>
      <c r="QM8" s="18">
        <v>76.097300000000004</v>
      </c>
      <c r="QN8" s="18">
        <v>75.951700000000002</v>
      </c>
      <c r="QO8" s="18">
        <v>75.855199999999996</v>
      </c>
      <c r="QP8" s="18">
        <v>75.321700000000007</v>
      </c>
      <c r="QQ8" s="18">
        <v>75.559899999999999</v>
      </c>
      <c r="QR8" s="18">
        <v>75.112300000000005</v>
      </c>
      <c r="QS8" s="18">
        <v>74.881900000000002</v>
      </c>
      <c r="QT8" s="18">
        <v>75.483800000000002</v>
      </c>
      <c r="QU8" s="18">
        <v>75.550899999999999</v>
      </c>
      <c r="QV8" s="18">
        <v>76.296800000000005</v>
      </c>
      <c r="QW8" s="18">
        <v>75.745900000000006</v>
      </c>
      <c r="QX8" s="18">
        <v>75.528199999999998</v>
      </c>
      <c r="QY8" s="18">
        <v>75.508799999999994</v>
      </c>
      <c r="QZ8" s="18">
        <v>75.278599999999997</v>
      </c>
      <c r="RA8" s="18">
        <v>74.751099999999994</v>
      </c>
      <c r="RB8" s="18">
        <v>75.316599999999994</v>
      </c>
      <c r="RC8" s="18">
        <v>75.220600000000005</v>
      </c>
      <c r="RD8" s="18">
        <v>75.4726</v>
      </c>
      <c r="RE8" s="18">
        <v>75.297200000000004</v>
      </c>
      <c r="RF8" s="18">
        <v>75.384200000000007</v>
      </c>
      <c r="RG8" s="18">
        <v>75.988900000000001</v>
      </c>
      <c r="RH8" s="18">
        <v>75.622399999999999</v>
      </c>
      <c r="RI8" s="18">
        <v>76.8018</v>
      </c>
      <c r="RJ8" s="18">
        <v>76.481800000000007</v>
      </c>
      <c r="RK8" s="18">
        <v>76.674199999999999</v>
      </c>
      <c r="RL8" s="18">
        <v>76.808499999999995</v>
      </c>
      <c r="RM8" s="18">
        <v>76.834100000000007</v>
      </c>
      <c r="RN8" s="18">
        <v>76.868600000000001</v>
      </c>
      <c r="RO8" s="18">
        <v>77.415999999999997</v>
      </c>
      <c r="RP8" s="18">
        <v>77.973200000000006</v>
      </c>
      <c r="RQ8" s="18">
        <v>79.633700000000005</v>
      </c>
      <c r="RR8" s="18">
        <v>79.829300000000003</v>
      </c>
      <c r="RS8" s="18">
        <v>80.3904</v>
      </c>
      <c r="RT8" s="18">
        <v>80.165599999999998</v>
      </c>
      <c r="RU8" s="18">
        <v>80.295400000000001</v>
      </c>
      <c r="RV8" s="18">
        <v>80.677300000000002</v>
      </c>
      <c r="RW8" s="18">
        <v>81.582899999999995</v>
      </c>
      <c r="RX8" s="18">
        <v>81.818799999999996</v>
      </c>
      <c r="RY8" s="18">
        <v>82.022099999999995</v>
      </c>
      <c r="RZ8" s="18">
        <v>81.690100000000001</v>
      </c>
      <c r="SA8" s="18">
        <v>81.862700000000004</v>
      </c>
      <c r="SB8" s="18">
        <v>82.612700000000004</v>
      </c>
      <c r="SC8" s="18">
        <v>82.927700000000002</v>
      </c>
      <c r="SD8" s="18">
        <v>83.495500000000007</v>
      </c>
      <c r="SE8" s="18">
        <v>83.653499999999994</v>
      </c>
      <c r="SF8" s="18">
        <v>84.6477</v>
      </c>
      <c r="SG8" s="18">
        <v>83.308499999999995</v>
      </c>
      <c r="SH8" s="18">
        <v>82.779499999999999</v>
      </c>
      <c r="SI8" s="18">
        <v>83.0471</v>
      </c>
      <c r="SJ8" s="18">
        <v>81.956000000000003</v>
      </c>
      <c r="SK8" s="18">
        <v>81.759699999999995</v>
      </c>
      <c r="SL8" s="18">
        <v>80.572000000000003</v>
      </c>
      <c r="SM8" s="18">
        <v>81.329499999999996</v>
      </c>
      <c r="SN8" s="18">
        <v>80.871600000000001</v>
      </c>
      <c r="SO8" s="18">
        <v>79.730099999999993</v>
      </c>
      <c r="SP8" s="18">
        <v>79.596999999999994</v>
      </c>
      <c r="SQ8" s="18">
        <v>79.779600000000002</v>
      </c>
      <c r="SR8" s="18">
        <v>78.657300000000006</v>
      </c>
      <c r="SS8" s="18">
        <v>79.86</v>
      </c>
      <c r="ST8" s="18">
        <v>80.656400000000005</v>
      </c>
      <c r="SU8" s="18">
        <v>79.864999999999995</v>
      </c>
      <c r="SV8" s="18">
        <v>80.286299999999997</v>
      </c>
      <c r="SW8" s="18">
        <v>80.328299999999999</v>
      </c>
      <c r="SX8" s="18">
        <v>79.752799999999993</v>
      </c>
      <c r="SY8" s="18">
        <v>79.929400000000001</v>
      </c>
      <c r="SZ8" s="18">
        <v>79.537400000000005</v>
      </c>
      <c r="TA8" s="18">
        <v>78.569000000000003</v>
      </c>
      <c r="TB8" s="18">
        <v>76.580299999999994</v>
      </c>
      <c r="TC8" s="18">
        <v>75.694199999999995</v>
      </c>
      <c r="TD8" s="18">
        <v>75.158500000000004</v>
      </c>
      <c r="TE8" s="18">
        <v>74.238699999999994</v>
      </c>
      <c r="TF8" s="18">
        <v>73.813800000000001</v>
      </c>
      <c r="TG8" s="18">
        <v>74.239500000000007</v>
      </c>
      <c r="TH8" s="18">
        <v>74.474500000000006</v>
      </c>
      <c r="TI8" s="18">
        <v>75.523899999999998</v>
      </c>
      <c r="TJ8" s="18">
        <v>76.1982</v>
      </c>
      <c r="TK8" s="18">
        <v>75.942400000000006</v>
      </c>
      <c r="TL8" s="18">
        <v>77.0518</v>
      </c>
      <c r="TM8" s="18">
        <v>76.730800000000002</v>
      </c>
      <c r="TN8" s="18">
        <v>76.725999999999999</v>
      </c>
      <c r="TO8" s="18">
        <v>76.1815</v>
      </c>
      <c r="TP8" s="18">
        <v>74.878799999999998</v>
      </c>
      <c r="TQ8" s="18">
        <v>76.218299999999999</v>
      </c>
      <c r="TR8" s="18">
        <v>76.803200000000004</v>
      </c>
      <c r="TS8" s="18">
        <v>77.152699999999996</v>
      </c>
      <c r="TT8" s="18">
        <v>77.801599999999993</v>
      </c>
      <c r="TU8" s="18">
        <v>77.5047</v>
      </c>
      <c r="TV8" s="18">
        <v>78.123199999999997</v>
      </c>
      <c r="TW8" s="18">
        <v>77.430199999999999</v>
      </c>
      <c r="TX8" s="18">
        <v>77.215699999999998</v>
      </c>
      <c r="TY8" s="18">
        <v>77.787800000000004</v>
      </c>
      <c r="TZ8" s="18">
        <v>77.946100000000001</v>
      </c>
      <c r="UA8" s="18">
        <v>77.988699999999994</v>
      </c>
      <c r="UB8" s="18">
        <v>78.417699999999996</v>
      </c>
      <c r="UC8" s="18">
        <v>78.497699999999995</v>
      </c>
      <c r="UD8" s="18">
        <v>78.451400000000007</v>
      </c>
      <c r="UE8" s="18">
        <v>78.584900000000005</v>
      </c>
      <c r="UF8" s="18">
        <v>78.404200000000003</v>
      </c>
      <c r="UG8" s="18">
        <v>78.011799999999994</v>
      </c>
      <c r="UH8" s="18">
        <v>77.963300000000004</v>
      </c>
      <c r="UI8" s="18">
        <v>77.448899999999995</v>
      </c>
      <c r="UJ8" s="18">
        <v>78.302999999999997</v>
      </c>
      <c r="UK8" s="18">
        <v>79.174099999999996</v>
      </c>
      <c r="UL8" s="18">
        <v>79.543499999999995</v>
      </c>
      <c r="UM8" s="18">
        <v>80.062299999999993</v>
      </c>
      <c r="UN8" s="18">
        <v>80.058599999999998</v>
      </c>
      <c r="UO8" s="18">
        <v>79.6631</v>
      </c>
      <c r="UP8" s="18">
        <v>80.271600000000007</v>
      </c>
      <c r="UQ8" s="18">
        <v>81.042100000000005</v>
      </c>
      <c r="UR8" s="18">
        <v>81.178100000000001</v>
      </c>
      <c r="US8" s="18">
        <v>81.035399999999996</v>
      </c>
      <c r="UT8" s="18">
        <v>81.498800000000003</v>
      </c>
      <c r="UU8" s="18">
        <v>81.412300000000002</v>
      </c>
      <c r="UV8" s="18">
        <v>81.799599999999998</v>
      </c>
      <c r="UW8" s="18">
        <v>82.3429</v>
      </c>
      <c r="UX8" s="18">
        <v>82.649100000000004</v>
      </c>
      <c r="UY8" s="18">
        <v>83.453900000000004</v>
      </c>
      <c r="UZ8" s="18">
        <v>83.255300000000005</v>
      </c>
      <c r="VA8" s="18">
        <v>82.498999999999995</v>
      </c>
      <c r="VB8" s="18">
        <v>82.544200000000004</v>
      </c>
      <c r="VC8" s="18">
        <v>81.823400000000007</v>
      </c>
      <c r="VD8" s="18">
        <v>81.810400000000001</v>
      </c>
      <c r="VE8" s="18">
        <v>81.950900000000004</v>
      </c>
      <c r="VF8" s="18">
        <v>80.616299999999995</v>
      </c>
      <c r="VG8" s="18">
        <v>81.788700000000006</v>
      </c>
      <c r="VH8" s="18">
        <v>82.290899999999993</v>
      </c>
      <c r="VI8" s="18">
        <v>81.603700000000003</v>
      </c>
      <c r="VJ8" s="18">
        <v>81.350399999999993</v>
      </c>
      <c r="VK8" s="18">
        <v>81.369</v>
      </c>
      <c r="VL8" s="18">
        <v>80.276799999999994</v>
      </c>
      <c r="VM8" s="18">
        <v>81.513499999999993</v>
      </c>
      <c r="VN8" s="18">
        <v>80.110299999999995</v>
      </c>
      <c r="VO8" s="18">
        <v>81.324100000000001</v>
      </c>
      <c r="VP8" s="18">
        <v>81.465100000000007</v>
      </c>
      <c r="VQ8" s="18">
        <v>81.842100000000002</v>
      </c>
      <c r="VR8" s="18">
        <v>81.716200000000001</v>
      </c>
      <c r="VS8" s="18">
        <v>81.619100000000003</v>
      </c>
      <c r="VT8" s="18">
        <v>81.715900000000005</v>
      </c>
      <c r="VU8" s="18">
        <v>80.813000000000002</v>
      </c>
      <c r="VV8" s="18">
        <v>81.111000000000004</v>
      </c>
      <c r="VW8" s="18">
        <v>81.385400000000004</v>
      </c>
      <c r="VX8" s="18">
        <v>80.944500000000005</v>
      </c>
      <c r="VY8" s="18">
        <v>81.784700000000001</v>
      </c>
      <c r="VZ8" s="18">
        <v>82.016300000000001</v>
      </c>
      <c r="WA8" s="18">
        <v>81.517600000000002</v>
      </c>
      <c r="WB8" s="18">
        <v>81.691199999999995</v>
      </c>
      <c r="WC8" s="18">
        <v>82.010400000000004</v>
      </c>
      <c r="WD8" s="18">
        <v>81.785499999999999</v>
      </c>
      <c r="WE8" s="18">
        <v>82.517799999999994</v>
      </c>
      <c r="WF8" s="18">
        <v>82.568200000000004</v>
      </c>
      <c r="WG8" s="18">
        <v>82.847300000000004</v>
      </c>
      <c r="WH8" s="18">
        <v>83.461299999999994</v>
      </c>
      <c r="WI8" s="18">
        <v>83.207700000000003</v>
      </c>
      <c r="WJ8" s="18">
        <v>83.032799999999995</v>
      </c>
      <c r="WK8" s="18">
        <v>82.576099999999997</v>
      </c>
      <c r="WL8" s="18">
        <v>81.680400000000006</v>
      </c>
      <c r="WM8" s="18">
        <v>81.124700000000004</v>
      </c>
      <c r="WN8" s="18">
        <v>80.970100000000002</v>
      </c>
      <c r="WO8" s="18">
        <v>79.210099999999997</v>
      </c>
      <c r="WP8" s="18">
        <v>77.8626</v>
      </c>
      <c r="WQ8" s="18">
        <v>80.653800000000004</v>
      </c>
      <c r="WR8" s="18">
        <v>80.382000000000005</v>
      </c>
      <c r="WS8" s="18">
        <v>80.974900000000005</v>
      </c>
      <c r="WT8" s="18">
        <v>80.62</v>
      </c>
      <c r="WU8" s="18">
        <v>80.837699999999998</v>
      </c>
      <c r="WV8" s="18">
        <v>80.324100000000001</v>
      </c>
      <c r="WW8" s="18">
        <v>80.594099999999997</v>
      </c>
      <c r="WX8" s="18">
        <v>80.331400000000002</v>
      </c>
      <c r="WY8" s="18">
        <v>80.488</v>
      </c>
      <c r="WZ8" s="18">
        <v>80.605999999999995</v>
      </c>
      <c r="XA8" s="18">
        <v>80.377799999999993</v>
      </c>
      <c r="XB8" s="18">
        <v>80.970600000000005</v>
      </c>
      <c r="XC8" s="18">
        <v>80.935000000000002</v>
      </c>
      <c r="XD8" s="18">
        <v>79.962299999999999</v>
      </c>
      <c r="XE8" s="18">
        <v>80.743399999999994</v>
      </c>
      <c r="XF8" s="18">
        <v>80.707999999999998</v>
      </c>
      <c r="XG8" s="18">
        <v>80.670299999999997</v>
      </c>
      <c r="XH8" s="18">
        <v>81.238500000000002</v>
      </c>
      <c r="XI8" s="18">
        <v>80.933599999999998</v>
      </c>
      <c r="XJ8" s="18">
        <v>81.150800000000004</v>
      </c>
      <c r="XK8" s="18">
        <v>81.365300000000005</v>
      </c>
      <c r="XL8" s="18">
        <v>81.199100000000001</v>
      </c>
      <c r="XM8" s="18">
        <v>80.913799999999995</v>
      </c>
      <c r="XN8" s="18">
        <v>80.647999999999996</v>
      </c>
      <c r="XO8" s="18">
        <v>79.729100000000003</v>
      </c>
      <c r="XP8" s="18">
        <v>79.574200000000005</v>
      </c>
      <c r="XQ8" s="18">
        <v>78.868399999999994</v>
      </c>
      <c r="XR8" s="18">
        <v>78.060400000000001</v>
      </c>
      <c r="XS8" s="18">
        <v>76.930599999999998</v>
      </c>
      <c r="XT8" s="18">
        <v>76.066299999999998</v>
      </c>
      <c r="XU8" s="18">
        <v>75.108400000000003</v>
      </c>
      <c r="XV8" s="18">
        <v>74.9666</v>
      </c>
      <c r="XW8" s="18">
        <v>73.926900000000003</v>
      </c>
      <c r="XX8" s="18">
        <v>73.115399999999994</v>
      </c>
      <c r="XY8" s="18">
        <v>72.153800000000004</v>
      </c>
      <c r="XZ8" s="18">
        <v>71.367800000000003</v>
      </c>
      <c r="YA8" s="18">
        <v>70.534499999999994</v>
      </c>
      <c r="YB8" s="18">
        <v>69.678600000000003</v>
      </c>
      <c r="YC8" s="18">
        <v>68.701899999999995</v>
      </c>
      <c r="YD8" s="18">
        <v>68.412400000000005</v>
      </c>
      <c r="YE8" s="18">
        <v>68.545000000000002</v>
      </c>
      <c r="YF8" s="18">
        <v>68.747</v>
      </c>
      <c r="YG8" s="18">
        <v>68.888199999999998</v>
      </c>
      <c r="YH8" s="18">
        <v>69.448899999999995</v>
      </c>
      <c r="YI8" s="18">
        <v>69.960700000000003</v>
      </c>
      <c r="YJ8" s="18">
        <v>70.196399999999997</v>
      </c>
      <c r="YK8" s="18">
        <v>70.903700000000001</v>
      </c>
      <c r="YL8" s="18">
        <v>70.979500000000002</v>
      </c>
      <c r="YM8" s="18">
        <v>71.167199999999994</v>
      </c>
      <c r="YN8" s="18">
        <v>71.179699999999997</v>
      </c>
      <c r="YO8" s="18">
        <v>70.927400000000006</v>
      </c>
      <c r="YP8" s="18">
        <v>71.471699999999998</v>
      </c>
      <c r="YQ8" s="18">
        <v>70.6858</v>
      </c>
      <c r="YR8" s="18">
        <v>71.384</v>
      </c>
      <c r="YS8" s="18">
        <v>71.026200000000003</v>
      </c>
      <c r="YT8" s="18">
        <v>70.805899999999994</v>
      </c>
      <c r="YU8" s="18">
        <v>70.212699999999998</v>
      </c>
      <c r="YV8" s="18">
        <v>70.532300000000006</v>
      </c>
      <c r="YW8" s="18">
        <v>71.055700000000002</v>
      </c>
      <c r="YX8" s="18">
        <v>71.590199999999996</v>
      </c>
      <c r="YY8" s="18">
        <v>71.164900000000003</v>
      </c>
      <c r="YZ8" s="18">
        <v>72.021900000000002</v>
      </c>
      <c r="ZA8" s="18">
        <v>72.245800000000003</v>
      </c>
      <c r="ZB8" s="18">
        <v>73.188999999999993</v>
      </c>
      <c r="ZC8" s="18">
        <v>73.078599999999994</v>
      </c>
      <c r="ZD8" s="18">
        <v>73.0809</v>
      </c>
      <c r="ZE8" s="18">
        <v>73.760800000000003</v>
      </c>
      <c r="ZF8" s="18">
        <v>73.766099999999994</v>
      </c>
      <c r="ZG8" s="18">
        <v>73.781999999999996</v>
      </c>
      <c r="ZH8" s="18">
        <v>74.165999999999997</v>
      </c>
      <c r="ZI8" s="18">
        <v>73.5886</v>
      </c>
      <c r="ZJ8" s="18">
        <v>74.278800000000004</v>
      </c>
      <c r="ZK8" s="18">
        <v>74.509900000000002</v>
      </c>
      <c r="ZL8" s="18">
        <v>74.606200000000001</v>
      </c>
      <c r="ZM8" s="18">
        <v>75.335099999999997</v>
      </c>
      <c r="ZN8" s="18">
        <v>75.109099999999998</v>
      </c>
      <c r="ZO8" s="18">
        <v>75.620199999999997</v>
      </c>
      <c r="ZP8" s="18">
        <v>76.064300000000003</v>
      </c>
      <c r="ZQ8" s="18">
        <v>76.792000000000002</v>
      </c>
      <c r="ZR8" s="18">
        <v>76.113600000000005</v>
      </c>
      <c r="ZS8" s="18">
        <v>76.327200000000005</v>
      </c>
      <c r="ZT8" s="18">
        <v>76.369900000000001</v>
      </c>
      <c r="ZU8" s="18">
        <v>76.224599999999995</v>
      </c>
      <c r="ZV8" s="18">
        <v>75.495500000000007</v>
      </c>
      <c r="ZW8" s="18">
        <v>76.444999999999993</v>
      </c>
      <c r="ZX8" s="18">
        <v>76.395300000000006</v>
      </c>
      <c r="ZY8" s="18">
        <v>78.030299999999997</v>
      </c>
      <c r="ZZ8" s="18">
        <v>78.031499999999994</v>
      </c>
      <c r="AAA8" s="18">
        <v>77.476699999999994</v>
      </c>
      <c r="AAB8" s="18">
        <v>78.117099999999994</v>
      </c>
      <c r="AAC8" s="18">
        <v>77.799300000000002</v>
      </c>
      <c r="AAD8" s="18">
        <v>77.875900000000001</v>
      </c>
      <c r="AAE8" s="18">
        <v>78.063900000000004</v>
      </c>
      <c r="AAF8" s="18">
        <v>77.722499999999997</v>
      </c>
      <c r="AAG8" s="18">
        <v>77.847899999999996</v>
      </c>
      <c r="AAH8" s="18">
        <v>77.231200000000001</v>
      </c>
      <c r="AAI8" s="18">
        <v>77.946399999999997</v>
      </c>
      <c r="AAJ8" s="18">
        <v>77.603300000000004</v>
      </c>
      <c r="AAK8" s="18">
        <v>76.822400000000002</v>
      </c>
      <c r="AAL8" s="18">
        <v>76.957999999999998</v>
      </c>
      <c r="AAM8" s="18">
        <v>77.9238</v>
      </c>
      <c r="AAN8" s="18">
        <v>77.132000000000005</v>
      </c>
      <c r="AAO8" s="18">
        <v>77.423100000000005</v>
      </c>
      <c r="AAP8" s="18">
        <v>78.206699999999998</v>
      </c>
      <c r="AAQ8" s="18">
        <v>78.749300000000005</v>
      </c>
      <c r="AAR8" s="18">
        <v>78.499600000000001</v>
      </c>
      <c r="AAS8" s="18">
        <v>78.671599999999998</v>
      </c>
      <c r="AAT8" s="18">
        <v>78.319299999999998</v>
      </c>
      <c r="AAU8" s="18">
        <v>78.229900000000001</v>
      </c>
      <c r="AAV8" s="18">
        <v>78.256200000000007</v>
      </c>
      <c r="AAW8" s="18">
        <v>78.254499999999993</v>
      </c>
      <c r="AAX8" s="18">
        <v>78.905100000000004</v>
      </c>
      <c r="AAY8" s="18">
        <v>79.056899999999999</v>
      </c>
      <c r="AAZ8" s="18">
        <v>79.077200000000005</v>
      </c>
      <c r="ABA8" s="18">
        <v>78.702500000000001</v>
      </c>
      <c r="ABB8" s="18">
        <v>78.567700000000002</v>
      </c>
      <c r="ABC8" s="18">
        <v>77.566299999999998</v>
      </c>
      <c r="ABD8" s="18">
        <v>77.1126</v>
      </c>
      <c r="ABE8" s="18">
        <v>76.927300000000002</v>
      </c>
      <c r="ABF8" s="18">
        <v>75.796000000000006</v>
      </c>
      <c r="ABG8" s="18">
        <v>74.692099999999996</v>
      </c>
      <c r="ABH8" s="18">
        <v>72.064499999999995</v>
      </c>
      <c r="ABI8" s="18">
        <v>70.171800000000005</v>
      </c>
      <c r="ABJ8" s="18">
        <v>68.187200000000004</v>
      </c>
      <c r="ABK8" s="18">
        <v>65.940200000000004</v>
      </c>
      <c r="ABL8" s="18">
        <v>62.081400000000002</v>
      </c>
      <c r="ABM8" s="18">
        <v>61.922899999999998</v>
      </c>
      <c r="ABN8" s="18">
        <v>60.587299999999999</v>
      </c>
      <c r="ABO8" s="18">
        <v>59.966999999999999</v>
      </c>
      <c r="ABP8" s="18">
        <v>58.698999999999998</v>
      </c>
      <c r="ABQ8" s="18">
        <v>58.281999999999996</v>
      </c>
      <c r="ABR8" s="18">
        <v>60.524799999999999</v>
      </c>
      <c r="ABS8" s="18">
        <v>61.433700000000002</v>
      </c>
      <c r="ABT8" s="18">
        <v>62.731999999999999</v>
      </c>
      <c r="ABU8" s="18">
        <v>62.716299999999997</v>
      </c>
      <c r="ABV8" s="18">
        <v>63.622100000000003</v>
      </c>
      <c r="ABW8" s="18">
        <v>63.922800000000002</v>
      </c>
      <c r="ABX8" s="18">
        <v>65.107600000000005</v>
      </c>
      <c r="ABY8" s="18">
        <v>65.205500000000001</v>
      </c>
      <c r="ABZ8" s="18">
        <v>66.524900000000002</v>
      </c>
      <c r="ACA8" s="18">
        <v>67.462400000000002</v>
      </c>
      <c r="ACB8" s="18">
        <v>68.886600000000001</v>
      </c>
      <c r="ACC8" s="18">
        <v>69.084199999999996</v>
      </c>
      <c r="ACD8" s="18">
        <v>69.981800000000007</v>
      </c>
      <c r="ACE8" s="18">
        <v>69.9773</v>
      </c>
      <c r="ACF8" s="18">
        <v>70.281599999999997</v>
      </c>
      <c r="ACG8" s="18">
        <v>70.546099999999996</v>
      </c>
      <c r="ACH8" s="18">
        <v>70.761700000000005</v>
      </c>
      <c r="ACI8" s="18">
        <v>71.200500000000005</v>
      </c>
      <c r="ACJ8" s="18">
        <v>71.569400000000002</v>
      </c>
      <c r="ACK8" s="18">
        <v>72.077799999999996</v>
      </c>
      <c r="ACL8" s="18">
        <v>72.525899999999993</v>
      </c>
      <c r="ACM8" s="18">
        <v>71.701800000000006</v>
      </c>
      <c r="ACN8" s="18">
        <v>72.031899999999993</v>
      </c>
      <c r="ACO8" s="18">
        <v>72.102599999999995</v>
      </c>
      <c r="ACP8" s="18">
        <v>72.5274</v>
      </c>
      <c r="ACQ8" s="18">
        <v>73.033299999999997</v>
      </c>
      <c r="ACR8" s="18">
        <v>73.223299999999995</v>
      </c>
      <c r="ACS8" s="18">
        <v>73.687799999999996</v>
      </c>
      <c r="ACT8" s="18">
        <v>73.705799999999996</v>
      </c>
      <c r="ACU8" s="18">
        <v>74.364199999999997</v>
      </c>
      <c r="ACV8" s="18">
        <v>75.258600000000001</v>
      </c>
      <c r="ACW8" s="18">
        <v>75.610900000000001</v>
      </c>
      <c r="ACX8" s="18">
        <v>75.338200000000001</v>
      </c>
      <c r="ACY8" s="18">
        <v>75.846800000000002</v>
      </c>
      <c r="ACZ8" s="18">
        <v>75.555300000000003</v>
      </c>
      <c r="ADA8" s="18">
        <v>75.830399999999997</v>
      </c>
      <c r="ADB8" s="18">
        <v>75.471400000000003</v>
      </c>
      <c r="ADC8" s="18">
        <v>75.212800000000001</v>
      </c>
      <c r="ADD8" s="18">
        <v>74.639600000000002</v>
      </c>
      <c r="ADE8" s="18">
        <v>74.492099999999994</v>
      </c>
      <c r="ADF8" s="18">
        <v>75.100899999999996</v>
      </c>
      <c r="ADG8" s="18">
        <v>75.627499999999998</v>
      </c>
      <c r="ADH8" s="18">
        <v>75.084400000000002</v>
      </c>
      <c r="ADI8" s="18">
        <v>75.664000000000001</v>
      </c>
      <c r="ADJ8" s="18">
        <v>75.669300000000007</v>
      </c>
      <c r="ADK8" s="18">
        <v>75.238900000000001</v>
      </c>
      <c r="ADL8" s="18">
        <v>75.157700000000006</v>
      </c>
      <c r="ADM8" s="18">
        <v>75.236199999999997</v>
      </c>
      <c r="ADN8" s="18">
        <v>74.222700000000003</v>
      </c>
      <c r="ADO8" s="18">
        <v>75.353399999999993</v>
      </c>
      <c r="ADP8" s="18">
        <v>75.660600000000002</v>
      </c>
      <c r="ADQ8" s="18">
        <v>75.736999999999995</v>
      </c>
      <c r="ADR8" s="18">
        <v>76.039599999999993</v>
      </c>
      <c r="ADS8" s="18">
        <v>75.4375</v>
      </c>
      <c r="ADT8" s="18">
        <v>74.6374</v>
      </c>
      <c r="ADU8" s="18">
        <v>75.841999999999999</v>
      </c>
      <c r="ADV8" s="18">
        <v>76.719499999999996</v>
      </c>
      <c r="ADW8" s="18">
        <v>76.462400000000002</v>
      </c>
      <c r="ADX8" s="18">
        <v>77.238</v>
      </c>
      <c r="ADY8" s="18">
        <v>77.479900000000001</v>
      </c>
      <c r="ADZ8" s="18">
        <v>78.317599999999999</v>
      </c>
      <c r="AEA8" s="18">
        <v>77.468699999999998</v>
      </c>
      <c r="AEB8" s="18">
        <v>77.576499999999996</v>
      </c>
      <c r="AEC8" s="18">
        <v>77.761700000000005</v>
      </c>
      <c r="AED8" s="18">
        <v>78.397199999999998</v>
      </c>
      <c r="AEE8" s="18">
        <v>78.081800000000001</v>
      </c>
      <c r="AEF8" s="18">
        <v>77.625500000000002</v>
      </c>
      <c r="AEG8" s="18">
        <v>76.867800000000003</v>
      </c>
      <c r="AEH8" s="18">
        <v>77.088099999999997</v>
      </c>
      <c r="AEI8" s="18">
        <v>76.938400000000001</v>
      </c>
      <c r="AEJ8" s="18">
        <v>77.217600000000004</v>
      </c>
      <c r="AEK8" s="18">
        <v>76.715100000000007</v>
      </c>
      <c r="AEL8" s="18">
        <v>77.420299999999997</v>
      </c>
      <c r="AEM8" s="18">
        <v>76.713300000000004</v>
      </c>
      <c r="AEN8" s="18">
        <v>76.284899999999993</v>
      </c>
      <c r="AEO8" s="18">
        <v>76.082599999999999</v>
      </c>
      <c r="AEP8" s="18">
        <v>75.466899999999995</v>
      </c>
      <c r="AEQ8" s="18">
        <v>75.234200000000001</v>
      </c>
      <c r="AER8" s="18">
        <v>75.367800000000003</v>
      </c>
      <c r="AES8" s="18">
        <v>75.032399999999996</v>
      </c>
      <c r="AET8" s="18">
        <v>74.657799999999995</v>
      </c>
      <c r="AEU8" s="18">
        <v>74.818600000000004</v>
      </c>
      <c r="AEV8" s="18">
        <v>74.625600000000006</v>
      </c>
      <c r="AEW8" s="18">
        <v>75.069100000000006</v>
      </c>
      <c r="AEX8" s="18">
        <v>75.166600000000003</v>
      </c>
      <c r="AEY8" s="18">
        <v>74.768799999999999</v>
      </c>
      <c r="AEZ8" s="18">
        <v>74.688999999999993</v>
      </c>
      <c r="AFA8" s="18">
        <v>74.946899999999999</v>
      </c>
      <c r="AFB8" s="18">
        <v>74.843900000000005</v>
      </c>
      <c r="AFC8" s="18">
        <v>75.174199999999999</v>
      </c>
      <c r="AFD8" s="18">
        <v>75.433199999999999</v>
      </c>
      <c r="AFE8" s="18">
        <v>75.252300000000005</v>
      </c>
      <c r="AFF8" s="18">
        <v>75.0976</v>
      </c>
      <c r="AFG8" s="18">
        <v>76.299599999999998</v>
      </c>
      <c r="AFH8" s="18">
        <v>75.924400000000006</v>
      </c>
      <c r="AFI8" s="18">
        <v>75.937100000000001</v>
      </c>
      <c r="AFJ8" s="18">
        <v>75.311999999999998</v>
      </c>
      <c r="AFK8" s="18">
        <v>75.573099999999997</v>
      </c>
      <c r="AFL8" s="18">
        <v>76.481800000000007</v>
      </c>
      <c r="AFM8" s="18">
        <v>76.950299999999999</v>
      </c>
      <c r="AFN8" s="18">
        <v>77.12</v>
      </c>
      <c r="AFO8" s="18">
        <v>77.142399999999995</v>
      </c>
      <c r="AFP8" s="18">
        <v>77.277799999999999</v>
      </c>
      <c r="AFQ8" s="18">
        <v>78.166399999999996</v>
      </c>
      <c r="AFR8" s="18">
        <v>78.445599999999999</v>
      </c>
      <c r="AFS8" s="18">
        <v>79.072199999999995</v>
      </c>
      <c r="AFT8" s="18">
        <v>78.162099999999995</v>
      </c>
      <c r="AFU8" s="18">
        <v>79.179500000000004</v>
      </c>
      <c r="AFV8" s="18">
        <v>78.588200000000001</v>
      </c>
      <c r="AFW8" s="18">
        <v>79.2911</v>
      </c>
      <c r="AFX8" s="18">
        <v>79.389899999999997</v>
      </c>
      <c r="AFY8" s="18">
        <v>79.170299999999997</v>
      </c>
      <c r="AFZ8" s="18">
        <v>78.823999999999998</v>
      </c>
      <c r="AGA8" s="18">
        <v>79.248999999999995</v>
      </c>
      <c r="AGB8" s="18">
        <v>77.946299999999994</v>
      </c>
      <c r="AGC8" s="18">
        <v>77.642300000000006</v>
      </c>
      <c r="AGD8" s="18">
        <v>77.443399999999997</v>
      </c>
      <c r="AGE8" s="18">
        <v>76.878</v>
      </c>
      <c r="AGF8" s="18">
        <v>76.971199999999996</v>
      </c>
      <c r="AGG8" s="18">
        <v>77.1999</v>
      </c>
      <c r="AGH8" s="18">
        <v>76.511600000000001</v>
      </c>
      <c r="AGI8" s="18">
        <v>77.026899999999998</v>
      </c>
      <c r="AGJ8" s="18">
        <v>76.183800000000005</v>
      </c>
      <c r="AGK8" s="18">
        <v>75.038700000000006</v>
      </c>
      <c r="AGL8" s="18">
        <v>76.528499999999994</v>
      </c>
      <c r="AGM8" s="18">
        <v>76.390299999999996</v>
      </c>
      <c r="AGN8" s="18">
        <v>75.829400000000007</v>
      </c>
      <c r="AGO8" s="18">
        <v>76.138400000000004</v>
      </c>
      <c r="AGP8" s="18">
        <v>70.524799999999999</v>
      </c>
      <c r="AGQ8" s="18">
        <v>55.622</v>
      </c>
      <c r="AGR8" s="18">
        <v>59.7913</v>
      </c>
      <c r="AGS8" s="18">
        <v>67.490899999999996</v>
      </c>
      <c r="AGT8" s="18">
        <v>71.433999999999997</v>
      </c>
      <c r="AGU8" s="18">
        <v>72.208100000000002</v>
      </c>
      <c r="AGV8" s="18">
        <v>72.262900000000002</v>
      </c>
      <c r="AGW8" s="18">
        <v>72.778099999999995</v>
      </c>
      <c r="AGX8" s="18">
        <v>73.477000000000004</v>
      </c>
      <c r="AGY8" s="18">
        <v>74.131600000000006</v>
      </c>
      <c r="AGZ8" s="18">
        <v>75.057000000000002</v>
      </c>
      <c r="AHA8" s="18">
        <v>72.546000000000006</v>
      </c>
      <c r="AHB8" s="18">
        <v>74.4542</v>
      </c>
      <c r="AHC8" s="18">
        <v>73.582300000000004</v>
      </c>
      <c r="AHD8" s="18">
        <v>74.447800000000001</v>
      </c>
      <c r="AHE8" s="18">
        <v>74.366500000000002</v>
      </c>
      <c r="AHF8" s="18">
        <v>75.467799999999997</v>
      </c>
      <c r="AHG8" s="18">
        <v>75.247200000000007</v>
      </c>
      <c r="AHH8" s="18">
        <v>74.460499999999996</v>
      </c>
      <c r="AHI8" s="18">
        <v>75.555000000000007</v>
      </c>
      <c r="AHJ8" s="18">
        <v>76.563199999999995</v>
      </c>
      <c r="AHK8" s="18">
        <v>76.695499999999996</v>
      </c>
      <c r="AHL8" s="18">
        <v>76.203400000000002</v>
      </c>
      <c r="AHM8" s="18">
        <v>76.909199999999998</v>
      </c>
      <c r="AHN8" s="18">
        <v>77.790999999999997</v>
      </c>
      <c r="AHO8" s="18">
        <v>78.133600000000001</v>
      </c>
      <c r="AHP8" s="18">
        <v>77.740099999999998</v>
      </c>
      <c r="AHQ8" s="18">
        <v>77.434700000000007</v>
      </c>
      <c r="AHR8" s="18">
        <v>77.771199999999993</v>
      </c>
      <c r="AHS8" s="18">
        <v>77.861000000000004</v>
      </c>
      <c r="AHT8" s="18">
        <v>78.039000000000001</v>
      </c>
      <c r="AHU8" s="18">
        <v>78.156400000000005</v>
      </c>
      <c r="AHV8" s="18">
        <v>77.143500000000003</v>
      </c>
      <c r="AHW8" s="18">
        <v>76.286199999999994</v>
      </c>
      <c r="AHX8" s="18">
        <v>77.257000000000005</v>
      </c>
      <c r="AHY8" s="18">
        <v>77.088499999999996</v>
      </c>
      <c r="AHZ8" s="18">
        <v>76.441599999999994</v>
      </c>
      <c r="AIA8" s="18">
        <v>77.135199999999998</v>
      </c>
      <c r="AIB8" s="18">
        <v>77.347200000000001</v>
      </c>
      <c r="AIC8" s="18">
        <v>76.792400000000001</v>
      </c>
      <c r="AID8" s="18">
        <v>77.185900000000004</v>
      </c>
      <c r="AIE8" s="18">
        <v>76.771100000000004</v>
      </c>
      <c r="AIF8" s="18">
        <v>76.708699999999993</v>
      </c>
      <c r="AIG8" s="18">
        <v>75.553700000000006</v>
      </c>
      <c r="AIH8" s="18">
        <v>76.541300000000007</v>
      </c>
      <c r="AII8" s="18">
        <v>76.160700000000006</v>
      </c>
      <c r="AIJ8" s="18">
        <v>75.129900000000006</v>
      </c>
      <c r="AIK8" s="18">
        <v>76.163200000000003</v>
      </c>
      <c r="AIL8" s="18">
        <v>76.131900000000002</v>
      </c>
      <c r="AIM8" s="18">
        <v>75.575400000000002</v>
      </c>
      <c r="AIN8" s="18">
        <v>75.799300000000002</v>
      </c>
      <c r="AIO8" s="18">
        <v>75.320099999999996</v>
      </c>
      <c r="AIP8" s="18">
        <v>74.390299999999996</v>
      </c>
      <c r="AIQ8" s="18">
        <v>75.218400000000003</v>
      </c>
      <c r="AIR8" s="18">
        <v>74.576700000000002</v>
      </c>
      <c r="AIS8" s="18">
        <v>73.267499999999998</v>
      </c>
      <c r="AIT8" s="18">
        <v>73.646500000000003</v>
      </c>
    </row>
    <row r="9" spans="1:930">
      <c r="A9" s="18"/>
      <c r="B9" s="18" t="s">
        <v>1393</v>
      </c>
      <c r="C9" s="18" t="s">
        <v>1380</v>
      </c>
      <c r="D9" s="18">
        <v>1</v>
      </c>
      <c r="E9" s="18" t="s">
        <v>1381</v>
      </c>
      <c r="F9" s="18" t="s">
        <v>1394</v>
      </c>
      <c r="G9" s="18" t="s">
        <v>1395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  <c r="JR9" s="18"/>
      <c r="JS9" s="18"/>
      <c r="JT9" s="18"/>
      <c r="JU9" s="18"/>
      <c r="JV9" s="18"/>
      <c r="JW9" s="18"/>
      <c r="JX9" s="18"/>
      <c r="JY9" s="18"/>
      <c r="JZ9" s="18"/>
      <c r="KA9" s="18"/>
      <c r="KB9" s="18"/>
      <c r="KC9" s="18"/>
      <c r="KD9" s="18"/>
      <c r="KE9" s="18"/>
      <c r="KF9" s="18"/>
      <c r="KG9" s="18"/>
      <c r="KH9" s="18"/>
      <c r="KI9" s="18"/>
      <c r="KJ9" s="18">
        <v>93.128299999999996</v>
      </c>
      <c r="KK9" s="18">
        <v>91.387900000000002</v>
      </c>
      <c r="KL9" s="18">
        <v>90.007999999999996</v>
      </c>
      <c r="KM9" s="18">
        <v>91.890900000000002</v>
      </c>
      <c r="KN9" s="18">
        <v>90.955399999999997</v>
      </c>
      <c r="KO9" s="18">
        <v>91.105500000000006</v>
      </c>
      <c r="KP9" s="18">
        <v>93.542699999999996</v>
      </c>
      <c r="KQ9" s="18">
        <v>90.768600000000006</v>
      </c>
      <c r="KR9" s="18">
        <v>91.951700000000002</v>
      </c>
      <c r="KS9" s="18">
        <v>95.095100000000002</v>
      </c>
      <c r="KT9" s="18">
        <v>94.841499999999996</v>
      </c>
      <c r="KU9" s="18">
        <v>91.3202</v>
      </c>
      <c r="KV9" s="18">
        <v>91.417900000000003</v>
      </c>
      <c r="KW9" s="18">
        <v>91.794499999999999</v>
      </c>
      <c r="KX9" s="18">
        <v>90.967200000000005</v>
      </c>
      <c r="KY9" s="18">
        <v>87.933700000000002</v>
      </c>
      <c r="KZ9" s="18">
        <v>86.251599999999996</v>
      </c>
      <c r="LA9" s="18">
        <v>86.691199999999995</v>
      </c>
      <c r="LB9" s="18">
        <v>86.120199999999997</v>
      </c>
      <c r="LC9" s="18">
        <v>86.198300000000003</v>
      </c>
      <c r="LD9" s="18">
        <v>87.245000000000005</v>
      </c>
      <c r="LE9" s="18">
        <v>85.839600000000004</v>
      </c>
      <c r="LF9" s="18">
        <v>86.5458</v>
      </c>
      <c r="LG9" s="18">
        <v>87.304100000000005</v>
      </c>
      <c r="LH9" s="18">
        <v>82.413700000000006</v>
      </c>
      <c r="LI9" s="18">
        <v>84.415099999999995</v>
      </c>
      <c r="LJ9" s="18">
        <v>84.408799999999999</v>
      </c>
      <c r="LK9" s="18">
        <v>84.535600000000002</v>
      </c>
      <c r="LL9" s="18">
        <v>83.03</v>
      </c>
      <c r="LM9" s="18">
        <v>82.743700000000004</v>
      </c>
      <c r="LN9" s="18">
        <v>79.063900000000004</v>
      </c>
      <c r="LO9" s="18">
        <v>77.754900000000006</v>
      </c>
      <c r="LP9" s="18">
        <v>75.283799999999999</v>
      </c>
      <c r="LQ9" s="18">
        <v>69.760800000000003</v>
      </c>
      <c r="LR9" s="18">
        <v>66.967699999999994</v>
      </c>
      <c r="LS9" s="18">
        <v>63.908200000000001</v>
      </c>
      <c r="LT9" s="18">
        <v>62.972799999999999</v>
      </c>
      <c r="LU9" s="18">
        <v>64.483000000000004</v>
      </c>
      <c r="LV9" s="18">
        <v>64.507999999999996</v>
      </c>
      <c r="LW9" s="18">
        <v>65.811700000000002</v>
      </c>
      <c r="LX9" s="18">
        <v>68.879199999999997</v>
      </c>
      <c r="LY9" s="18">
        <v>70.816500000000005</v>
      </c>
      <c r="LZ9" s="18">
        <v>72.330799999999996</v>
      </c>
      <c r="MA9" s="18">
        <v>73.282499999999999</v>
      </c>
      <c r="MB9" s="18">
        <v>73.622500000000002</v>
      </c>
      <c r="MC9" s="18">
        <v>74.587000000000003</v>
      </c>
      <c r="MD9" s="18">
        <v>74.645099999999999</v>
      </c>
      <c r="ME9" s="18">
        <v>73.899900000000002</v>
      </c>
      <c r="MF9" s="18">
        <v>78.867900000000006</v>
      </c>
      <c r="MG9" s="18">
        <v>79.2393</v>
      </c>
      <c r="MH9" s="18">
        <v>76.661000000000001</v>
      </c>
      <c r="MI9" s="18">
        <v>77.760300000000001</v>
      </c>
      <c r="MJ9" s="18">
        <v>78.882800000000003</v>
      </c>
      <c r="MK9" s="18">
        <v>76.763499999999993</v>
      </c>
      <c r="ML9" s="18">
        <v>79.673000000000002</v>
      </c>
      <c r="MM9" s="18">
        <v>80.567999999999998</v>
      </c>
      <c r="MN9" s="18">
        <v>80.063299999999998</v>
      </c>
      <c r="MO9" s="18">
        <v>82.033500000000004</v>
      </c>
      <c r="MP9" s="18">
        <v>81.021299999999997</v>
      </c>
      <c r="MQ9" s="18">
        <v>82.180800000000005</v>
      </c>
      <c r="MR9" s="18">
        <v>82.424800000000005</v>
      </c>
      <c r="MS9" s="18">
        <v>82.897599999999997</v>
      </c>
      <c r="MT9" s="18">
        <v>83.767300000000006</v>
      </c>
      <c r="MU9" s="18">
        <v>84.174700000000001</v>
      </c>
      <c r="MV9" s="18">
        <v>86.003</v>
      </c>
      <c r="MW9" s="18">
        <v>85.415700000000001</v>
      </c>
      <c r="MX9" s="18">
        <v>87.069199999999995</v>
      </c>
      <c r="MY9" s="18">
        <v>87.066999999999993</v>
      </c>
      <c r="MZ9" s="18">
        <v>87.771100000000004</v>
      </c>
      <c r="NA9" s="18">
        <v>88.331699999999998</v>
      </c>
      <c r="NB9" s="18">
        <v>86.908699999999996</v>
      </c>
      <c r="NC9" s="18">
        <v>90.269400000000005</v>
      </c>
      <c r="ND9" s="18">
        <v>86.803899999999999</v>
      </c>
      <c r="NE9" s="18">
        <v>85.593900000000005</v>
      </c>
      <c r="NF9" s="18">
        <v>85.495699999999999</v>
      </c>
      <c r="NG9" s="18">
        <v>86.019800000000004</v>
      </c>
      <c r="NH9" s="18">
        <v>85.388400000000004</v>
      </c>
      <c r="NI9" s="18">
        <v>85.886200000000002</v>
      </c>
      <c r="NJ9" s="18">
        <v>84.928799999999995</v>
      </c>
      <c r="NK9" s="18">
        <v>82.626199999999997</v>
      </c>
      <c r="NL9" s="18">
        <v>82.3459</v>
      </c>
      <c r="NM9" s="18">
        <v>82.957999999999998</v>
      </c>
      <c r="NN9" s="18">
        <v>84.066800000000001</v>
      </c>
      <c r="NO9" s="18">
        <v>85.828999999999994</v>
      </c>
      <c r="NP9" s="18">
        <v>80.157899999999998</v>
      </c>
      <c r="NQ9" s="18">
        <v>80.078900000000004</v>
      </c>
      <c r="NR9" s="18">
        <v>80.642200000000003</v>
      </c>
      <c r="NS9" s="18">
        <v>79.798100000000005</v>
      </c>
      <c r="NT9" s="18">
        <v>79.795500000000004</v>
      </c>
      <c r="NU9" s="18">
        <v>79.870599999999996</v>
      </c>
      <c r="NV9" s="18">
        <v>79.452500000000001</v>
      </c>
      <c r="NW9" s="18">
        <v>80.472700000000003</v>
      </c>
      <c r="NX9" s="18">
        <v>80.641000000000005</v>
      </c>
      <c r="NY9" s="18">
        <v>80.450599999999994</v>
      </c>
      <c r="NZ9" s="18">
        <v>78.860900000000001</v>
      </c>
      <c r="OA9" s="18">
        <v>77.755899999999997</v>
      </c>
      <c r="OB9" s="18">
        <v>78.139499999999998</v>
      </c>
      <c r="OC9" s="18">
        <v>78.501599999999996</v>
      </c>
      <c r="OD9" s="18">
        <v>77.172700000000006</v>
      </c>
      <c r="OE9" s="18">
        <v>63.085799999999999</v>
      </c>
      <c r="OF9" s="18">
        <v>62.943399999999997</v>
      </c>
      <c r="OG9" s="18">
        <v>66.108400000000003</v>
      </c>
      <c r="OH9" s="18">
        <v>67.633300000000006</v>
      </c>
      <c r="OI9" s="18">
        <v>72.8172</v>
      </c>
      <c r="OJ9" s="18">
        <v>73.259</v>
      </c>
      <c r="OK9" s="18">
        <v>74.438999999999993</v>
      </c>
      <c r="OL9" s="18">
        <v>78.400499999999994</v>
      </c>
      <c r="OM9" s="18">
        <v>75.979399999999998</v>
      </c>
      <c r="ON9" s="18">
        <v>76.593800000000002</v>
      </c>
      <c r="OO9" s="18">
        <v>75.262100000000004</v>
      </c>
      <c r="OP9" s="18">
        <v>75.513400000000004</v>
      </c>
      <c r="OQ9" s="18">
        <v>75.962100000000007</v>
      </c>
      <c r="OR9" s="18">
        <v>76.404600000000002</v>
      </c>
      <c r="OS9" s="18">
        <v>72.243300000000005</v>
      </c>
      <c r="OT9" s="18">
        <v>72.245400000000004</v>
      </c>
      <c r="OU9" s="18">
        <v>71.497200000000007</v>
      </c>
      <c r="OV9" s="18">
        <v>66.403499999999994</v>
      </c>
      <c r="OW9" s="18">
        <v>64.608199999999997</v>
      </c>
      <c r="OX9" s="18">
        <v>61.044199999999996</v>
      </c>
      <c r="OY9" s="18">
        <v>60.040500000000002</v>
      </c>
      <c r="OZ9" s="18">
        <v>59.5214</v>
      </c>
      <c r="PA9" s="18">
        <v>62.349299999999999</v>
      </c>
      <c r="PB9" s="18">
        <v>61.182699999999997</v>
      </c>
      <c r="PC9" s="18">
        <v>62.624200000000002</v>
      </c>
      <c r="PD9" s="18">
        <v>63.903799999999997</v>
      </c>
      <c r="PE9" s="18">
        <v>63.862299999999998</v>
      </c>
      <c r="PF9" s="18">
        <v>65.874200000000002</v>
      </c>
      <c r="PG9" s="18">
        <v>65.664400000000001</v>
      </c>
      <c r="PH9" s="18">
        <v>64.719499999999996</v>
      </c>
      <c r="PI9" s="18">
        <v>64.677499999999995</v>
      </c>
      <c r="PJ9" s="18">
        <v>66.040199999999999</v>
      </c>
      <c r="PK9" s="18">
        <v>65.381200000000007</v>
      </c>
      <c r="PL9" s="18">
        <v>71.5411</v>
      </c>
      <c r="PM9" s="18">
        <v>70.757999999999996</v>
      </c>
      <c r="PN9" s="18">
        <v>69.320700000000002</v>
      </c>
      <c r="PO9" s="18">
        <v>71.063000000000002</v>
      </c>
      <c r="PP9" s="18">
        <v>74.003399999999999</v>
      </c>
      <c r="PQ9" s="18">
        <v>75.035600000000002</v>
      </c>
      <c r="PR9" s="18">
        <v>77.844800000000006</v>
      </c>
      <c r="PS9" s="18">
        <v>76.483800000000002</v>
      </c>
      <c r="PT9" s="18">
        <v>77.622900000000001</v>
      </c>
      <c r="PU9" s="18">
        <v>79.702699999999993</v>
      </c>
      <c r="PV9" s="18">
        <v>79.356399999999994</v>
      </c>
      <c r="PW9" s="18">
        <v>79.574299999999994</v>
      </c>
      <c r="PX9" s="18">
        <v>80.555400000000006</v>
      </c>
      <c r="PY9" s="18">
        <v>81.224400000000003</v>
      </c>
      <c r="PZ9" s="18">
        <v>82.159599999999998</v>
      </c>
      <c r="QA9" s="18">
        <v>82.933999999999997</v>
      </c>
      <c r="QB9" s="18">
        <v>80.568799999999996</v>
      </c>
      <c r="QC9" s="18">
        <v>82.230999999999995</v>
      </c>
      <c r="QD9" s="18">
        <v>81.849000000000004</v>
      </c>
      <c r="QE9" s="18">
        <v>80.8322</v>
      </c>
      <c r="QF9" s="18">
        <v>81.341300000000004</v>
      </c>
      <c r="QG9" s="18">
        <v>79.840699999999998</v>
      </c>
      <c r="QH9" s="18">
        <v>79.944000000000003</v>
      </c>
      <c r="QI9" s="18">
        <v>80.208600000000004</v>
      </c>
      <c r="QJ9" s="18">
        <v>77.546199999999999</v>
      </c>
      <c r="QK9" s="18">
        <v>77.302499999999995</v>
      </c>
      <c r="QL9" s="18">
        <v>78.727900000000005</v>
      </c>
      <c r="QM9" s="18">
        <v>79.218100000000007</v>
      </c>
      <c r="QN9" s="18">
        <v>79.641099999999994</v>
      </c>
      <c r="QO9" s="18">
        <v>80.538700000000006</v>
      </c>
      <c r="QP9" s="18">
        <v>79.918800000000005</v>
      </c>
      <c r="QQ9" s="18">
        <v>81.680700000000002</v>
      </c>
      <c r="QR9" s="18">
        <v>80.938199999999995</v>
      </c>
      <c r="QS9" s="18">
        <v>81.191599999999994</v>
      </c>
      <c r="QT9" s="18">
        <v>80.628600000000006</v>
      </c>
      <c r="QU9" s="18">
        <v>78.713499999999996</v>
      </c>
      <c r="QV9" s="18">
        <v>82.036799999999999</v>
      </c>
      <c r="QW9" s="18">
        <v>82.254800000000003</v>
      </c>
      <c r="QX9" s="18">
        <v>82.663399999999996</v>
      </c>
      <c r="QY9" s="18">
        <v>83.322999999999993</v>
      </c>
      <c r="QZ9" s="18">
        <v>83.58</v>
      </c>
      <c r="RA9" s="18">
        <v>83.134699999999995</v>
      </c>
      <c r="RB9" s="18">
        <v>82.479799999999997</v>
      </c>
      <c r="RC9" s="18">
        <v>85.048900000000003</v>
      </c>
      <c r="RD9" s="18">
        <v>85.122600000000006</v>
      </c>
      <c r="RE9" s="18">
        <v>85.01</v>
      </c>
      <c r="RF9" s="18">
        <v>85.264300000000006</v>
      </c>
      <c r="RG9" s="18">
        <v>84.314300000000003</v>
      </c>
      <c r="RH9" s="18">
        <v>85.498900000000006</v>
      </c>
      <c r="RI9" s="18">
        <v>85.824399999999997</v>
      </c>
      <c r="RJ9" s="18">
        <v>85.750299999999996</v>
      </c>
      <c r="RK9" s="18">
        <v>84.444699999999997</v>
      </c>
      <c r="RL9" s="18">
        <v>86.433400000000006</v>
      </c>
      <c r="RM9" s="18">
        <v>86.430499999999995</v>
      </c>
      <c r="RN9" s="18">
        <v>87.450999999999993</v>
      </c>
      <c r="RO9" s="18">
        <v>87.169799999999995</v>
      </c>
      <c r="RP9" s="18">
        <v>84.362200000000001</v>
      </c>
      <c r="RQ9" s="18">
        <v>85.337000000000003</v>
      </c>
      <c r="RR9" s="18">
        <v>85.732299999999995</v>
      </c>
      <c r="RS9" s="18">
        <v>83.806600000000003</v>
      </c>
      <c r="RT9" s="18">
        <v>84.465000000000003</v>
      </c>
      <c r="RU9" s="18">
        <v>85.227699999999999</v>
      </c>
      <c r="RV9" s="18">
        <v>84.418999999999997</v>
      </c>
      <c r="RW9" s="18">
        <v>85.073999999999998</v>
      </c>
      <c r="RX9" s="18">
        <v>86.279799999999994</v>
      </c>
      <c r="RY9" s="18">
        <v>83.494200000000006</v>
      </c>
      <c r="RZ9" s="18">
        <v>83.084299999999999</v>
      </c>
      <c r="SA9" s="18">
        <v>81.982600000000005</v>
      </c>
      <c r="SB9" s="18">
        <v>83.559600000000003</v>
      </c>
      <c r="SC9" s="18">
        <v>84.031499999999994</v>
      </c>
      <c r="SD9" s="18">
        <v>83.555199999999999</v>
      </c>
      <c r="SE9" s="18">
        <v>85.617900000000006</v>
      </c>
      <c r="SF9" s="18">
        <v>86.317999999999998</v>
      </c>
      <c r="SG9" s="18">
        <v>81.826099999999997</v>
      </c>
      <c r="SH9" s="18">
        <v>81.034199999999998</v>
      </c>
      <c r="SI9" s="18">
        <v>82.22</v>
      </c>
      <c r="SJ9" s="18">
        <v>80.888400000000004</v>
      </c>
      <c r="SK9" s="18">
        <v>82.465999999999994</v>
      </c>
      <c r="SL9" s="18">
        <v>80.798699999999997</v>
      </c>
      <c r="SM9" s="18">
        <v>81.005700000000004</v>
      </c>
      <c r="SN9" s="18">
        <v>80.614599999999996</v>
      </c>
      <c r="SO9" s="18">
        <v>82.363399999999999</v>
      </c>
      <c r="SP9" s="18">
        <v>82.179299999999998</v>
      </c>
      <c r="SQ9" s="18">
        <v>83.771500000000003</v>
      </c>
      <c r="SR9" s="18">
        <v>83.094099999999997</v>
      </c>
      <c r="SS9" s="18">
        <v>82.996600000000001</v>
      </c>
      <c r="ST9" s="18">
        <v>82.9161</v>
      </c>
      <c r="SU9" s="18">
        <v>82.6691</v>
      </c>
      <c r="SV9" s="18">
        <v>80.956800000000001</v>
      </c>
      <c r="SW9" s="18">
        <v>80.945800000000006</v>
      </c>
      <c r="SX9" s="18">
        <v>81.721000000000004</v>
      </c>
      <c r="SY9" s="18">
        <v>80.085499999999996</v>
      </c>
      <c r="SZ9" s="18">
        <v>79.790400000000005</v>
      </c>
      <c r="TA9" s="18">
        <v>77.795900000000003</v>
      </c>
      <c r="TB9" s="18">
        <v>75.766900000000007</v>
      </c>
      <c r="TC9" s="18">
        <v>74.081400000000002</v>
      </c>
      <c r="TD9" s="18">
        <v>73.585800000000006</v>
      </c>
      <c r="TE9" s="18">
        <v>72.016400000000004</v>
      </c>
      <c r="TF9" s="18">
        <v>73.349900000000005</v>
      </c>
      <c r="TG9" s="18">
        <v>74.162400000000005</v>
      </c>
      <c r="TH9" s="18">
        <v>75.840100000000007</v>
      </c>
      <c r="TI9" s="18">
        <v>79.447999999999993</v>
      </c>
      <c r="TJ9" s="18">
        <v>77.150800000000004</v>
      </c>
      <c r="TK9" s="18">
        <v>78.099900000000005</v>
      </c>
      <c r="TL9" s="18">
        <v>78.380499999999998</v>
      </c>
      <c r="TM9" s="18">
        <v>76.355199999999996</v>
      </c>
      <c r="TN9" s="18">
        <v>77.756799999999998</v>
      </c>
      <c r="TO9" s="18">
        <v>76.545699999999997</v>
      </c>
      <c r="TP9" s="18">
        <v>77.912099999999995</v>
      </c>
      <c r="TQ9" s="18">
        <v>78.535700000000006</v>
      </c>
      <c r="TR9" s="18">
        <v>79.472200000000001</v>
      </c>
      <c r="TS9" s="18">
        <v>78.785600000000002</v>
      </c>
      <c r="TT9" s="18">
        <v>79.570300000000003</v>
      </c>
      <c r="TU9" s="18">
        <v>77.741699999999994</v>
      </c>
      <c r="TV9" s="18">
        <v>79.493600000000001</v>
      </c>
      <c r="TW9" s="18">
        <v>79.671899999999994</v>
      </c>
      <c r="TX9" s="18">
        <v>77.626599999999996</v>
      </c>
      <c r="TY9" s="18">
        <v>78.398399999999995</v>
      </c>
      <c r="TZ9" s="18">
        <v>78.974400000000003</v>
      </c>
      <c r="UA9" s="18">
        <v>78.463200000000001</v>
      </c>
      <c r="UB9" s="18">
        <v>78.396699999999996</v>
      </c>
      <c r="UC9" s="18">
        <v>79.056200000000004</v>
      </c>
      <c r="UD9" s="18">
        <v>77.946299999999994</v>
      </c>
      <c r="UE9" s="18">
        <v>77.443899999999999</v>
      </c>
      <c r="UF9" s="18">
        <v>77.416899999999998</v>
      </c>
      <c r="UG9" s="18">
        <v>76.986699999999999</v>
      </c>
      <c r="UH9" s="18">
        <v>77.987200000000001</v>
      </c>
      <c r="UI9" s="18">
        <v>78.693100000000001</v>
      </c>
      <c r="UJ9" s="18">
        <v>78.777299999999997</v>
      </c>
      <c r="UK9" s="18">
        <v>80.7256</v>
      </c>
      <c r="UL9" s="18">
        <v>80.594899999999996</v>
      </c>
      <c r="UM9" s="18">
        <v>81.448099999999997</v>
      </c>
      <c r="UN9" s="18">
        <v>83.016900000000007</v>
      </c>
      <c r="UO9" s="18">
        <v>80.734999999999999</v>
      </c>
      <c r="UP9" s="18">
        <v>80.680800000000005</v>
      </c>
      <c r="UQ9" s="18">
        <v>81.342200000000005</v>
      </c>
      <c r="UR9" s="18">
        <v>82.744</v>
      </c>
      <c r="US9" s="18">
        <v>83.081599999999995</v>
      </c>
      <c r="UT9" s="18">
        <v>83.336399999999998</v>
      </c>
      <c r="UU9" s="18">
        <v>82.308099999999996</v>
      </c>
      <c r="UV9" s="18">
        <v>83.372299999999996</v>
      </c>
      <c r="UW9" s="18">
        <v>83.843900000000005</v>
      </c>
      <c r="UX9" s="18">
        <v>82.449399999999997</v>
      </c>
      <c r="UY9" s="18">
        <v>86.540599999999998</v>
      </c>
      <c r="UZ9" s="18">
        <v>84.802800000000005</v>
      </c>
      <c r="VA9" s="18">
        <v>82.098399999999998</v>
      </c>
      <c r="VB9" s="18">
        <v>80.098299999999995</v>
      </c>
      <c r="VC9" s="18">
        <v>80.891800000000003</v>
      </c>
      <c r="VD9" s="18">
        <v>78.652500000000003</v>
      </c>
      <c r="VE9" s="18">
        <v>78.766599999999997</v>
      </c>
      <c r="VF9" s="18">
        <v>79.786199999999994</v>
      </c>
      <c r="VG9" s="18">
        <v>79.955799999999996</v>
      </c>
      <c r="VH9" s="18">
        <v>81.538700000000006</v>
      </c>
      <c r="VI9" s="18">
        <v>81.316299999999998</v>
      </c>
      <c r="VJ9" s="18">
        <v>79.748000000000005</v>
      </c>
      <c r="VK9" s="18">
        <v>82.381699999999995</v>
      </c>
      <c r="VL9" s="18">
        <v>78.468699999999998</v>
      </c>
      <c r="VM9" s="18">
        <v>78.794700000000006</v>
      </c>
      <c r="VN9" s="18">
        <v>80.735200000000006</v>
      </c>
      <c r="VO9" s="18">
        <v>81.410700000000006</v>
      </c>
      <c r="VP9" s="18">
        <v>81.5976</v>
      </c>
      <c r="VQ9" s="18">
        <v>82.45</v>
      </c>
      <c r="VR9" s="18">
        <v>81.077600000000004</v>
      </c>
      <c r="VS9" s="18">
        <v>82.968000000000004</v>
      </c>
      <c r="VT9" s="18">
        <v>82.423299999999998</v>
      </c>
      <c r="VU9" s="18">
        <v>81.857900000000001</v>
      </c>
      <c r="VV9" s="18">
        <v>82.355699999999999</v>
      </c>
      <c r="VW9" s="18">
        <v>79.9756</v>
      </c>
      <c r="VX9" s="18">
        <v>79.736099999999993</v>
      </c>
      <c r="VY9" s="18">
        <v>81.075599999999994</v>
      </c>
      <c r="VZ9" s="18">
        <v>81.776300000000006</v>
      </c>
      <c r="WA9" s="18">
        <v>81.110799999999998</v>
      </c>
      <c r="WB9" s="18">
        <v>81.172700000000006</v>
      </c>
      <c r="WC9" s="18">
        <v>81.601399999999998</v>
      </c>
      <c r="WD9" s="18">
        <v>81.2256</v>
      </c>
      <c r="WE9" s="18">
        <v>80.897599999999997</v>
      </c>
      <c r="WF9" s="18">
        <v>80.412199999999999</v>
      </c>
      <c r="WG9" s="18">
        <v>80.239900000000006</v>
      </c>
      <c r="WH9" s="18">
        <v>80.876199999999997</v>
      </c>
      <c r="WI9" s="18">
        <v>80.610500000000002</v>
      </c>
      <c r="WJ9" s="18">
        <v>81.261600000000001</v>
      </c>
      <c r="WK9" s="18">
        <v>81.789000000000001</v>
      </c>
      <c r="WL9" s="18">
        <v>81.022999999999996</v>
      </c>
      <c r="WM9" s="18">
        <v>81.6006</v>
      </c>
      <c r="WN9" s="18">
        <v>80.4923</v>
      </c>
      <c r="WO9" s="18">
        <v>79.450500000000005</v>
      </c>
      <c r="WP9" s="18">
        <v>80.276300000000006</v>
      </c>
      <c r="WQ9" s="18">
        <v>80.549400000000006</v>
      </c>
      <c r="WR9" s="18">
        <v>79.756900000000002</v>
      </c>
      <c r="WS9" s="18">
        <v>80.871499999999997</v>
      </c>
      <c r="WT9" s="18">
        <v>81.298299999999998</v>
      </c>
      <c r="WU9" s="18">
        <v>82.908199999999994</v>
      </c>
      <c r="WV9" s="18">
        <v>81.779200000000003</v>
      </c>
      <c r="WW9" s="18">
        <v>82.127899999999997</v>
      </c>
      <c r="WX9" s="18">
        <v>80.884200000000007</v>
      </c>
      <c r="WY9" s="18">
        <v>81.311899999999994</v>
      </c>
      <c r="WZ9" s="18">
        <v>82.278099999999995</v>
      </c>
      <c r="XA9" s="18">
        <v>81.696899999999999</v>
      </c>
      <c r="XB9" s="18">
        <v>81.611400000000003</v>
      </c>
      <c r="XC9" s="18">
        <v>80.245099999999994</v>
      </c>
      <c r="XD9" s="18">
        <v>79.787599999999998</v>
      </c>
      <c r="XE9" s="18">
        <v>80.917400000000001</v>
      </c>
      <c r="XF9" s="18">
        <v>81.280699999999996</v>
      </c>
      <c r="XG9" s="18">
        <v>82.216700000000003</v>
      </c>
      <c r="XH9" s="18">
        <v>82.259799999999998</v>
      </c>
      <c r="XI9" s="18">
        <v>81.732900000000001</v>
      </c>
      <c r="XJ9" s="18">
        <v>81.811499999999995</v>
      </c>
      <c r="XK9" s="18">
        <v>81.198700000000002</v>
      </c>
      <c r="XL9" s="18">
        <v>79.810299999999998</v>
      </c>
      <c r="XM9" s="18">
        <v>78.225700000000003</v>
      </c>
      <c r="XN9" s="18">
        <v>77.624099999999999</v>
      </c>
      <c r="XO9" s="18">
        <v>76.110500000000002</v>
      </c>
      <c r="XP9" s="18">
        <v>76.610200000000006</v>
      </c>
      <c r="XQ9" s="18">
        <v>75.023399999999995</v>
      </c>
      <c r="XR9" s="18">
        <v>74.624600000000001</v>
      </c>
      <c r="XS9" s="18">
        <v>72.214299999999994</v>
      </c>
      <c r="XT9" s="18">
        <v>70.735100000000003</v>
      </c>
      <c r="XU9" s="18">
        <v>70.231899999999996</v>
      </c>
      <c r="XV9" s="18">
        <v>71.528000000000006</v>
      </c>
      <c r="XW9" s="18">
        <v>71.733999999999995</v>
      </c>
      <c r="XX9" s="18">
        <v>72.381200000000007</v>
      </c>
      <c r="XY9" s="18">
        <v>72.975300000000004</v>
      </c>
      <c r="XZ9" s="18">
        <v>72.234499999999997</v>
      </c>
      <c r="YA9" s="18">
        <v>73.432100000000005</v>
      </c>
      <c r="YB9" s="18">
        <v>73.853099999999998</v>
      </c>
      <c r="YC9" s="18">
        <v>72.069500000000005</v>
      </c>
      <c r="YD9" s="18">
        <v>72.4572</v>
      </c>
      <c r="YE9" s="18">
        <v>73.3429</v>
      </c>
      <c r="YF9" s="18">
        <v>74.215900000000005</v>
      </c>
      <c r="YG9" s="18">
        <v>73.718800000000002</v>
      </c>
      <c r="YH9" s="18">
        <v>75.455100000000002</v>
      </c>
      <c r="YI9" s="18">
        <v>75.2928</v>
      </c>
      <c r="YJ9" s="18">
        <v>75.159199999999998</v>
      </c>
      <c r="YK9" s="18">
        <v>76.119100000000003</v>
      </c>
      <c r="YL9" s="18">
        <v>75.188800000000001</v>
      </c>
      <c r="YM9" s="18">
        <v>75.535799999999995</v>
      </c>
      <c r="YN9" s="18">
        <v>75.167500000000004</v>
      </c>
      <c r="YO9" s="18">
        <v>75.283500000000004</v>
      </c>
      <c r="YP9" s="18">
        <v>74.4649</v>
      </c>
      <c r="YQ9" s="18">
        <v>74.077100000000002</v>
      </c>
      <c r="YR9" s="18">
        <v>74.7256</v>
      </c>
      <c r="YS9" s="18">
        <v>74.941500000000005</v>
      </c>
      <c r="YT9" s="18">
        <v>74.071899999999999</v>
      </c>
      <c r="YU9" s="18">
        <v>74.412400000000005</v>
      </c>
      <c r="YV9" s="18">
        <v>74.372200000000007</v>
      </c>
      <c r="YW9" s="18">
        <v>75.328500000000005</v>
      </c>
      <c r="YX9" s="18">
        <v>76.282799999999995</v>
      </c>
      <c r="YY9" s="18">
        <v>76.006699999999995</v>
      </c>
      <c r="YZ9" s="18">
        <v>76.536699999999996</v>
      </c>
      <c r="ZA9" s="18">
        <v>77.863399999999999</v>
      </c>
      <c r="ZB9" s="18">
        <v>80.011600000000001</v>
      </c>
      <c r="ZC9" s="18">
        <v>78.429299999999998</v>
      </c>
      <c r="ZD9" s="18">
        <v>78.739400000000003</v>
      </c>
      <c r="ZE9" s="18">
        <v>79.081299999999999</v>
      </c>
      <c r="ZF9" s="18">
        <v>78.579400000000007</v>
      </c>
      <c r="ZG9" s="18">
        <v>79.491799999999998</v>
      </c>
      <c r="ZH9" s="18">
        <v>79.673100000000005</v>
      </c>
      <c r="ZI9" s="18">
        <v>78.270200000000003</v>
      </c>
      <c r="ZJ9" s="18">
        <v>79.387200000000007</v>
      </c>
      <c r="ZK9" s="18">
        <v>79.481700000000004</v>
      </c>
      <c r="ZL9" s="18">
        <v>77.757900000000006</v>
      </c>
      <c r="ZM9" s="18">
        <v>79.970399999999998</v>
      </c>
      <c r="ZN9" s="18">
        <v>79.499799999999993</v>
      </c>
      <c r="ZO9" s="18">
        <v>79.0017</v>
      </c>
      <c r="ZP9" s="18">
        <v>81.975499999999997</v>
      </c>
      <c r="ZQ9" s="18">
        <v>79.861599999999996</v>
      </c>
      <c r="ZR9" s="18">
        <v>79.160399999999996</v>
      </c>
      <c r="ZS9" s="18">
        <v>78.941900000000004</v>
      </c>
      <c r="ZT9" s="18">
        <v>78.744399999999999</v>
      </c>
      <c r="ZU9" s="18">
        <v>78.507099999999994</v>
      </c>
      <c r="ZV9" s="18">
        <v>78.628900000000002</v>
      </c>
      <c r="ZW9" s="18">
        <v>78.028000000000006</v>
      </c>
      <c r="ZX9" s="18">
        <v>80.552599999999998</v>
      </c>
      <c r="ZY9" s="18">
        <v>84.115499999999997</v>
      </c>
      <c r="ZZ9" s="18">
        <v>84.774500000000003</v>
      </c>
      <c r="AAA9" s="18">
        <v>84.397300000000001</v>
      </c>
      <c r="AAB9" s="18">
        <v>84.087500000000006</v>
      </c>
      <c r="AAC9" s="18">
        <v>82.372600000000006</v>
      </c>
      <c r="AAD9" s="18">
        <v>81.707400000000007</v>
      </c>
      <c r="AAE9" s="18">
        <v>80.109300000000005</v>
      </c>
      <c r="AAF9" s="18">
        <v>79.521500000000003</v>
      </c>
      <c r="AAG9" s="18">
        <v>78.264499999999998</v>
      </c>
      <c r="AAH9" s="18">
        <v>78.415899999999993</v>
      </c>
      <c r="AAI9" s="18">
        <v>77.034099999999995</v>
      </c>
      <c r="AAJ9" s="18">
        <v>76.329499999999996</v>
      </c>
      <c r="AAK9" s="18">
        <v>72.914400000000001</v>
      </c>
      <c r="AAL9" s="18">
        <v>72.561400000000006</v>
      </c>
      <c r="AAM9" s="18">
        <v>74.560900000000004</v>
      </c>
      <c r="AAN9" s="18">
        <v>73.176400000000001</v>
      </c>
      <c r="AAO9" s="18">
        <v>73.176599999999993</v>
      </c>
      <c r="AAP9" s="18">
        <v>74.108099999999993</v>
      </c>
      <c r="AAQ9" s="18">
        <v>73.155299999999997</v>
      </c>
      <c r="AAR9" s="18">
        <v>73.662899999999993</v>
      </c>
      <c r="AAS9" s="18">
        <v>74.715500000000006</v>
      </c>
      <c r="AAT9" s="18">
        <v>74.739400000000003</v>
      </c>
      <c r="AAU9" s="18">
        <v>73.4559</v>
      </c>
      <c r="AAV9" s="18">
        <v>73.115200000000002</v>
      </c>
      <c r="AAW9" s="18">
        <v>72.037000000000006</v>
      </c>
      <c r="AAX9" s="18">
        <v>71.1905</v>
      </c>
      <c r="AAY9" s="18">
        <v>71.436099999999996</v>
      </c>
      <c r="AAZ9" s="18">
        <v>69.941999999999993</v>
      </c>
      <c r="ABA9" s="18">
        <v>68.486400000000003</v>
      </c>
      <c r="ABB9" s="18">
        <v>67.864999999999995</v>
      </c>
      <c r="ABC9" s="18">
        <v>66.483199999999997</v>
      </c>
      <c r="ABD9" s="18">
        <v>65.794600000000003</v>
      </c>
      <c r="ABE9" s="18">
        <v>65.450900000000004</v>
      </c>
      <c r="ABF9" s="18">
        <v>65.261499999999998</v>
      </c>
      <c r="ABG9" s="18">
        <v>63.942300000000003</v>
      </c>
      <c r="ABH9" s="18">
        <v>62.179699999999997</v>
      </c>
      <c r="ABI9" s="18">
        <v>59.048200000000001</v>
      </c>
      <c r="ABJ9" s="18">
        <v>57.415199999999999</v>
      </c>
      <c r="ABK9" s="18">
        <v>52.086100000000002</v>
      </c>
      <c r="ABL9" s="18">
        <v>50.599499999999999</v>
      </c>
      <c r="ABM9" s="18">
        <v>50.7532</v>
      </c>
      <c r="ABN9" s="18">
        <v>49.235599999999998</v>
      </c>
      <c r="ABO9" s="18">
        <v>48.627499999999998</v>
      </c>
      <c r="ABP9" s="18">
        <v>48.499299999999998</v>
      </c>
      <c r="ABQ9" s="18">
        <v>50.687600000000003</v>
      </c>
      <c r="ABR9" s="18">
        <v>50.997500000000002</v>
      </c>
      <c r="ABS9" s="18">
        <v>52.152299999999997</v>
      </c>
      <c r="ABT9" s="18">
        <v>52.850999999999999</v>
      </c>
      <c r="ABU9" s="18">
        <v>52.175600000000003</v>
      </c>
      <c r="ABV9" s="18">
        <v>53.073799999999999</v>
      </c>
      <c r="ABW9" s="18">
        <v>53.088900000000002</v>
      </c>
      <c r="ABX9" s="18">
        <v>54.547199999999997</v>
      </c>
      <c r="ABY9" s="18">
        <v>54.218400000000003</v>
      </c>
      <c r="ABZ9" s="18">
        <v>55.265900000000002</v>
      </c>
      <c r="ACA9" s="18">
        <v>57.732900000000001</v>
      </c>
      <c r="ACB9" s="18">
        <v>58.731699999999996</v>
      </c>
      <c r="ACC9" s="18">
        <v>57.229900000000001</v>
      </c>
      <c r="ACD9" s="18">
        <v>56.918599999999998</v>
      </c>
      <c r="ACE9" s="18">
        <v>56.612400000000001</v>
      </c>
      <c r="ACF9" s="18">
        <v>56.246899999999997</v>
      </c>
      <c r="ACG9" s="18">
        <v>57.119199999999999</v>
      </c>
      <c r="ACH9" s="18">
        <v>57.578499999999998</v>
      </c>
      <c r="ACI9" s="18">
        <v>58.280099999999997</v>
      </c>
      <c r="ACJ9" s="18">
        <v>58.430900000000001</v>
      </c>
      <c r="ACK9" s="18">
        <v>58.668799999999997</v>
      </c>
      <c r="ACL9" s="18">
        <v>60.578499999999998</v>
      </c>
      <c r="ACM9" s="18">
        <v>59.540900000000001</v>
      </c>
      <c r="ACN9" s="18">
        <v>60.778300000000002</v>
      </c>
      <c r="ACO9" s="18">
        <v>60.415599999999998</v>
      </c>
      <c r="ACP9" s="18">
        <v>60.9056</v>
      </c>
      <c r="ACQ9" s="18">
        <v>60.621699999999997</v>
      </c>
      <c r="ACR9" s="18">
        <v>62.810099999999998</v>
      </c>
      <c r="ACS9" s="18">
        <v>62.783299999999997</v>
      </c>
      <c r="ACT9" s="18">
        <v>63.085799999999999</v>
      </c>
      <c r="ACU9" s="18">
        <v>64.040899999999993</v>
      </c>
      <c r="ACV9" s="18">
        <v>65.513999999999996</v>
      </c>
      <c r="ACW9" s="18">
        <v>65.108999999999995</v>
      </c>
      <c r="ACX9" s="18">
        <v>65.715199999999996</v>
      </c>
      <c r="ACY9" s="18">
        <v>66.976600000000005</v>
      </c>
      <c r="ACZ9" s="18">
        <v>68.162400000000005</v>
      </c>
      <c r="ADA9" s="18">
        <v>67.119799999999998</v>
      </c>
      <c r="ADB9" s="18">
        <v>67.406199999999998</v>
      </c>
      <c r="ADC9" s="18">
        <v>67.714100000000002</v>
      </c>
      <c r="ADD9" s="18">
        <v>67.150199999999998</v>
      </c>
      <c r="ADE9" s="18">
        <v>68.226200000000006</v>
      </c>
      <c r="ADF9" s="18">
        <v>70.057199999999995</v>
      </c>
      <c r="ADG9" s="18">
        <v>70.293000000000006</v>
      </c>
      <c r="ADH9" s="18">
        <v>70.785499999999999</v>
      </c>
      <c r="ADI9" s="18">
        <v>72.422399999999996</v>
      </c>
      <c r="ADJ9" s="18">
        <v>71.767399999999995</v>
      </c>
      <c r="ADK9" s="18">
        <v>70.555199999999999</v>
      </c>
      <c r="ADL9" s="18">
        <v>70.978099999999998</v>
      </c>
      <c r="ADM9" s="18">
        <v>71.287499999999994</v>
      </c>
      <c r="ADN9" s="18">
        <v>70.685599999999994</v>
      </c>
      <c r="ADO9" s="18">
        <v>71.742400000000004</v>
      </c>
      <c r="ADP9" s="18">
        <v>72.960800000000006</v>
      </c>
      <c r="ADQ9" s="18">
        <v>72.379400000000004</v>
      </c>
      <c r="ADR9" s="18">
        <v>72.928700000000006</v>
      </c>
      <c r="ADS9" s="18">
        <v>71.247500000000002</v>
      </c>
      <c r="ADT9" s="18">
        <v>69.048100000000005</v>
      </c>
      <c r="ADU9" s="18">
        <v>69.193100000000001</v>
      </c>
      <c r="ADV9" s="18">
        <v>70.212400000000002</v>
      </c>
      <c r="ADW9" s="18">
        <v>70.3108</v>
      </c>
      <c r="ADX9" s="18">
        <v>71.351500000000001</v>
      </c>
      <c r="ADY9" s="18">
        <v>71.425200000000004</v>
      </c>
      <c r="ADZ9" s="18">
        <v>72.040099999999995</v>
      </c>
      <c r="AEA9" s="18">
        <v>72.297200000000004</v>
      </c>
      <c r="AEB9" s="18">
        <v>71.425600000000003</v>
      </c>
      <c r="AEC9" s="18">
        <v>71.798900000000003</v>
      </c>
      <c r="AED9" s="18">
        <v>71.511300000000006</v>
      </c>
      <c r="AEE9" s="18">
        <v>72.161100000000005</v>
      </c>
      <c r="AEF9" s="18">
        <v>70.866299999999995</v>
      </c>
      <c r="AEG9" s="18">
        <v>71.019099999999995</v>
      </c>
      <c r="AEH9" s="18">
        <v>70.856700000000004</v>
      </c>
      <c r="AEI9" s="18">
        <v>71.576400000000007</v>
      </c>
      <c r="AEJ9" s="18">
        <v>71.598699999999994</v>
      </c>
      <c r="AEK9" s="18">
        <v>71.830200000000005</v>
      </c>
      <c r="AEL9" s="18">
        <v>73.474999999999994</v>
      </c>
      <c r="AEM9" s="18">
        <v>73.930999999999997</v>
      </c>
      <c r="AEN9" s="18">
        <v>74.383499999999998</v>
      </c>
      <c r="AEO9" s="18">
        <v>74.479100000000003</v>
      </c>
      <c r="AEP9" s="18">
        <v>74.3292</v>
      </c>
      <c r="AEQ9" s="18">
        <v>75.781999999999996</v>
      </c>
      <c r="AER9" s="18">
        <v>75.642799999999994</v>
      </c>
      <c r="AES9" s="18">
        <v>74.950599999999994</v>
      </c>
      <c r="AET9" s="18">
        <v>75.085499999999996</v>
      </c>
      <c r="AEU9" s="18">
        <v>75.408900000000003</v>
      </c>
      <c r="AEV9" s="18">
        <v>74.913399999999996</v>
      </c>
      <c r="AEW9" s="18">
        <v>75.398099999999999</v>
      </c>
      <c r="AEX9" s="18">
        <v>74.847099999999998</v>
      </c>
      <c r="AEY9" s="18">
        <v>74.540099999999995</v>
      </c>
      <c r="AEZ9" s="18">
        <v>74.382400000000004</v>
      </c>
      <c r="AFA9" s="18">
        <v>75.125299999999996</v>
      </c>
      <c r="AFB9" s="18">
        <v>77.516999999999996</v>
      </c>
      <c r="AFC9" s="18">
        <v>75.950299999999999</v>
      </c>
      <c r="AFD9" s="18">
        <v>76.176000000000002</v>
      </c>
      <c r="AFE9" s="18">
        <v>76.142499999999998</v>
      </c>
      <c r="AFF9" s="18">
        <v>75.811300000000003</v>
      </c>
      <c r="AFG9" s="18">
        <v>75.554500000000004</v>
      </c>
      <c r="AFH9" s="18">
        <v>75.403099999999995</v>
      </c>
      <c r="AFI9" s="18">
        <v>74.971900000000005</v>
      </c>
      <c r="AFJ9" s="18">
        <v>76.144000000000005</v>
      </c>
      <c r="AFK9" s="18">
        <v>76.382000000000005</v>
      </c>
      <c r="AFL9" s="18">
        <v>77.418400000000005</v>
      </c>
      <c r="AFM9" s="18">
        <v>77.630300000000005</v>
      </c>
      <c r="AFN9" s="18">
        <v>78.860600000000005</v>
      </c>
      <c r="AFO9" s="18">
        <v>78.343100000000007</v>
      </c>
      <c r="AFP9" s="18">
        <v>77.839699999999993</v>
      </c>
      <c r="AFQ9" s="18">
        <v>78.913200000000003</v>
      </c>
      <c r="AFR9" s="18">
        <v>79.054400000000001</v>
      </c>
      <c r="AFS9" s="18">
        <v>79.0458</v>
      </c>
      <c r="AFT9" s="18">
        <v>78.650499999999994</v>
      </c>
      <c r="AFU9" s="18">
        <v>78.990499999999997</v>
      </c>
      <c r="AFV9" s="18">
        <v>78.4114</v>
      </c>
      <c r="AFW9" s="18">
        <v>79.045199999999994</v>
      </c>
      <c r="AFX9" s="18">
        <v>78.821100000000001</v>
      </c>
      <c r="AFY9" s="18">
        <v>77.020300000000006</v>
      </c>
      <c r="AFZ9" s="18">
        <v>76.376400000000004</v>
      </c>
      <c r="AGA9" s="18">
        <v>75.576700000000002</v>
      </c>
      <c r="AGB9" s="18">
        <v>75.947299999999998</v>
      </c>
      <c r="AGC9" s="18">
        <v>73.959199999999996</v>
      </c>
      <c r="AGD9" s="18">
        <v>72.619699999999995</v>
      </c>
      <c r="AGE9" s="18">
        <v>73.761399999999995</v>
      </c>
      <c r="AGF9" s="18">
        <v>74.5214</v>
      </c>
      <c r="AGG9" s="18">
        <v>74.900899999999993</v>
      </c>
      <c r="AGH9" s="18">
        <v>75.464299999999994</v>
      </c>
      <c r="AGI9" s="18">
        <v>75.685599999999994</v>
      </c>
      <c r="AGJ9" s="18">
        <v>76.5124</v>
      </c>
      <c r="AGK9" s="18">
        <v>77.663700000000006</v>
      </c>
      <c r="AGL9" s="18">
        <v>77.617699999999999</v>
      </c>
      <c r="AGM9" s="18">
        <v>78.103700000000003</v>
      </c>
      <c r="AGN9" s="18">
        <v>79.414400000000001</v>
      </c>
      <c r="AGO9" s="18">
        <v>78.712999999999994</v>
      </c>
      <c r="AGP9" s="18">
        <v>76.25</v>
      </c>
      <c r="AGQ9" s="18">
        <v>68.282200000000003</v>
      </c>
      <c r="AGR9" s="18">
        <v>71.895899999999997</v>
      </c>
      <c r="AGS9" s="18">
        <v>75.061800000000005</v>
      </c>
      <c r="AGT9" s="18">
        <v>78.458100000000002</v>
      </c>
      <c r="AGU9" s="18">
        <v>78.224599999999995</v>
      </c>
      <c r="AGV9" s="18">
        <v>78.423599999999993</v>
      </c>
      <c r="AGW9" s="18">
        <v>80.047600000000003</v>
      </c>
      <c r="AGX9" s="18">
        <v>80.787000000000006</v>
      </c>
      <c r="AGY9" s="18">
        <v>83.5625</v>
      </c>
      <c r="AGZ9" s="18">
        <v>82.656999999999996</v>
      </c>
      <c r="AHA9" s="18">
        <v>79.339200000000005</v>
      </c>
      <c r="AHB9" s="18">
        <v>81.752099999999999</v>
      </c>
      <c r="AHC9" s="18">
        <v>81.677499999999995</v>
      </c>
      <c r="AHD9" s="18">
        <v>82.191299999999998</v>
      </c>
      <c r="AHE9" s="18">
        <v>80.686999999999998</v>
      </c>
      <c r="AHF9" s="18">
        <v>80.933899999999994</v>
      </c>
      <c r="AHG9" s="18">
        <v>81.148899999999998</v>
      </c>
      <c r="AHH9" s="18">
        <v>82.032799999999995</v>
      </c>
      <c r="AHI9" s="18">
        <v>82.603700000000003</v>
      </c>
      <c r="AHJ9" s="18">
        <v>82.520600000000002</v>
      </c>
      <c r="AHK9" s="18">
        <v>84.040999999999997</v>
      </c>
      <c r="AHL9" s="18">
        <v>83.321899999999999</v>
      </c>
      <c r="AHM9" s="18">
        <v>85.111900000000006</v>
      </c>
      <c r="AHN9" s="18">
        <v>85.2761</v>
      </c>
      <c r="AHO9" s="18">
        <v>84.137500000000003</v>
      </c>
      <c r="AHP9" s="18">
        <v>84.321200000000005</v>
      </c>
      <c r="AHQ9" s="18">
        <v>83.948400000000007</v>
      </c>
      <c r="AHR9" s="18">
        <v>83.569100000000006</v>
      </c>
      <c r="AHS9" s="18">
        <v>82.690299999999993</v>
      </c>
      <c r="AHT9" s="18">
        <v>80.711600000000004</v>
      </c>
      <c r="AHU9" s="18">
        <v>79.284400000000005</v>
      </c>
      <c r="AHV9" s="18">
        <v>79.065200000000004</v>
      </c>
      <c r="AHW9" s="18">
        <v>76.934600000000003</v>
      </c>
      <c r="AHX9" s="18">
        <v>77.800899999999999</v>
      </c>
      <c r="AHY9" s="18">
        <v>77.079899999999995</v>
      </c>
      <c r="AHZ9" s="18">
        <v>76.819100000000006</v>
      </c>
      <c r="AIA9" s="18">
        <v>76.734499999999997</v>
      </c>
      <c r="AIB9" s="18">
        <v>76.670199999999994</v>
      </c>
      <c r="AIC9" s="18">
        <v>76.133899999999997</v>
      </c>
      <c r="AID9" s="18">
        <v>75.492199999999997</v>
      </c>
      <c r="AIE9" s="18">
        <v>76.056700000000006</v>
      </c>
      <c r="AIF9" s="18">
        <v>77.728499999999997</v>
      </c>
      <c r="AIG9" s="18">
        <v>75.9148</v>
      </c>
      <c r="AIH9" s="18">
        <v>77.906700000000001</v>
      </c>
      <c r="AII9" s="18">
        <v>75.490799999999993</v>
      </c>
      <c r="AIJ9" s="18">
        <v>74.616699999999994</v>
      </c>
      <c r="AIK9" s="18">
        <v>76.8215</v>
      </c>
      <c r="AIL9" s="18">
        <v>75.830100000000002</v>
      </c>
      <c r="AIM9" s="18">
        <v>74.534099999999995</v>
      </c>
      <c r="AIN9" s="18">
        <v>75.805099999999996</v>
      </c>
      <c r="AIO9" s="18">
        <v>75.9739</v>
      </c>
      <c r="AIP9" s="18">
        <v>75.147800000000004</v>
      </c>
      <c r="AIQ9" s="18">
        <v>76.180000000000007</v>
      </c>
      <c r="AIR9" s="18">
        <v>76.426599999999993</v>
      </c>
      <c r="AIS9" s="18">
        <v>76.460599999999999</v>
      </c>
      <c r="AIT9" s="18">
        <v>77.178799999999995</v>
      </c>
    </row>
    <row r="10" spans="1:930">
      <c r="A10" s="18"/>
      <c r="B10" s="18" t="s">
        <v>1396</v>
      </c>
      <c r="C10" s="18" t="s">
        <v>1380</v>
      </c>
      <c r="D10" s="18">
        <v>1</v>
      </c>
      <c r="E10" s="18" t="s">
        <v>1381</v>
      </c>
      <c r="F10" s="18" t="s">
        <v>1397</v>
      </c>
      <c r="G10" s="18" t="s">
        <v>1398</v>
      </c>
      <c r="H10" s="18">
        <v>89.472999999999999</v>
      </c>
      <c r="I10" s="18">
        <v>90.117099999999994</v>
      </c>
      <c r="J10" s="18">
        <v>91.630899999999997</v>
      </c>
      <c r="K10" s="18">
        <v>91.664299999999997</v>
      </c>
      <c r="L10" s="18">
        <v>91.858500000000006</v>
      </c>
      <c r="M10" s="18">
        <v>91.409700000000001</v>
      </c>
      <c r="N10" s="18">
        <v>91.125799999999998</v>
      </c>
      <c r="O10" s="18">
        <v>91.319699999999997</v>
      </c>
      <c r="P10" s="18">
        <v>90.726100000000002</v>
      </c>
      <c r="Q10" s="18">
        <v>90.296199999999999</v>
      </c>
      <c r="R10" s="18">
        <v>88.9422</v>
      </c>
      <c r="S10" s="18">
        <v>87.430400000000006</v>
      </c>
      <c r="T10" s="18">
        <v>85.779799999999994</v>
      </c>
      <c r="U10" s="18">
        <v>84.908699999999996</v>
      </c>
      <c r="V10" s="18">
        <v>81.432599999999994</v>
      </c>
      <c r="W10" s="18">
        <v>78.586100000000002</v>
      </c>
      <c r="X10" s="18">
        <v>78.177800000000005</v>
      </c>
      <c r="Y10" s="18">
        <v>77.1691</v>
      </c>
      <c r="Z10" s="18">
        <v>76.767899999999997</v>
      </c>
      <c r="AA10" s="18">
        <v>77.417599999999993</v>
      </c>
      <c r="AB10" s="18">
        <v>78.361599999999996</v>
      </c>
      <c r="AC10" s="18">
        <v>77.960499999999996</v>
      </c>
      <c r="AD10" s="18">
        <v>79.341499999999996</v>
      </c>
      <c r="AE10" s="18">
        <v>80.652100000000004</v>
      </c>
      <c r="AF10" s="18">
        <v>81.952200000000005</v>
      </c>
      <c r="AG10" s="18">
        <v>82.949100000000001</v>
      </c>
      <c r="AH10" s="18">
        <v>82.999600000000001</v>
      </c>
      <c r="AI10" s="18">
        <v>86.679400000000001</v>
      </c>
      <c r="AJ10" s="18">
        <v>89.891599999999997</v>
      </c>
      <c r="AK10" s="18">
        <v>92.211100000000002</v>
      </c>
      <c r="AL10" s="18">
        <v>94.079700000000003</v>
      </c>
      <c r="AM10" s="18">
        <v>96.073999999999998</v>
      </c>
      <c r="AN10" s="18">
        <v>95.495900000000006</v>
      </c>
      <c r="AO10" s="18">
        <v>99.019400000000005</v>
      </c>
      <c r="AP10" s="18">
        <v>99.698800000000006</v>
      </c>
      <c r="AQ10" s="18">
        <v>99.239199999999997</v>
      </c>
      <c r="AR10" s="18">
        <v>100.0377</v>
      </c>
      <c r="AS10" s="18">
        <v>98.748599999999996</v>
      </c>
      <c r="AT10" s="18">
        <v>100.9096</v>
      </c>
      <c r="AU10" s="18">
        <v>100.85209999999999</v>
      </c>
      <c r="AV10" s="18">
        <v>98.880499999999998</v>
      </c>
      <c r="AW10" s="18">
        <v>97.88</v>
      </c>
      <c r="AX10" s="18">
        <v>96.888499999999993</v>
      </c>
      <c r="AY10" s="18">
        <v>94.962100000000007</v>
      </c>
      <c r="AZ10" s="18">
        <v>93.724400000000003</v>
      </c>
      <c r="BA10" s="18">
        <v>91.695999999999998</v>
      </c>
      <c r="BB10" s="18">
        <v>90.084999999999994</v>
      </c>
      <c r="BC10" s="18">
        <v>89.665700000000001</v>
      </c>
      <c r="BD10" s="18">
        <v>88.8523</v>
      </c>
      <c r="BE10" s="18">
        <v>89.493799999999993</v>
      </c>
      <c r="BF10" s="18">
        <v>88.143600000000006</v>
      </c>
      <c r="BG10" s="18">
        <v>87.454999999999998</v>
      </c>
      <c r="BH10" s="18">
        <v>87.555300000000003</v>
      </c>
      <c r="BI10" s="18">
        <v>87.524500000000003</v>
      </c>
      <c r="BJ10" s="18">
        <v>85.926699999999997</v>
      </c>
      <c r="BK10" s="18">
        <v>87.723799999999997</v>
      </c>
      <c r="BL10" s="18">
        <v>88.343299999999999</v>
      </c>
      <c r="BM10" s="18">
        <v>89.609899999999996</v>
      </c>
      <c r="BN10" s="18">
        <v>89.964600000000004</v>
      </c>
      <c r="BO10" s="18">
        <v>90.392099999999999</v>
      </c>
      <c r="BP10" s="18">
        <v>91.462699999999998</v>
      </c>
      <c r="BQ10" s="18">
        <v>90.983800000000002</v>
      </c>
      <c r="BR10" s="18">
        <v>90.324200000000005</v>
      </c>
      <c r="BS10" s="18">
        <v>89.796700000000001</v>
      </c>
      <c r="BT10" s="18">
        <v>89.272199999999998</v>
      </c>
      <c r="BU10" s="18">
        <v>88.369299999999996</v>
      </c>
      <c r="BV10" s="18">
        <v>88.232500000000002</v>
      </c>
      <c r="BW10" s="18">
        <v>87.464600000000004</v>
      </c>
      <c r="BX10" s="18">
        <v>86.197100000000006</v>
      </c>
      <c r="BY10" s="18">
        <v>85.3142</v>
      </c>
      <c r="BZ10" s="18">
        <v>83.684700000000007</v>
      </c>
      <c r="CA10" s="18">
        <v>83.188900000000004</v>
      </c>
      <c r="CB10" s="18">
        <v>82.820599999999999</v>
      </c>
      <c r="CC10" s="18">
        <v>86.055599999999998</v>
      </c>
      <c r="CD10" s="18">
        <v>83.700100000000006</v>
      </c>
      <c r="CE10" s="18">
        <v>83.456999999999994</v>
      </c>
      <c r="CF10" s="18">
        <v>82.107399999999998</v>
      </c>
      <c r="CG10" s="18">
        <v>82.3613</v>
      </c>
      <c r="CH10" s="18">
        <v>83.103300000000004</v>
      </c>
      <c r="CI10" s="18">
        <v>81.400199999999998</v>
      </c>
      <c r="CJ10" s="18">
        <v>84.817899999999995</v>
      </c>
      <c r="CK10" s="18">
        <v>85.546499999999995</v>
      </c>
      <c r="CL10" s="18">
        <v>87.601900000000001</v>
      </c>
      <c r="CM10" s="18">
        <v>87.160300000000007</v>
      </c>
      <c r="CN10" s="18">
        <v>89.717699999999994</v>
      </c>
      <c r="CO10" s="18">
        <v>90.700100000000006</v>
      </c>
      <c r="CP10" s="18">
        <v>92.183700000000002</v>
      </c>
      <c r="CQ10" s="18">
        <v>91.766400000000004</v>
      </c>
      <c r="CR10" s="18">
        <v>92.288399999999996</v>
      </c>
      <c r="CS10" s="18">
        <v>92.802899999999994</v>
      </c>
      <c r="CT10" s="18">
        <v>91.929699999999997</v>
      </c>
      <c r="CU10" s="18">
        <v>91.2971</v>
      </c>
      <c r="CV10" s="18">
        <v>92.034999999999997</v>
      </c>
      <c r="CW10" s="18">
        <v>91.7483</v>
      </c>
      <c r="CX10" s="18">
        <v>91.577500000000001</v>
      </c>
      <c r="CY10" s="18">
        <v>92.1006</v>
      </c>
      <c r="CZ10" s="18">
        <v>92.395399999999995</v>
      </c>
      <c r="DA10" s="18">
        <v>92.904499999999999</v>
      </c>
      <c r="DB10" s="18">
        <v>90.933000000000007</v>
      </c>
      <c r="DC10" s="18">
        <v>92.114900000000006</v>
      </c>
      <c r="DD10" s="18">
        <v>90.502499999999998</v>
      </c>
      <c r="DE10" s="18">
        <v>88.704700000000003</v>
      </c>
      <c r="DF10" s="18">
        <v>87.881100000000004</v>
      </c>
      <c r="DG10" s="18">
        <v>86.237399999999994</v>
      </c>
      <c r="DH10" s="18">
        <v>83.586799999999997</v>
      </c>
      <c r="DI10" s="18">
        <v>86.000799999999998</v>
      </c>
      <c r="DJ10" s="18">
        <v>86.342799999999997</v>
      </c>
      <c r="DK10" s="18">
        <v>87.001199999999997</v>
      </c>
      <c r="DL10" s="18">
        <v>86.145099999999999</v>
      </c>
      <c r="DM10" s="18">
        <v>88.392600000000002</v>
      </c>
      <c r="DN10" s="18">
        <v>86.366600000000005</v>
      </c>
      <c r="DO10" s="18">
        <v>83.570300000000003</v>
      </c>
      <c r="DP10" s="18">
        <v>83.455600000000004</v>
      </c>
      <c r="DQ10" s="18">
        <v>82.0702</v>
      </c>
      <c r="DR10" s="18">
        <v>80.114199999999997</v>
      </c>
      <c r="DS10" s="18">
        <v>81.567800000000005</v>
      </c>
      <c r="DT10" s="18">
        <v>79.536600000000007</v>
      </c>
      <c r="DU10" s="18">
        <v>79.251900000000006</v>
      </c>
      <c r="DV10" s="18">
        <v>76.964699999999993</v>
      </c>
      <c r="DW10" s="18">
        <v>76.090900000000005</v>
      </c>
      <c r="DX10" s="18">
        <v>74.939700000000002</v>
      </c>
      <c r="DY10" s="18">
        <v>71.249600000000001</v>
      </c>
      <c r="DZ10" s="18">
        <v>70.3703</v>
      </c>
      <c r="EA10" s="18">
        <v>70.997</v>
      </c>
      <c r="EB10" s="18">
        <v>71.526399999999995</v>
      </c>
      <c r="EC10" s="18">
        <v>72.518500000000003</v>
      </c>
      <c r="ED10" s="18">
        <v>74.619699999999995</v>
      </c>
      <c r="EE10" s="18">
        <v>75.688999999999993</v>
      </c>
      <c r="EF10" s="18">
        <v>79.337900000000005</v>
      </c>
      <c r="EG10" s="18">
        <v>76.150800000000004</v>
      </c>
      <c r="EH10" s="18">
        <v>76.838499999999996</v>
      </c>
      <c r="EI10" s="18">
        <v>74.678399999999996</v>
      </c>
      <c r="EJ10" s="18">
        <v>77.914500000000004</v>
      </c>
      <c r="EK10" s="18">
        <v>79.948300000000003</v>
      </c>
      <c r="EL10" s="18">
        <v>83.685199999999995</v>
      </c>
      <c r="EM10" s="18">
        <v>87.308300000000003</v>
      </c>
      <c r="EN10" s="18">
        <v>85.863100000000003</v>
      </c>
      <c r="EO10" s="18">
        <v>85.953900000000004</v>
      </c>
      <c r="EP10" s="18">
        <v>85.506799999999998</v>
      </c>
      <c r="EQ10" s="18">
        <v>82.652600000000007</v>
      </c>
      <c r="ER10" s="18">
        <v>82.663499999999999</v>
      </c>
      <c r="ES10" s="18">
        <v>80.988900000000001</v>
      </c>
      <c r="ET10" s="18">
        <v>80.297399999999996</v>
      </c>
      <c r="EU10" s="18">
        <v>82.590400000000002</v>
      </c>
      <c r="EV10" s="18">
        <v>81.4422</v>
      </c>
      <c r="EW10" s="18">
        <v>82.403000000000006</v>
      </c>
      <c r="EX10" s="18">
        <v>77.929900000000004</v>
      </c>
      <c r="EY10" s="18">
        <v>79.836299999999994</v>
      </c>
      <c r="EZ10" s="18">
        <v>77.9161</v>
      </c>
      <c r="FA10" s="18">
        <v>77.391000000000005</v>
      </c>
      <c r="FB10" s="18">
        <v>76.525199999999998</v>
      </c>
      <c r="FC10" s="18">
        <v>75.750900000000001</v>
      </c>
      <c r="FD10" s="18">
        <v>75.153000000000006</v>
      </c>
      <c r="FE10" s="18">
        <v>75.325900000000004</v>
      </c>
      <c r="FF10" s="18">
        <v>74.223799999999997</v>
      </c>
      <c r="FG10" s="18">
        <v>70.203100000000006</v>
      </c>
      <c r="FH10" s="18">
        <v>71.947199999999995</v>
      </c>
      <c r="FI10" s="18">
        <v>70.902799999999999</v>
      </c>
      <c r="FJ10" s="18">
        <v>72.588499999999996</v>
      </c>
      <c r="FK10" s="18">
        <v>71.835700000000003</v>
      </c>
      <c r="FL10" s="18">
        <v>72.842699999999994</v>
      </c>
      <c r="FM10" s="18">
        <v>74.5959</v>
      </c>
      <c r="FN10" s="18">
        <v>74.426500000000004</v>
      </c>
      <c r="FO10" s="18">
        <v>75.669799999999995</v>
      </c>
      <c r="FP10" s="18">
        <v>75.830200000000005</v>
      </c>
      <c r="FQ10" s="18">
        <v>75.989800000000002</v>
      </c>
      <c r="FR10" s="18">
        <v>75.818700000000007</v>
      </c>
      <c r="FS10" s="18">
        <v>75.222200000000001</v>
      </c>
      <c r="FT10" s="18">
        <v>74.053899999999999</v>
      </c>
      <c r="FU10" s="18">
        <v>77.395899999999997</v>
      </c>
      <c r="FV10" s="18">
        <v>75.886600000000001</v>
      </c>
      <c r="FW10" s="18">
        <v>77.073899999999995</v>
      </c>
      <c r="FX10" s="18">
        <v>77.1173</v>
      </c>
      <c r="FY10" s="18">
        <v>75.782600000000002</v>
      </c>
      <c r="FZ10" s="18">
        <v>76.475800000000007</v>
      </c>
      <c r="GA10" s="18">
        <v>76.681700000000006</v>
      </c>
      <c r="GB10" s="18">
        <v>76.243099999999998</v>
      </c>
      <c r="GC10" s="18">
        <v>75.726500000000001</v>
      </c>
      <c r="GD10" s="18">
        <v>76.332700000000003</v>
      </c>
      <c r="GE10" s="18">
        <v>77.112899999999996</v>
      </c>
      <c r="GF10" s="18">
        <v>74.703800000000001</v>
      </c>
      <c r="GG10" s="18">
        <v>74.848500000000001</v>
      </c>
      <c r="GH10" s="18">
        <v>75.960800000000006</v>
      </c>
      <c r="GI10" s="18">
        <v>79.046599999999998</v>
      </c>
      <c r="GJ10" s="18">
        <v>80.145499999999998</v>
      </c>
      <c r="GK10" s="18">
        <v>79.585099999999997</v>
      </c>
      <c r="GL10" s="18">
        <v>80.442499999999995</v>
      </c>
      <c r="GM10" s="18">
        <v>80.040800000000004</v>
      </c>
      <c r="GN10" s="18">
        <v>80.267099999999999</v>
      </c>
      <c r="GO10" s="18">
        <v>81.508499999999998</v>
      </c>
      <c r="GP10" s="18">
        <v>79.391300000000001</v>
      </c>
      <c r="GQ10" s="18">
        <v>77.043599999999998</v>
      </c>
      <c r="GR10" s="18">
        <v>78.200500000000005</v>
      </c>
      <c r="GS10" s="18">
        <v>79.12</v>
      </c>
      <c r="GT10" s="18">
        <v>79.875200000000007</v>
      </c>
      <c r="GU10" s="18">
        <v>79.392600000000002</v>
      </c>
      <c r="GV10" s="18">
        <v>80.066999999999993</v>
      </c>
      <c r="GW10" s="18">
        <v>81.045699999999997</v>
      </c>
      <c r="GX10" s="18">
        <v>81.560100000000006</v>
      </c>
      <c r="GY10" s="18">
        <v>80.619100000000003</v>
      </c>
      <c r="GZ10" s="18">
        <v>81.132300000000001</v>
      </c>
      <c r="HA10" s="18">
        <v>81.110299999999995</v>
      </c>
      <c r="HB10" s="18">
        <v>80.632199999999997</v>
      </c>
      <c r="HC10" s="18">
        <v>80.522199999999998</v>
      </c>
      <c r="HD10" s="18">
        <v>80.337400000000002</v>
      </c>
      <c r="HE10" s="18">
        <v>81.8095</v>
      </c>
      <c r="HF10" s="18">
        <v>79.284400000000005</v>
      </c>
      <c r="HG10" s="18">
        <v>80.959400000000002</v>
      </c>
      <c r="HH10" s="18">
        <v>80.837000000000003</v>
      </c>
      <c r="HI10" s="18">
        <v>81.677499999999995</v>
      </c>
      <c r="HJ10" s="18">
        <v>83.100200000000001</v>
      </c>
      <c r="HK10" s="18">
        <v>82.6768</v>
      </c>
      <c r="HL10" s="18">
        <v>82.476200000000006</v>
      </c>
      <c r="HM10" s="18">
        <v>82.422799999999995</v>
      </c>
      <c r="HN10" s="18">
        <v>83.311599999999999</v>
      </c>
      <c r="HO10" s="18">
        <v>83.884600000000006</v>
      </c>
      <c r="HP10" s="18">
        <v>82.226200000000006</v>
      </c>
      <c r="HQ10" s="18">
        <v>80.939899999999994</v>
      </c>
      <c r="HR10" s="18">
        <v>83.703000000000003</v>
      </c>
      <c r="HS10" s="18">
        <v>82.331500000000005</v>
      </c>
      <c r="HT10" s="18">
        <v>81.395600000000002</v>
      </c>
      <c r="HU10" s="18">
        <v>80.678899999999999</v>
      </c>
      <c r="HV10" s="18">
        <v>78.850099999999998</v>
      </c>
      <c r="HW10" s="18">
        <v>79.125200000000007</v>
      </c>
      <c r="HX10" s="18">
        <v>78.497299999999996</v>
      </c>
      <c r="HY10" s="18">
        <v>78.150800000000004</v>
      </c>
      <c r="HZ10" s="18">
        <v>77.807299999999998</v>
      </c>
      <c r="IA10" s="18">
        <v>77.082599999999999</v>
      </c>
      <c r="IB10" s="18">
        <v>76.016000000000005</v>
      </c>
      <c r="IC10" s="18">
        <v>75.412499999999994</v>
      </c>
      <c r="ID10" s="18">
        <v>73.877600000000001</v>
      </c>
      <c r="IE10" s="18">
        <v>73.184899999999999</v>
      </c>
      <c r="IF10" s="18">
        <v>74.042699999999996</v>
      </c>
      <c r="IG10" s="18">
        <v>75.356300000000005</v>
      </c>
      <c r="IH10" s="18">
        <v>74.940200000000004</v>
      </c>
      <c r="II10" s="18">
        <v>77.627700000000004</v>
      </c>
      <c r="IJ10" s="18">
        <v>76.558700000000002</v>
      </c>
      <c r="IK10" s="18">
        <v>76.665599999999998</v>
      </c>
      <c r="IL10" s="18">
        <v>77.889099999999999</v>
      </c>
      <c r="IM10" s="18">
        <v>77.192499999999995</v>
      </c>
      <c r="IN10" s="18">
        <v>77.493799999999993</v>
      </c>
      <c r="IO10" s="18">
        <v>74.890900000000002</v>
      </c>
      <c r="IP10" s="18">
        <v>71.768000000000001</v>
      </c>
      <c r="IQ10" s="18">
        <v>79.048400000000001</v>
      </c>
      <c r="IR10" s="18">
        <v>79.087400000000002</v>
      </c>
      <c r="IS10" s="18">
        <v>78.656199999999998</v>
      </c>
      <c r="IT10" s="18">
        <v>80.572900000000004</v>
      </c>
      <c r="IU10" s="18">
        <v>79.771199999999993</v>
      </c>
      <c r="IV10" s="18">
        <v>79.285499999999999</v>
      </c>
      <c r="IW10" s="18">
        <v>80.164000000000001</v>
      </c>
      <c r="IX10" s="18">
        <v>79.631100000000004</v>
      </c>
      <c r="IY10" s="18">
        <v>79.867699999999999</v>
      </c>
      <c r="IZ10" s="18">
        <v>81.003500000000003</v>
      </c>
      <c r="JA10" s="18">
        <v>80.842299999999994</v>
      </c>
      <c r="JB10" s="18">
        <v>81.601200000000006</v>
      </c>
      <c r="JC10" s="18">
        <v>80.670599999999993</v>
      </c>
      <c r="JD10" s="18">
        <v>79.979799999999997</v>
      </c>
      <c r="JE10" s="18">
        <v>79.378799999999998</v>
      </c>
      <c r="JF10" s="18">
        <v>78.546499999999995</v>
      </c>
      <c r="JG10" s="18">
        <v>78.185199999999995</v>
      </c>
      <c r="JH10" s="18">
        <v>79.004099999999994</v>
      </c>
      <c r="JI10" s="18">
        <v>78.28</v>
      </c>
      <c r="JJ10" s="18">
        <v>77.711100000000002</v>
      </c>
      <c r="JK10" s="18">
        <v>78.447900000000004</v>
      </c>
      <c r="JL10" s="18">
        <v>76.221400000000003</v>
      </c>
      <c r="JM10" s="18">
        <v>75.408600000000007</v>
      </c>
      <c r="JN10" s="18">
        <v>73.927000000000007</v>
      </c>
      <c r="JO10" s="18">
        <v>74.045500000000004</v>
      </c>
      <c r="JP10" s="18">
        <v>73.192599999999999</v>
      </c>
      <c r="JQ10" s="18">
        <v>72.817999999999998</v>
      </c>
      <c r="JR10" s="18">
        <v>73.407499999999999</v>
      </c>
      <c r="JS10" s="18">
        <v>72.960300000000004</v>
      </c>
      <c r="JT10" s="18">
        <v>72.706699999999998</v>
      </c>
      <c r="JU10" s="18">
        <v>72.0886</v>
      </c>
      <c r="JV10" s="18">
        <v>72.124600000000001</v>
      </c>
      <c r="JW10" s="18">
        <v>73.0976</v>
      </c>
      <c r="JX10" s="18">
        <v>72.259500000000003</v>
      </c>
      <c r="JY10" s="18">
        <v>72.977400000000003</v>
      </c>
      <c r="JZ10" s="18">
        <v>73.911199999999994</v>
      </c>
      <c r="KA10" s="18">
        <v>74.259</v>
      </c>
      <c r="KB10" s="18">
        <v>74.212000000000003</v>
      </c>
      <c r="KC10" s="18">
        <v>75.450599999999994</v>
      </c>
      <c r="KD10" s="18">
        <v>74.599199999999996</v>
      </c>
      <c r="KE10" s="18">
        <v>75.337800000000001</v>
      </c>
      <c r="KF10" s="18">
        <v>75.986599999999996</v>
      </c>
      <c r="KG10" s="18">
        <v>76.316999999999993</v>
      </c>
      <c r="KH10" s="18">
        <v>77.283199999999994</v>
      </c>
      <c r="KI10" s="18">
        <v>77.227099999999993</v>
      </c>
      <c r="KJ10" s="18">
        <v>78.249799999999993</v>
      </c>
      <c r="KK10" s="18">
        <v>78.1965</v>
      </c>
      <c r="KL10" s="18">
        <v>78.295900000000003</v>
      </c>
      <c r="KM10" s="18">
        <v>78.232500000000002</v>
      </c>
      <c r="KN10" s="18">
        <v>78.4054</v>
      </c>
      <c r="KO10" s="18">
        <v>78.703599999999994</v>
      </c>
      <c r="KP10" s="18">
        <v>79.012200000000007</v>
      </c>
      <c r="KQ10" s="18">
        <v>80.134500000000003</v>
      </c>
      <c r="KR10" s="18">
        <v>79.804599999999994</v>
      </c>
      <c r="KS10" s="18">
        <v>80.359899999999996</v>
      </c>
      <c r="KT10" s="18">
        <v>79.755200000000002</v>
      </c>
      <c r="KU10" s="18">
        <v>79.235600000000005</v>
      </c>
      <c r="KV10" s="18">
        <v>80.580100000000002</v>
      </c>
      <c r="KW10" s="18">
        <v>82.715699999999998</v>
      </c>
      <c r="KX10" s="18">
        <v>84.175600000000003</v>
      </c>
      <c r="KY10" s="18">
        <v>84.183499999999995</v>
      </c>
      <c r="KZ10" s="18">
        <v>84.254000000000005</v>
      </c>
      <c r="LA10" s="18">
        <v>84.167500000000004</v>
      </c>
      <c r="LB10" s="18">
        <v>84.566199999999995</v>
      </c>
      <c r="LC10" s="18">
        <v>84.122299999999996</v>
      </c>
      <c r="LD10" s="18">
        <v>83.944699999999997</v>
      </c>
      <c r="LE10" s="18">
        <v>83.787199999999999</v>
      </c>
      <c r="LF10" s="18">
        <v>84.345399999999998</v>
      </c>
      <c r="LG10" s="18">
        <v>85.605099999999993</v>
      </c>
      <c r="LH10" s="18">
        <v>85.138099999999994</v>
      </c>
      <c r="LI10" s="18">
        <v>84.9863</v>
      </c>
      <c r="LJ10" s="18">
        <v>84.168800000000005</v>
      </c>
      <c r="LK10" s="18">
        <v>83.807100000000005</v>
      </c>
      <c r="LL10" s="18">
        <v>83.235699999999994</v>
      </c>
      <c r="LM10" s="18">
        <v>82.738399999999999</v>
      </c>
      <c r="LN10" s="18">
        <v>81.846999999999994</v>
      </c>
      <c r="LO10" s="18">
        <v>80.726399999999998</v>
      </c>
      <c r="LP10" s="18">
        <v>79.909400000000005</v>
      </c>
      <c r="LQ10" s="18">
        <v>79.441699999999997</v>
      </c>
      <c r="LR10" s="18">
        <v>77.37</v>
      </c>
      <c r="LS10" s="18">
        <v>74.148799999999994</v>
      </c>
      <c r="LT10" s="18">
        <v>74.436400000000006</v>
      </c>
      <c r="LU10" s="18">
        <v>71.921599999999998</v>
      </c>
      <c r="LV10" s="18">
        <v>69.040700000000001</v>
      </c>
      <c r="LW10" s="18">
        <v>69.651899999999998</v>
      </c>
      <c r="LX10" s="18">
        <v>70.698599999999999</v>
      </c>
      <c r="LY10" s="18">
        <v>70.722700000000003</v>
      </c>
      <c r="LZ10" s="18">
        <v>72.517399999999995</v>
      </c>
      <c r="MA10" s="18">
        <v>73.046599999999998</v>
      </c>
      <c r="MB10" s="18">
        <v>75.323400000000007</v>
      </c>
      <c r="MC10" s="18">
        <v>74.862399999999994</v>
      </c>
      <c r="MD10" s="18">
        <v>74.721400000000003</v>
      </c>
      <c r="ME10" s="18">
        <v>75.099999999999994</v>
      </c>
      <c r="MF10" s="18">
        <v>76.249899999999997</v>
      </c>
      <c r="MG10" s="18">
        <v>76.673599999999993</v>
      </c>
      <c r="MH10" s="18">
        <v>76.478399999999993</v>
      </c>
      <c r="MI10" s="18">
        <v>77.125200000000007</v>
      </c>
      <c r="MJ10" s="18">
        <v>77.133300000000006</v>
      </c>
      <c r="MK10" s="18">
        <v>77.407399999999996</v>
      </c>
      <c r="ML10" s="18">
        <v>77.356700000000004</v>
      </c>
      <c r="MM10" s="18">
        <v>77.492699999999999</v>
      </c>
      <c r="MN10" s="18">
        <v>77.832999999999998</v>
      </c>
      <c r="MO10" s="18">
        <v>77.871600000000001</v>
      </c>
      <c r="MP10" s="18">
        <v>78.371399999999994</v>
      </c>
      <c r="MQ10" s="18">
        <v>79.031000000000006</v>
      </c>
      <c r="MR10" s="18">
        <v>75.515299999999996</v>
      </c>
      <c r="MS10" s="18">
        <v>77.747900000000001</v>
      </c>
      <c r="MT10" s="18">
        <v>81.273799999999994</v>
      </c>
      <c r="MU10" s="18">
        <v>82.465100000000007</v>
      </c>
      <c r="MV10" s="18">
        <v>82.735500000000002</v>
      </c>
      <c r="MW10" s="18">
        <v>83.599500000000006</v>
      </c>
      <c r="MX10" s="18">
        <v>84.826899999999995</v>
      </c>
      <c r="MY10" s="18">
        <v>84.6023</v>
      </c>
      <c r="MZ10" s="18">
        <v>83.038399999999996</v>
      </c>
      <c r="NA10" s="18">
        <v>83.157700000000006</v>
      </c>
      <c r="NB10" s="18">
        <v>84.968500000000006</v>
      </c>
      <c r="NC10" s="18">
        <v>85.418300000000002</v>
      </c>
      <c r="ND10" s="18">
        <v>83.229100000000003</v>
      </c>
      <c r="NE10" s="18">
        <v>82.785600000000002</v>
      </c>
      <c r="NF10" s="18">
        <v>85.022300000000001</v>
      </c>
      <c r="NG10" s="18">
        <v>87.981499999999997</v>
      </c>
      <c r="NH10" s="18">
        <v>88.242999999999995</v>
      </c>
      <c r="NI10" s="18">
        <v>87.818200000000004</v>
      </c>
      <c r="NJ10" s="18">
        <v>87.159300000000002</v>
      </c>
      <c r="NK10" s="18">
        <v>86.899799999999999</v>
      </c>
      <c r="NL10" s="18">
        <v>86.221999999999994</v>
      </c>
      <c r="NM10" s="18">
        <v>86.699600000000004</v>
      </c>
      <c r="NN10" s="18">
        <v>86.573400000000007</v>
      </c>
      <c r="NO10" s="18">
        <v>87.733199999999997</v>
      </c>
      <c r="NP10" s="18">
        <v>84.019199999999998</v>
      </c>
      <c r="NQ10" s="18">
        <v>84.208600000000004</v>
      </c>
      <c r="NR10" s="18">
        <v>86.301299999999998</v>
      </c>
      <c r="NS10" s="18">
        <v>85.511600000000001</v>
      </c>
      <c r="NT10" s="18">
        <v>86.803700000000006</v>
      </c>
      <c r="NU10" s="18">
        <v>86.353300000000004</v>
      </c>
      <c r="NV10" s="18">
        <v>84.726900000000001</v>
      </c>
      <c r="NW10" s="18">
        <v>84.280900000000003</v>
      </c>
      <c r="NX10" s="18">
        <v>81.417699999999996</v>
      </c>
      <c r="NY10" s="18">
        <v>83.475999999999999</v>
      </c>
      <c r="NZ10" s="18">
        <v>82.689599999999999</v>
      </c>
      <c r="OA10" s="18">
        <v>83.052199999999999</v>
      </c>
      <c r="OB10" s="18">
        <v>81.513499999999993</v>
      </c>
      <c r="OC10" s="18">
        <v>79.697900000000004</v>
      </c>
      <c r="OD10" s="18">
        <v>76.999799999999993</v>
      </c>
      <c r="OE10" s="18">
        <v>74.691699999999997</v>
      </c>
      <c r="OF10" s="18">
        <v>72.264300000000006</v>
      </c>
      <c r="OG10" s="18">
        <v>72.2607</v>
      </c>
      <c r="OH10" s="18">
        <v>71.236800000000002</v>
      </c>
      <c r="OI10" s="18">
        <v>72.204499999999996</v>
      </c>
      <c r="OJ10" s="18">
        <v>73.801599999999993</v>
      </c>
      <c r="OK10" s="18">
        <v>74.491299999999995</v>
      </c>
      <c r="OL10" s="18">
        <v>75.897499999999994</v>
      </c>
      <c r="OM10" s="18">
        <v>75.731899999999996</v>
      </c>
      <c r="ON10" s="18">
        <v>74.897800000000004</v>
      </c>
      <c r="OO10" s="18">
        <v>74.453299999999999</v>
      </c>
      <c r="OP10" s="18">
        <v>74.119100000000003</v>
      </c>
      <c r="OQ10" s="18">
        <v>74.755799999999994</v>
      </c>
      <c r="OR10" s="18">
        <v>74.464699999999993</v>
      </c>
      <c r="OS10" s="18">
        <v>73.281000000000006</v>
      </c>
      <c r="OT10" s="18">
        <v>72.855099999999993</v>
      </c>
      <c r="OU10" s="18">
        <v>72.4101</v>
      </c>
      <c r="OV10" s="18">
        <v>71.628600000000006</v>
      </c>
      <c r="OW10" s="18">
        <v>69.656199999999998</v>
      </c>
      <c r="OX10" s="18">
        <v>68.763199999999998</v>
      </c>
      <c r="OY10" s="18">
        <v>66.969899999999996</v>
      </c>
      <c r="OZ10" s="18">
        <v>64.346299999999999</v>
      </c>
      <c r="PA10" s="18">
        <v>65.760800000000003</v>
      </c>
      <c r="PB10" s="18">
        <v>65.627200000000002</v>
      </c>
      <c r="PC10" s="18">
        <v>64.725200000000001</v>
      </c>
      <c r="PD10" s="18">
        <v>64.240700000000004</v>
      </c>
      <c r="PE10" s="18">
        <v>65.356200000000001</v>
      </c>
      <c r="PF10" s="18">
        <v>64.566800000000001</v>
      </c>
      <c r="PG10" s="18">
        <v>65.080799999999996</v>
      </c>
      <c r="PH10" s="18">
        <v>64.707499999999996</v>
      </c>
      <c r="PI10" s="18">
        <v>64.347300000000004</v>
      </c>
      <c r="PJ10" s="18">
        <v>64.561899999999994</v>
      </c>
      <c r="PK10" s="18">
        <v>64.227500000000006</v>
      </c>
      <c r="PL10" s="18">
        <v>66.308999999999997</v>
      </c>
      <c r="PM10" s="18">
        <v>66.292299999999997</v>
      </c>
      <c r="PN10" s="18">
        <v>67.357500000000002</v>
      </c>
      <c r="PO10" s="18">
        <v>68.034599999999998</v>
      </c>
      <c r="PP10" s="18">
        <v>69.196200000000005</v>
      </c>
      <c r="PQ10" s="18">
        <v>70.273399999999995</v>
      </c>
      <c r="PR10" s="18">
        <v>71.616500000000002</v>
      </c>
      <c r="PS10" s="18">
        <v>72.291499999999999</v>
      </c>
      <c r="PT10" s="18">
        <v>73.364900000000006</v>
      </c>
      <c r="PU10" s="18">
        <v>73.621799999999993</v>
      </c>
      <c r="PV10" s="18">
        <v>72.986199999999997</v>
      </c>
      <c r="PW10" s="18">
        <v>71.939800000000005</v>
      </c>
      <c r="PX10" s="18">
        <v>74.418099999999995</v>
      </c>
      <c r="PY10" s="18">
        <v>77.0946</v>
      </c>
      <c r="PZ10" s="18">
        <v>74.840900000000005</v>
      </c>
      <c r="QA10" s="18">
        <v>74.655500000000004</v>
      </c>
      <c r="QB10" s="18">
        <v>75.191299999999998</v>
      </c>
      <c r="QC10" s="18">
        <v>75.203999999999994</v>
      </c>
      <c r="QD10" s="18">
        <v>75.485600000000005</v>
      </c>
      <c r="QE10" s="18">
        <v>75.320099999999996</v>
      </c>
      <c r="QF10" s="18">
        <v>75.441199999999995</v>
      </c>
      <c r="QG10" s="18">
        <v>75.480500000000006</v>
      </c>
      <c r="QH10" s="18">
        <v>76.177000000000007</v>
      </c>
      <c r="QI10" s="18">
        <v>75.645200000000003</v>
      </c>
      <c r="QJ10" s="18">
        <v>74.153400000000005</v>
      </c>
      <c r="QK10" s="18">
        <v>73.439800000000005</v>
      </c>
      <c r="QL10" s="18">
        <v>74.498099999999994</v>
      </c>
      <c r="QM10" s="18">
        <v>75.559100000000001</v>
      </c>
      <c r="QN10" s="18">
        <v>75.669200000000004</v>
      </c>
      <c r="QO10" s="18">
        <v>75.9923</v>
      </c>
      <c r="QP10" s="18">
        <v>76.735799999999998</v>
      </c>
      <c r="QQ10" s="18">
        <v>76.175700000000006</v>
      </c>
      <c r="QR10" s="18">
        <v>76.6096</v>
      </c>
      <c r="QS10" s="18">
        <v>76.855599999999995</v>
      </c>
      <c r="QT10" s="18">
        <v>75.399000000000001</v>
      </c>
      <c r="QU10" s="18">
        <v>76.713300000000004</v>
      </c>
      <c r="QV10" s="18">
        <v>78.594999999999999</v>
      </c>
      <c r="QW10" s="18">
        <v>77.111099999999993</v>
      </c>
      <c r="QX10" s="18">
        <v>76.9923</v>
      </c>
      <c r="QY10" s="18">
        <v>78.338099999999997</v>
      </c>
      <c r="QZ10" s="18">
        <v>78.288899999999998</v>
      </c>
      <c r="RA10" s="18">
        <v>78.394099999999995</v>
      </c>
      <c r="RB10" s="18">
        <v>77.121700000000004</v>
      </c>
      <c r="RC10" s="18">
        <v>78.430599999999998</v>
      </c>
      <c r="RD10" s="18">
        <v>78.536699999999996</v>
      </c>
      <c r="RE10" s="18">
        <v>77.397800000000004</v>
      </c>
      <c r="RF10" s="18">
        <v>78.1691</v>
      </c>
      <c r="RG10" s="18">
        <v>79.475399999999993</v>
      </c>
      <c r="RH10" s="18">
        <v>80.258099999999999</v>
      </c>
      <c r="RI10" s="18">
        <v>80.867199999999997</v>
      </c>
      <c r="RJ10" s="18">
        <v>79.7453</v>
      </c>
      <c r="RK10" s="18">
        <v>81.265799999999999</v>
      </c>
      <c r="RL10" s="18">
        <v>80.998099999999994</v>
      </c>
      <c r="RM10" s="18">
        <v>79.658500000000004</v>
      </c>
      <c r="RN10" s="18">
        <v>80.955699999999993</v>
      </c>
      <c r="RO10" s="18">
        <v>79.051400000000001</v>
      </c>
      <c r="RP10" s="18">
        <v>80.507300000000001</v>
      </c>
      <c r="RQ10" s="18">
        <v>81.143699999999995</v>
      </c>
      <c r="RR10" s="18">
        <v>80.686300000000003</v>
      </c>
      <c r="RS10" s="18">
        <v>81.310400000000001</v>
      </c>
      <c r="RT10" s="18">
        <v>79.761099999999999</v>
      </c>
      <c r="RU10" s="18">
        <v>81.796999999999997</v>
      </c>
      <c r="RV10" s="18">
        <v>82.371799999999993</v>
      </c>
      <c r="RW10" s="18">
        <v>82.004599999999996</v>
      </c>
      <c r="RX10" s="18">
        <v>81.778300000000002</v>
      </c>
      <c r="RY10" s="18">
        <v>81.378500000000003</v>
      </c>
      <c r="RZ10" s="18">
        <v>80.614999999999995</v>
      </c>
      <c r="SA10" s="18">
        <v>81.455699999999993</v>
      </c>
      <c r="SB10" s="18">
        <v>81.708100000000002</v>
      </c>
      <c r="SC10" s="18">
        <v>82.003100000000003</v>
      </c>
      <c r="SD10" s="18">
        <v>81.531400000000005</v>
      </c>
      <c r="SE10" s="18">
        <v>81.787899999999993</v>
      </c>
      <c r="SF10" s="18">
        <v>83.171099999999996</v>
      </c>
      <c r="SG10" s="18">
        <v>81.110600000000005</v>
      </c>
      <c r="SH10" s="18">
        <v>82.641499999999994</v>
      </c>
      <c r="SI10" s="18">
        <v>81.277500000000003</v>
      </c>
      <c r="SJ10" s="18">
        <v>80.598100000000002</v>
      </c>
      <c r="SK10" s="18">
        <v>80.934399999999997</v>
      </c>
      <c r="SL10" s="18">
        <v>79.899199999999993</v>
      </c>
      <c r="SM10" s="18">
        <v>80.243200000000002</v>
      </c>
      <c r="SN10" s="18">
        <v>79.121300000000005</v>
      </c>
      <c r="SO10" s="18">
        <v>80.132300000000001</v>
      </c>
      <c r="SP10" s="18">
        <v>80.259</v>
      </c>
      <c r="SQ10" s="18">
        <v>78.375100000000003</v>
      </c>
      <c r="SR10" s="18">
        <v>81.060199999999995</v>
      </c>
      <c r="SS10" s="18">
        <v>80.922700000000006</v>
      </c>
      <c r="ST10" s="18">
        <v>81.057199999999995</v>
      </c>
      <c r="SU10" s="18">
        <v>80.343000000000004</v>
      </c>
      <c r="SV10" s="18">
        <v>79.899500000000003</v>
      </c>
      <c r="SW10" s="18">
        <v>79.482399999999998</v>
      </c>
      <c r="SX10" s="18">
        <v>78.649299999999997</v>
      </c>
      <c r="SY10" s="18">
        <v>79.012600000000006</v>
      </c>
      <c r="SZ10" s="18">
        <v>78.686700000000002</v>
      </c>
      <c r="TA10" s="18">
        <v>77.089399999999998</v>
      </c>
      <c r="TB10" s="18">
        <v>77.435599999999994</v>
      </c>
      <c r="TC10" s="18">
        <v>76.580600000000004</v>
      </c>
      <c r="TD10" s="18">
        <v>73.054599999999994</v>
      </c>
      <c r="TE10" s="18">
        <v>73.967100000000002</v>
      </c>
      <c r="TF10" s="18">
        <v>71.481899999999996</v>
      </c>
      <c r="TG10" s="18">
        <v>72.216200000000001</v>
      </c>
      <c r="TH10" s="18">
        <v>72.241299999999995</v>
      </c>
      <c r="TI10" s="18">
        <v>72.291399999999996</v>
      </c>
      <c r="TJ10" s="18">
        <v>73.443100000000001</v>
      </c>
      <c r="TK10" s="18">
        <v>73.532799999999995</v>
      </c>
      <c r="TL10" s="18">
        <v>72.866399999999999</v>
      </c>
      <c r="TM10" s="18">
        <v>74.140500000000003</v>
      </c>
      <c r="TN10" s="18">
        <v>73.813400000000001</v>
      </c>
      <c r="TO10" s="18">
        <v>74.527799999999999</v>
      </c>
      <c r="TP10" s="18">
        <v>74.311199999999999</v>
      </c>
      <c r="TQ10" s="18">
        <v>75.284899999999993</v>
      </c>
      <c r="TR10" s="18">
        <v>75.847999999999999</v>
      </c>
      <c r="TS10" s="18">
        <v>76.353899999999996</v>
      </c>
      <c r="TT10" s="18">
        <v>76.868600000000001</v>
      </c>
      <c r="TU10" s="18">
        <v>77.286799999999999</v>
      </c>
      <c r="TV10" s="18">
        <v>77.013300000000001</v>
      </c>
      <c r="TW10" s="18">
        <v>76.9375</v>
      </c>
      <c r="TX10" s="18">
        <v>78.717600000000004</v>
      </c>
      <c r="TY10" s="18">
        <v>77.649500000000003</v>
      </c>
      <c r="TZ10" s="18">
        <v>77.584500000000006</v>
      </c>
      <c r="UA10" s="18">
        <v>77.768699999999995</v>
      </c>
      <c r="UB10" s="18">
        <v>76.104399999999998</v>
      </c>
      <c r="UC10" s="18">
        <v>78.270799999999994</v>
      </c>
      <c r="UD10" s="18">
        <v>77.452399999999997</v>
      </c>
      <c r="UE10" s="18">
        <v>78.110500000000002</v>
      </c>
      <c r="UF10" s="18">
        <v>78.060299999999998</v>
      </c>
      <c r="UG10" s="18">
        <v>78.8489</v>
      </c>
      <c r="UH10" s="18">
        <v>78.621499999999997</v>
      </c>
      <c r="UI10" s="18">
        <v>78.596299999999999</v>
      </c>
      <c r="UJ10" s="18">
        <v>79.104600000000005</v>
      </c>
      <c r="UK10" s="18">
        <v>79.0364</v>
      </c>
      <c r="UL10" s="18">
        <v>79.854200000000006</v>
      </c>
      <c r="UM10" s="18">
        <v>80.925799999999995</v>
      </c>
      <c r="UN10" s="18">
        <v>79.266400000000004</v>
      </c>
      <c r="UO10" s="18">
        <v>78.98</v>
      </c>
      <c r="UP10" s="18">
        <v>80.850499999999997</v>
      </c>
      <c r="UQ10" s="18">
        <v>80.967600000000004</v>
      </c>
      <c r="UR10" s="18">
        <v>82.389799999999994</v>
      </c>
      <c r="US10" s="18">
        <v>81.256100000000004</v>
      </c>
      <c r="UT10" s="18">
        <v>81.942099999999996</v>
      </c>
      <c r="UU10" s="18">
        <v>82.279799999999994</v>
      </c>
      <c r="UV10" s="18">
        <v>81.599000000000004</v>
      </c>
      <c r="UW10" s="18">
        <v>81.302599999999998</v>
      </c>
      <c r="UX10" s="18">
        <v>82.062100000000001</v>
      </c>
      <c r="UY10" s="18">
        <v>82.183499999999995</v>
      </c>
      <c r="UZ10" s="18">
        <v>81.757599999999996</v>
      </c>
      <c r="VA10" s="18">
        <v>80.960899999999995</v>
      </c>
      <c r="VB10" s="18">
        <v>82.092799999999997</v>
      </c>
      <c r="VC10" s="18">
        <v>81.016000000000005</v>
      </c>
      <c r="VD10" s="18">
        <v>80.974900000000005</v>
      </c>
      <c r="VE10" s="18">
        <v>81.231800000000007</v>
      </c>
      <c r="VF10" s="18">
        <v>80.778800000000004</v>
      </c>
      <c r="VG10" s="18">
        <v>81.260599999999997</v>
      </c>
      <c r="VH10" s="18">
        <v>81.393900000000002</v>
      </c>
      <c r="VI10" s="18">
        <v>81.692499999999995</v>
      </c>
      <c r="VJ10" s="18">
        <v>81.802899999999994</v>
      </c>
      <c r="VK10" s="18">
        <v>81.275899999999993</v>
      </c>
      <c r="VL10" s="18">
        <v>82.262299999999996</v>
      </c>
      <c r="VM10" s="18">
        <v>82.299499999999995</v>
      </c>
      <c r="VN10" s="18">
        <v>83.279700000000005</v>
      </c>
      <c r="VO10" s="18">
        <v>84.232200000000006</v>
      </c>
      <c r="VP10" s="18">
        <v>84.8339</v>
      </c>
      <c r="VQ10" s="18">
        <v>85.862200000000001</v>
      </c>
      <c r="VR10" s="18">
        <v>87.217299999999994</v>
      </c>
      <c r="VS10" s="18">
        <v>85.531599999999997</v>
      </c>
      <c r="VT10" s="18">
        <v>85.938800000000001</v>
      </c>
      <c r="VU10" s="18">
        <v>85.677800000000005</v>
      </c>
      <c r="VV10" s="18">
        <v>85.208399999999997</v>
      </c>
      <c r="VW10" s="18">
        <v>84.316100000000006</v>
      </c>
      <c r="VX10" s="18">
        <v>83.890500000000003</v>
      </c>
      <c r="VY10" s="18">
        <v>85.318700000000007</v>
      </c>
      <c r="VZ10" s="18">
        <v>85.066599999999994</v>
      </c>
      <c r="WA10" s="18">
        <v>83.673000000000002</v>
      </c>
      <c r="WB10" s="18">
        <v>83.850899999999996</v>
      </c>
      <c r="WC10" s="18">
        <v>83.1464</v>
      </c>
      <c r="WD10" s="18">
        <v>83.151899999999998</v>
      </c>
      <c r="WE10" s="18">
        <v>83.186499999999995</v>
      </c>
      <c r="WF10" s="18">
        <v>83.366500000000002</v>
      </c>
      <c r="WG10" s="18">
        <v>82.898300000000006</v>
      </c>
      <c r="WH10" s="18">
        <v>82.428799999999995</v>
      </c>
      <c r="WI10" s="18">
        <v>84.154799999999994</v>
      </c>
      <c r="WJ10" s="18">
        <v>84.117199999999997</v>
      </c>
      <c r="WK10" s="18">
        <v>85.066599999999994</v>
      </c>
      <c r="WL10" s="18">
        <v>83.738500000000002</v>
      </c>
      <c r="WM10" s="18">
        <v>83.490700000000004</v>
      </c>
      <c r="WN10" s="18">
        <v>84.700800000000001</v>
      </c>
      <c r="WO10" s="18">
        <v>83.347999999999999</v>
      </c>
      <c r="WP10" s="18">
        <v>83.093599999999995</v>
      </c>
      <c r="WQ10" s="18">
        <v>83.873199999999997</v>
      </c>
      <c r="WR10" s="18">
        <v>83.491200000000006</v>
      </c>
      <c r="WS10" s="18">
        <v>83.715299999999999</v>
      </c>
      <c r="WT10" s="18">
        <v>83.789199999999994</v>
      </c>
      <c r="WU10" s="18">
        <v>85.230800000000002</v>
      </c>
      <c r="WV10" s="18">
        <v>83.575800000000001</v>
      </c>
      <c r="WW10" s="18">
        <v>83.898499999999999</v>
      </c>
      <c r="WX10" s="18">
        <v>81.673199999999994</v>
      </c>
      <c r="WY10" s="18">
        <v>80.334599999999995</v>
      </c>
      <c r="WZ10" s="18">
        <v>81.062899999999999</v>
      </c>
      <c r="XA10" s="18">
        <v>81.5017</v>
      </c>
      <c r="XB10" s="18">
        <v>81.405500000000004</v>
      </c>
      <c r="XC10" s="18">
        <v>81.513800000000003</v>
      </c>
      <c r="XD10" s="18">
        <v>80.709599999999995</v>
      </c>
      <c r="XE10" s="18">
        <v>81.187100000000001</v>
      </c>
      <c r="XF10" s="18">
        <v>81.998900000000006</v>
      </c>
      <c r="XG10" s="18">
        <v>82.254900000000006</v>
      </c>
      <c r="XH10" s="18">
        <v>81.747299999999996</v>
      </c>
      <c r="XI10" s="18">
        <v>81.340699999999998</v>
      </c>
      <c r="XJ10" s="18">
        <v>80.929500000000004</v>
      </c>
      <c r="XK10" s="18">
        <v>80.861599999999996</v>
      </c>
      <c r="XL10" s="18">
        <v>79.794399999999996</v>
      </c>
      <c r="XM10" s="18">
        <v>77.854799999999997</v>
      </c>
      <c r="XN10" s="18">
        <v>79.624700000000004</v>
      </c>
      <c r="XO10" s="18">
        <v>78.648700000000005</v>
      </c>
      <c r="XP10" s="18">
        <v>78.060199999999995</v>
      </c>
      <c r="XQ10" s="18">
        <v>78.092600000000004</v>
      </c>
      <c r="XR10" s="18">
        <v>77.151899999999998</v>
      </c>
      <c r="XS10" s="18">
        <v>75.721599999999995</v>
      </c>
      <c r="XT10" s="18">
        <v>76.505300000000005</v>
      </c>
      <c r="XU10" s="18">
        <v>75.534700000000001</v>
      </c>
      <c r="XV10" s="18">
        <v>76.095399999999998</v>
      </c>
      <c r="XW10" s="18">
        <v>75.772099999999995</v>
      </c>
      <c r="XX10" s="18">
        <v>75.083399999999997</v>
      </c>
      <c r="XY10" s="18">
        <v>74.449100000000001</v>
      </c>
      <c r="XZ10" s="18">
        <v>74.623400000000004</v>
      </c>
      <c r="YA10" s="18">
        <v>72.737300000000005</v>
      </c>
      <c r="YB10" s="18">
        <v>73.275800000000004</v>
      </c>
      <c r="YC10" s="18">
        <v>72.5535</v>
      </c>
      <c r="YD10" s="18">
        <v>72.638800000000003</v>
      </c>
      <c r="YE10" s="18">
        <v>73.194199999999995</v>
      </c>
      <c r="YF10" s="18">
        <v>73.282899999999998</v>
      </c>
      <c r="YG10" s="18">
        <v>73.693200000000004</v>
      </c>
      <c r="YH10" s="18">
        <v>73.474800000000002</v>
      </c>
      <c r="YI10" s="18">
        <v>73.728499999999997</v>
      </c>
      <c r="YJ10" s="18">
        <v>73.218100000000007</v>
      </c>
      <c r="YK10" s="18">
        <v>74.078199999999995</v>
      </c>
      <c r="YL10" s="18">
        <v>73.773899999999998</v>
      </c>
      <c r="YM10" s="18">
        <v>73.749499999999998</v>
      </c>
      <c r="YN10" s="18">
        <v>74.769499999999994</v>
      </c>
      <c r="YO10" s="18">
        <v>74.281400000000005</v>
      </c>
      <c r="YP10" s="18">
        <v>73.914699999999996</v>
      </c>
      <c r="YQ10" s="18">
        <v>73.399000000000001</v>
      </c>
      <c r="YR10" s="18">
        <v>73.555400000000006</v>
      </c>
      <c r="YS10" s="18">
        <v>73.324200000000005</v>
      </c>
      <c r="YT10" s="18">
        <v>73.965599999999995</v>
      </c>
      <c r="YU10" s="18">
        <v>72.990700000000004</v>
      </c>
      <c r="YV10" s="18">
        <v>74.507999999999996</v>
      </c>
      <c r="YW10" s="18">
        <v>74.417199999999994</v>
      </c>
      <c r="YX10" s="18">
        <v>73.690399999999997</v>
      </c>
      <c r="YY10" s="18">
        <v>74.263599999999997</v>
      </c>
      <c r="YZ10" s="18">
        <v>73.572699999999998</v>
      </c>
      <c r="ZA10" s="18">
        <v>73.710899999999995</v>
      </c>
      <c r="ZB10" s="18">
        <v>74.015500000000003</v>
      </c>
      <c r="ZC10" s="18">
        <v>73.4709</v>
      </c>
      <c r="ZD10" s="18">
        <v>73.4512</v>
      </c>
      <c r="ZE10" s="18">
        <v>73.274100000000004</v>
      </c>
      <c r="ZF10" s="18">
        <v>74.603800000000007</v>
      </c>
      <c r="ZG10" s="18">
        <v>74.229500000000002</v>
      </c>
      <c r="ZH10" s="18">
        <v>74.053799999999995</v>
      </c>
      <c r="ZI10" s="18">
        <v>73.180599999999998</v>
      </c>
      <c r="ZJ10" s="18">
        <v>73.775400000000005</v>
      </c>
      <c r="ZK10" s="18">
        <v>74.360100000000003</v>
      </c>
      <c r="ZL10" s="18">
        <v>74.781300000000002</v>
      </c>
      <c r="ZM10" s="18">
        <v>74.479900000000001</v>
      </c>
      <c r="ZN10" s="18">
        <v>73.965500000000006</v>
      </c>
      <c r="ZO10" s="18">
        <v>75.806100000000001</v>
      </c>
      <c r="ZP10" s="18">
        <v>75.021799999999999</v>
      </c>
      <c r="ZQ10" s="18">
        <v>74.991</v>
      </c>
      <c r="ZR10" s="18">
        <v>73.790099999999995</v>
      </c>
      <c r="ZS10" s="18">
        <v>74.299899999999994</v>
      </c>
      <c r="ZT10" s="18">
        <v>74.5822</v>
      </c>
      <c r="ZU10" s="18">
        <v>74.654600000000002</v>
      </c>
      <c r="ZV10" s="18">
        <v>73.941599999999994</v>
      </c>
      <c r="ZW10" s="18">
        <v>73.818600000000004</v>
      </c>
      <c r="ZX10" s="18">
        <v>74.539599999999993</v>
      </c>
      <c r="ZY10" s="18">
        <v>75.343599999999995</v>
      </c>
      <c r="ZZ10" s="18">
        <v>76.820899999999995</v>
      </c>
      <c r="AAA10" s="18">
        <v>75.408799999999999</v>
      </c>
      <c r="AAB10" s="18">
        <v>77.500100000000003</v>
      </c>
      <c r="AAC10" s="18">
        <v>76.802199999999999</v>
      </c>
      <c r="AAD10" s="18">
        <v>75.587000000000003</v>
      </c>
      <c r="AAE10" s="18">
        <v>75.204499999999996</v>
      </c>
      <c r="AAF10" s="18">
        <v>73.514600000000002</v>
      </c>
      <c r="AAG10" s="18">
        <v>73.090500000000006</v>
      </c>
      <c r="AAH10" s="18">
        <v>72.046499999999995</v>
      </c>
      <c r="AAI10" s="18">
        <v>71.313199999999995</v>
      </c>
      <c r="AAJ10" s="18">
        <v>70.122799999999998</v>
      </c>
      <c r="AAK10" s="18">
        <v>69.746399999999994</v>
      </c>
      <c r="AAL10" s="18">
        <v>69.530500000000004</v>
      </c>
      <c r="AAM10" s="18">
        <v>71.951099999999997</v>
      </c>
      <c r="AAN10" s="18">
        <v>70.875600000000006</v>
      </c>
      <c r="AAO10" s="18">
        <v>69.225300000000004</v>
      </c>
      <c r="AAP10" s="18">
        <v>69.960800000000006</v>
      </c>
      <c r="AAQ10" s="18">
        <v>69.221599999999995</v>
      </c>
      <c r="AAR10" s="18">
        <v>68.717699999999994</v>
      </c>
      <c r="AAS10" s="18">
        <v>68.793599999999998</v>
      </c>
      <c r="AAT10" s="18">
        <v>68.129499999999993</v>
      </c>
      <c r="AAU10" s="18">
        <v>67.649100000000004</v>
      </c>
      <c r="AAV10" s="18">
        <v>67.258600000000001</v>
      </c>
      <c r="AAW10" s="18">
        <v>66.686000000000007</v>
      </c>
      <c r="AAX10" s="18">
        <v>67.173400000000001</v>
      </c>
      <c r="AAY10" s="18">
        <v>64.938900000000004</v>
      </c>
      <c r="AAZ10" s="18">
        <v>66.292000000000002</v>
      </c>
      <c r="ABA10" s="18">
        <v>64.477099999999993</v>
      </c>
      <c r="ABB10" s="18">
        <v>64.097200000000001</v>
      </c>
      <c r="ABC10" s="18">
        <v>62.030299999999997</v>
      </c>
      <c r="ABD10" s="18">
        <v>60.575600000000001</v>
      </c>
      <c r="ABE10" s="18">
        <v>59.1599</v>
      </c>
      <c r="ABF10" s="18">
        <v>58.849899999999998</v>
      </c>
      <c r="ABG10" s="18">
        <v>57.607999999999997</v>
      </c>
      <c r="ABH10" s="18">
        <v>55.950499999999998</v>
      </c>
      <c r="ABI10" s="18">
        <v>54.849200000000003</v>
      </c>
      <c r="ABJ10" s="18">
        <v>52.272100000000002</v>
      </c>
      <c r="ABK10" s="18">
        <v>50.195399999999999</v>
      </c>
      <c r="ABL10" s="18">
        <v>47.9985</v>
      </c>
      <c r="ABM10" s="18">
        <v>46.823</v>
      </c>
      <c r="ABN10" s="18">
        <v>44.761699999999998</v>
      </c>
      <c r="ABO10" s="18">
        <v>44.506700000000002</v>
      </c>
      <c r="ABP10" s="18">
        <v>44.096400000000003</v>
      </c>
      <c r="ABQ10" s="18">
        <v>44.127800000000001</v>
      </c>
      <c r="ABR10" s="18">
        <v>45.4011</v>
      </c>
      <c r="ABS10" s="18">
        <v>45.399900000000002</v>
      </c>
      <c r="ABT10" s="18">
        <v>45.564100000000003</v>
      </c>
      <c r="ABU10" s="18">
        <v>43.912799999999997</v>
      </c>
      <c r="ABV10" s="18">
        <v>46.151299999999999</v>
      </c>
      <c r="ABW10" s="18">
        <v>44.1006</v>
      </c>
      <c r="ABX10" s="18">
        <v>45.912100000000002</v>
      </c>
      <c r="ABY10" s="18">
        <v>45.979300000000002</v>
      </c>
      <c r="ABZ10" s="18">
        <v>46.988700000000001</v>
      </c>
      <c r="ACA10" s="18">
        <v>49.131</v>
      </c>
      <c r="ACB10" s="18">
        <v>48.868600000000001</v>
      </c>
      <c r="ACC10" s="18">
        <v>48.921799999999998</v>
      </c>
      <c r="ACD10" s="18">
        <v>49.344900000000003</v>
      </c>
      <c r="ACE10" s="18">
        <v>49.5471</v>
      </c>
      <c r="ACF10" s="18">
        <v>49.5899</v>
      </c>
      <c r="ACG10" s="18">
        <v>50.3386</v>
      </c>
      <c r="ACH10" s="18">
        <v>50.742699999999999</v>
      </c>
      <c r="ACI10" s="18">
        <v>49.156799999999997</v>
      </c>
      <c r="ACJ10" s="18">
        <v>48.140999999999998</v>
      </c>
      <c r="ACK10" s="18">
        <v>49.497100000000003</v>
      </c>
      <c r="ACL10" s="18">
        <v>50.064100000000003</v>
      </c>
      <c r="ACM10" s="18">
        <v>50.7986</v>
      </c>
      <c r="ACN10" s="18">
        <v>51.496499999999997</v>
      </c>
      <c r="ACO10" s="18">
        <v>51.531399999999998</v>
      </c>
      <c r="ACP10" s="18">
        <v>52.247599999999998</v>
      </c>
      <c r="ACQ10" s="18">
        <v>52.820999999999998</v>
      </c>
      <c r="ACR10" s="18">
        <v>52.814999999999998</v>
      </c>
      <c r="ACS10" s="18">
        <v>52.485199999999999</v>
      </c>
      <c r="ACT10" s="18">
        <v>52.320599999999999</v>
      </c>
      <c r="ACU10" s="18">
        <v>52.374200000000002</v>
      </c>
      <c r="ACV10" s="18">
        <v>52.796199999999999</v>
      </c>
      <c r="ACW10" s="18">
        <v>53.732500000000002</v>
      </c>
      <c r="ACX10" s="18">
        <v>53.343699999999998</v>
      </c>
      <c r="ACY10" s="18">
        <v>53.617199999999997</v>
      </c>
      <c r="ACZ10" s="18">
        <v>53.1464</v>
      </c>
      <c r="ADA10" s="18">
        <v>53.667499999999997</v>
      </c>
      <c r="ADB10" s="18">
        <v>53.170400000000001</v>
      </c>
      <c r="ADC10" s="18">
        <v>53.443399999999997</v>
      </c>
      <c r="ADD10" s="18">
        <v>53.627800000000001</v>
      </c>
      <c r="ADE10" s="18">
        <v>54.419800000000002</v>
      </c>
      <c r="ADF10" s="18">
        <v>54.6995</v>
      </c>
      <c r="ADG10" s="18">
        <v>55.350700000000003</v>
      </c>
      <c r="ADH10" s="18">
        <v>55.267800000000001</v>
      </c>
      <c r="ADI10" s="18">
        <v>56.611199999999997</v>
      </c>
      <c r="ADJ10" s="18">
        <v>57.0989</v>
      </c>
      <c r="ADK10" s="18">
        <v>56.273099999999999</v>
      </c>
      <c r="ADL10" s="18">
        <v>57.986800000000002</v>
      </c>
      <c r="ADM10" s="18">
        <v>58.458500000000001</v>
      </c>
      <c r="ADN10" s="18">
        <v>58.912100000000002</v>
      </c>
      <c r="ADO10" s="18">
        <v>59.282699999999998</v>
      </c>
      <c r="ADP10" s="18">
        <v>59.932299999999998</v>
      </c>
      <c r="ADQ10" s="18">
        <v>60.143700000000003</v>
      </c>
      <c r="ADR10" s="18">
        <v>61.039499999999997</v>
      </c>
      <c r="ADS10" s="18">
        <v>59.057499999999997</v>
      </c>
      <c r="ADT10" s="18">
        <v>59.792999999999999</v>
      </c>
      <c r="ADU10" s="18">
        <v>59.905999999999999</v>
      </c>
      <c r="ADV10" s="18">
        <v>61.0321</v>
      </c>
      <c r="ADW10" s="18">
        <v>61.405000000000001</v>
      </c>
      <c r="ADX10" s="18">
        <v>62.366900000000001</v>
      </c>
      <c r="ADY10" s="18">
        <v>63.133800000000001</v>
      </c>
      <c r="ADZ10" s="18">
        <v>64.0214</v>
      </c>
      <c r="AEA10" s="18">
        <v>64.0167</v>
      </c>
      <c r="AEB10" s="18">
        <v>64.522000000000006</v>
      </c>
      <c r="AEC10" s="18">
        <v>63.976900000000001</v>
      </c>
      <c r="AED10" s="18">
        <v>63.666200000000003</v>
      </c>
      <c r="AEE10" s="18">
        <v>63.895299999999999</v>
      </c>
      <c r="AEF10" s="18">
        <v>63.976399999999998</v>
      </c>
      <c r="AEG10" s="18">
        <v>63.6449</v>
      </c>
      <c r="AEH10" s="18">
        <v>63.510800000000003</v>
      </c>
      <c r="AEI10" s="18">
        <v>64.462999999999994</v>
      </c>
      <c r="AEJ10" s="18">
        <v>64.974800000000002</v>
      </c>
      <c r="AEK10" s="18">
        <v>65.387799999999999</v>
      </c>
      <c r="AEL10" s="18">
        <v>65.963399999999993</v>
      </c>
      <c r="AEM10" s="18">
        <v>66.593400000000003</v>
      </c>
      <c r="AEN10" s="18">
        <v>66.156199999999998</v>
      </c>
      <c r="AEO10" s="18">
        <v>66.756900000000002</v>
      </c>
      <c r="AEP10" s="18">
        <v>67.454599999999999</v>
      </c>
      <c r="AEQ10" s="18">
        <v>67.639399999999995</v>
      </c>
      <c r="AER10" s="18">
        <v>67.102199999999996</v>
      </c>
      <c r="AES10" s="18">
        <v>67.447000000000003</v>
      </c>
      <c r="AET10" s="18">
        <v>67.0227</v>
      </c>
      <c r="AEU10" s="18">
        <v>67.033699999999996</v>
      </c>
      <c r="AEV10" s="18">
        <v>66.8005</v>
      </c>
      <c r="AEW10" s="18">
        <v>66.775400000000005</v>
      </c>
      <c r="AEX10" s="18">
        <v>66.655000000000001</v>
      </c>
      <c r="AEY10" s="18">
        <v>65.938400000000001</v>
      </c>
      <c r="AEZ10" s="18">
        <v>66.224599999999995</v>
      </c>
      <c r="AFA10" s="18">
        <v>66.140299999999996</v>
      </c>
      <c r="AFB10" s="18">
        <v>66.397900000000007</v>
      </c>
      <c r="AFC10" s="18">
        <v>65.874600000000001</v>
      </c>
      <c r="AFD10" s="18">
        <v>65.999899999999997</v>
      </c>
      <c r="AFE10" s="18">
        <v>67.334500000000006</v>
      </c>
      <c r="AFF10" s="18">
        <v>67.167100000000005</v>
      </c>
      <c r="AFG10" s="18">
        <v>66.513900000000007</v>
      </c>
      <c r="AFH10" s="18">
        <v>66.260599999999997</v>
      </c>
      <c r="AFI10" s="18">
        <v>66.561800000000005</v>
      </c>
      <c r="AFJ10" s="18">
        <v>66.733199999999997</v>
      </c>
      <c r="AFK10" s="18">
        <v>65.644300000000001</v>
      </c>
      <c r="AFL10" s="18">
        <v>68.008799999999994</v>
      </c>
      <c r="AFM10" s="18">
        <v>67.636499999999998</v>
      </c>
      <c r="AFN10" s="18">
        <v>68.17</v>
      </c>
      <c r="AFO10" s="18">
        <v>68.043599999999998</v>
      </c>
      <c r="AFP10" s="18">
        <v>66.186899999999994</v>
      </c>
      <c r="AFQ10" s="18">
        <v>69.538799999999995</v>
      </c>
      <c r="AFR10" s="18">
        <v>68.467799999999997</v>
      </c>
      <c r="AFS10" s="18">
        <v>69.5488</v>
      </c>
      <c r="AFT10" s="18">
        <v>69.994200000000006</v>
      </c>
      <c r="AFU10" s="18">
        <v>69.802800000000005</v>
      </c>
      <c r="AFV10" s="18">
        <v>70.043599999999998</v>
      </c>
      <c r="AFW10" s="18">
        <v>70.125299999999996</v>
      </c>
      <c r="AFX10" s="18">
        <v>69.509299999999996</v>
      </c>
      <c r="AFY10" s="18">
        <v>70.710599999999999</v>
      </c>
      <c r="AFZ10" s="18">
        <v>69.867000000000004</v>
      </c>
      <c r="AGA10" s="18">
        <v>71.564400000000006</v>
      </c>
      <c r="AGB10" s="18">
        <v>72.050700000000006</v>
      </c>
      <c r="AGC10" s="18">
        <v>70.393900000000002</v>
      </c>
      <c r="AGD10" s="18">
        <v>70.966899999999995</v>
      </c>
      <c r="AGE10" s="18">
        <v>72.309399999999997</v>
      </c>
      <c r="AGF10" s="18">
        <v>72.931100000000001</v>
      </c>
      <c r="AGG10" s="18">
        <v>73.603999999999999</v>
      </c>
      <c r="AGH10" s="18">
        <v>73.6143</v>
      </c>
      <c r="AGI10" s="18">
        <v>74.351500000000001</v>
      </c>
      <c r="AGJ10" s="18">
        <v>74.662000000000006</v>
      </c>
      <c r="AGK10" s="18">
        <v>73.875100000000003</v>
      </c>
      <c r="AGL10" s="18">
        <v>72.995199999999997</v>
      </c>
      <c r="AGM10" s="18">
        <v>73.883300000000006</v>
      </c>
      <c r="AGN10" s="18">
        <v>76.163499999999999</v>
      </c>
      <c r="AGO10" s="18">
        <v>76.649100000000004</v>
      </c>
      <c r="AGP10" s="18">
        <v>72.8292</v>
      </c>
      <c r="AGQ10" s="18">
        <v>62.936500000000002</v>
      </c>
      <c r="AGR10" s="18">
        <v>68.353800000000007</v>
      </c>
      <c r="AGS10" s="18">
        <v>71.548699999999997</v>
      </c>
      <c r="AGT10" s="18">
        <v>72.955200000000005</v>
      </c>
      <c r="AGU10" s="18">
        <v>73.134200000000007</v>
      </c>
      <c r="AGV10" s="18">
        <v>72.370099999999994</v>
      </c>
      <c r="AGW10" s="18">
        <v>74.5154</v>
      </c>
      <c r="AGX10" s="18">
        <v>75.232399999999998</v>
      </c>
      <c r="AGY10" s="18">
        <v>77.165999999999997</v>
      </c>
      <c r="AGZ10" s="18">
        <v>76.492099999999994</v>
      </c>
      <c r="AHA10" s="18">
        <v>73.700800000000001</v>
      </c>
      <c r="AHB10" s="18">
        <v>76.09</v>
      </c>
      <c r="AHC10" s="18">
        <v>75.938699999999997</v>
      </c>
      <c r="AHD10" s="18">
        <v>74.829800000000006</v>
      </c>
      <c r="AHE10" s="18">
        <v>75.960300000000004</v>
      </c>
      <c r="AHF10" s="18">
        <v>77.223299999999995</v>
      </c>
      <c r="AHG10" s="18">
        <v>77.887699999999995</v>
      </c>
      <c r="AHH10" s="18">
        <v>78.074399999999997</v>
      </c>
      <c r="AHI10" s="18">
        <v>77.768199999999993</v>
      </c>
      <c r="AHJ10" s="18">
        <v>79.900199999999998</v>
      </c>
      <c r="AHK10" s="18">
        <v>81.066800000000001</v>
      </c>
      <c r="AHL10" s="18">
        <v>80.834199999999996</v>
      </c>
      <c r="AHM10" s="18">
        <v>84.379499999999993</v>
      </c>
      <c r="AHN10" s="18">
        <v>83.950199999999995</v>
      </c>
      <c r="AHO10" s="18">
        <v>82.7376</v>
      </c>
      <c r="AHP10" s="18">
        <v>83.476500000000001</v>
      </c>
      <c r="AHQ10" s="18">
        <v>83.790700000000001</v>
      </c>
      <c r="AHR10" s="18">
        <v>83.661799999999999</v>
      </c>
      <c r="AHS10" s="18">
        <v>83.522599999999997</v>
      </c>
      <c r="AHT10" s="18">
        <v>85.137600000000006</v>
      </c>
      <c r="AHU10" s="18">
        <v>84.277600000000007</v>
      </c>
      <c r="AHV10" s="18">
        <v>83.4649</v>
      </c>
      <c r="AHW10" s="18">
        <v>83.053100000000001</v>
      </c>
      <c r="AHX10" s="18">
        <v>84.926299999999998</v>
      </c>
      <c r="AHY10" s="18">
        <v>85.593000000000004</v>
      </c>
      <c r="AHZ10" s="18">
        <v>82.794799999999995</v>
      </c>
      <c r="AIA10" s="18">
        <v>82.260499999999993</v>
      </c>
      <c r="AIB10" s="18">
        <v>82.440299999999993</v>
      </c>
      <c r="AIC10" s="18">
        <v>81.223699999999994</v>
      </c>
      <c r="AID10" s="18">
        <v>81.075100000000006</v>
      </c>
      <c r="AIE10" s="18">
        <v>81.156999999999996</v>
      </c>
      <c r="AIF10" s="18">
        <v>81.253699999999995</v>
      </c>
      <c r="AIG10" s="18">
        <v>81.698899999999995</v>
      </c>
      <c r="AIH10" s="18">
        <v>80.364099999999993</v>
      </c>
      <c r="AII10" s="18">
        <v>80.558599999999998</v>
      </c>
      <c r="AIJ10" s="18">
        <v>77.987499999999997</v>
      </c>
      <c r="AIK10" s="18">
        <v>78.860399999999998</v>
      </c>
      <c r="AIL10" s="18">
        <v>77.667400000000001</v>
      </c>
      <c r="AIM10" s="18">
        <v>77.613100000000003</v>
      </c>
      <c r="AIN10" s="18">
        <v>77.014200000000002</v>
      </c>
      <c r="AIO10" s="18">
        <v>78.110100000000003</v>
      </c>
      <c r="AIP10" s="18">
        <v>78.209199999999996</v>
      </c>
      <c r="AIQ10" s="18">
        <v>77.650999999999996</v>
      </c>
      <c r="AIR10" s="18">
        <v>78.504000000000005</v>
      </c>
      <c r="AIS10" s="18">
        <v>79.470299999999995</v>
      </c>
      <c r="AIT10" s="18">
        <v>80.525800000000004</v>
      </c>
    </row>
    <row r="11" spans="1:930">
      <c r="A11" s="18"/>
      <c r="B11" s="18" t="s">
        <v>1399</v>
      </c>
      <c r="C11" s="18" t="s">
        <v>1380</v>
      </c>
      <c r="D11" s="18">
        <v>1</v>
      </c>
      <c r="E11" s="18" t="s">
        <v>1381</v>
      </c>
      <c r="F11" s="18" t="s">
        <v>1400</v>
      </c>
      <c r="G11" s="18" t="s">
        <v>1401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>
        <v>90.132099999999994</v>
      </c>
      <c r="IC11" s="18">
        <v>87.374200000000002</v>
      </c>
      <c r="ID11" s="18">
        <v>83.156000000000006</v>
      </c>
      <c r="IE11" s="18">
        <v>84.256900000000002</v>
      </c>
      <c r="IF11" s="18">
        <v>81.941800000000001</v>
      </c>
      <c r="IG11" s="18">
        <v>80.552800000000005</v>
      </c>
      <c r="IH11" s="18">
        <v>82.507400000000004</v>
      </c>
      <c r="II11" s="18">
        <v>85.040999999999997</v>
      </c>
      <c r="IJ11" s="18">
        <v>84.847300000000004</v>
      </c>
      <c r="IK11" s="18">
        <v>86.584900000000005</v>
      </c>
      <c r="IL11" s="18">
        <v>86.877399999999994</v>
      </c>
      <c r="IM11" s="18">
        <v>86.214500000000001</v>
      </c>
      <c r="IN11" s="18">
        <v>85.811099999999996</v>
      </c>
      <c r="IO11" s="18">
        <v>85.660200000000003</v>
      </c>
      <c r="IP11" s="18">
        <v>86.525700000000001</v>
      </c>
      <c r="IQ11" s="18">
        <v>86.990600000000001</v>
      </c>
      <c r="IR11" s="18">
        <v>89.042299999999997</v>
      </c>
      <c r="IS11" s="18">
        <v>89.178200000000004</v>
      </c>
      <c r="IT11" s="18">
        <v>87.037700000000001</v>
      </c>
      <c r="IU11" s="18">
        <v>81.459299999999999</v>
      </c>
      <c r="IV11" s="18">
        <v>78.082400000000007</v>
      </c>
      <c r="IW11" s="18">
        <v>79.461299999999994</v>
      </c>
      <c r="IX11" s="18">
        <v>83.184399999999997</v>
      </c>
      <c r="IY11" s="18">
        <v>85.489099999999993</v>
      </c>
      <c r="IZ11" s="18">
        <v>85.136300000000006</v>
      </c>
      <c r="JA11" s="18">
        <v>87.808199999999999</v>
      </c>
      <c r="JB11" s="18">
        <v>87.757000000000005</v>
      </c>
      <c r="JC11" s="18">
        <v>86.324299999999994</v>
      </c>
      <c r="JD11" s="18">
        <v>85.081000000000003</v>
      </c>
      <c r="JE11" s="18">
        <v>86.917400000000001</v>
      </c>
      <c r="JF11" s="18">
        <v>88.079700000000003</v>
      </c>
      <c r="JG11" s="18">
        <v>90.183599999999998</v>
      </c>
      <c r="JH11" s="18">
        <v>90.181600000000003</v>
      </c>
      <c r="JI11" s="18">
        <v>91.247200000000007</v>
      </c>
      <c r="JJ11" s="18">
        <v>92.582899999999995</v>
      </c>
      <c r="JK11" s="18">
        <v>88.738100000000003</v>
      </c>
      <c r="JL11" s="18">
        <v>81.395899999999997</v>
      </c>
      <c r="JM11" s="18">
        <v>81.806299999999993</v>
      </c>
      <c r="JN11" s="18">
        <v>81.395300000000006</v>
      </c>
      <c r="JO11" s="18">
        <v>78.998699999999999</v>
      </c>
      <c r="JP11" s="18">
        <v>81.606300000000005</v>
      </c>
      <c r="JQ11" s="18">
        <v>79.567300000000003</v>
      </c>
      <c r="JR11" s="18">
        <v>78.3185</v>
      </c>
      <c r="JS11" s="18">
        <v>83.074600000000004</v>
      </c>
      <c r="JT11" s="18">
        <v>79.857399999999998</v>
      </c>
      <c r="JU11" s="18">
        <v>75.844800000000006</v>
      </c>
      <c r="JV11" s="18">
        <v>74.542400000000001</v>
      </c>
      <c r="JW11" s="18">
        <v>76.565200000000004</v>
      </c>
      <c r="JX11" s="18">
        <v>78.919799999999995</v>
      </c>
      <c r="JY11" s="18">
        <v>77.775499999999994</v>
      </c>
      <c r="JZ11" s="18">
        <v>78.117599999999996</v>
      </c>
      <c r="KA11" s="18">
        <v>78.501400000000004</v>
      </c>
      <c r="KB11" s="18">
        <v>81.874799999999993</v>
      </c>
      <c r="KC11" s="18">
        <v>77.703400000000002</v>
      </c>
      <c r="KD11" s="18">
        <v>71.460300000000004</v>
      </c>
      <c r="KE11" s="18">
        <v>58.995199999999997</v>
      </c>
      <c r="KF11" s="18">
        <v>67.734999999999999</v>
      </c>
      <c r="KG11" s="18">
        <v>69.502399999999994</v>
      </c>
      <c r="KH11" s="18">
        <v>67.039000000000001</v>
      </c>
      <c r="KI11" s="18">
        <v>68.435199999999995</v>
      </c>
      <c r="KJ11" s="18">
        <v>75.128100000000003</v>
      </c>
      <c r="KK11" s="18">
        <v>77.774900000000002</v>
      </c>
      <c r="KL11" s="18">
        <v>81.424199999999999</v>
      </c>
      <c r="KM11" s="18">
        <v>82.5685</v>
      </c>
      <c r="KN11" s="18">
        <v>83.526399999999995</v>
      </c>
      <c r="KO11" s="18">
        <v>83.332599999999999</v>
      </c>
      <c r="KP11" s="18">
        <v>81.380300000000005</v>
      </c>
      <c r="KQ11" s="18">
        <v>83.600999999999999</v>
      </c>
      <c r="KR11" s="18">
        <v>83.818700000000007</v>
      </c>
      <c r="KS11" s="18">
        <v>85.049700000000001</v>
      </c>
      <c r="KT11" s="18">
        <v>86.906000000000006</v>
      </c>
      <c r="KU11" s="18">
        <v>90.254199999999997</v>
      </c>
      <c r="KV11" s="18">
        <v>91.3249</v>
      </c>
      <c r="KW11" s="18">
        <v>92.907899999999998</v>
      </c>
      <c r="KX11" s="18">
        <v>92.632599999999996</v>
      </c>
      <c r="KY11" s="18">
        <v>91.416700000000006</v>
      </c>
      <c r="KZ11" s="18">
        <v>93.652799999999999</v>
      </c>
      <c r="LA11" s="18">
        <v>93.044399999999996</v>
      </c>
      <c r="LB11" s="18">
        <v>94.706599999999995</v>
      </c>
      <c r="LC11" s="18">
        <v>95.4024</v>
      </c>
      <c r="LD11" s="18">
        <v>94.991699999999994</v>
      </c>
      <c r="LE11" s="18">
        <v>95.885599999999997</v>
      </c>
      <c r="LF11" s="18">
        <v>98.020600000000002</v>
      </c>
      <c r="LG11" s="18">
        <v>101.8573</v>
      </c>
      <c r="LH11" s="18">
        <v>99.981200000000001</v>
      </c>
      <c r="LI11" s="18">
        <v>97.885000000000005</v>
      </c>
      <c r="LJ11" s="18">
        <v>95.734200000000001</v>
      </c>
      <c r="LK11" s="18">
        <v>97.610699999999994</v>
      </c>
      <c r="LL11" s="18">
        <v>97.893000000000001</v>
      </c>
      <c r="LM11" s="18">
        <v>98.844999999999999</v>
      </c>
      <c r="LN11" s="18">
        <v>98.723600000000005</v>
      </c>
      <c r="LO11" s="18">
        <v>95.632199999999997</v>
      </c>
      <c r="LP11" s="18">
        <v>97.436800000000005</v>
      </c>
      <c r="LQ11" s="18">
        <v>97.9011</v>
      </c>
      <c r="LR11" s="18">
        <v>93.196100000000001</v>
      </c>
      <c r="LS11" s="18">
        <v>86.479100000000003</v>
      </c>
      <c r="LT11" s="18">
        <v>86.934799999999996</v>
      </c>
      <c r="LU11" s="18">
        <v>85.698400000000007</v>
      </c>
      <c r="LV11" s="18">
        <v>83.356399999999994</v>
      </c>
      <c r="LW11" s="18">
        <v>76.961500000000001</v>
      </c>
      <c r="LX11" s="18">
        <v>71.111099999999993</v>
      </c>
      <c r="LY11" s="18">
        <v>70.893500000000003</v>
      </c>
      <c r="LZ11" s="18">
        <v>69.855000000000004</v>
      </c>
      <c r="MA11" s="18">
        <v>70.896600000000007</v>
      </c>
      <c r="MB11" s="18">
        <v>73.0017</v>
      </c>
      <c r="MC11" s="18">
        <v>70.942800000000005</v>
      </c>
      <c r="MD11" s="18">
        <v>70.899100000000004</v>
      </c>
      <c r="ME11" s="18">
        <v>71.334599999999995</v>
      </c>
      <c r="MF11" s="18">
        <v>73.944400000000002</v>
      </c>
      <c r="MG11" s="18">
        <v>78.494200000000006</v>
      </c>
      <c r="MH11" s="18">
        <v>79.262799999999999</v>
      </c>
      <c r="MI11" s="18">
        <v>79.994100000000003</v>
      </c>
      <c r="MJ11" s="18">
        <v>80.514799999999994</v>
      </c>
      <c r="MK11" s="18">
        <v>81.22</v>
      </c>
      <c r="ML11" s="18">
        <v>81.911100000000005</v>
      </c>
      <c r="MM11" s="18">
        <v>80.3001</v>
      </c>
      <c r="MN11" s="18">
        <v>79.039400000000001</v>
      </c>
      <c r="MO11" s="18">
        <v>76.610200000000006</v>
      </c>
      <c r="MP11" s="18">
        <v>75.480699999999999</v>
      </c>
      <c r="MQ11" s="18">
        <v>75.567800000000005</v>
      </c>
      <c r="MR11" s="18">
        <v>73.643199999999993</v>
      </c>
      <c r="MS11" s="18">
        <v>75.327399999999997</v>
      </c>
      <c r="MT11" s="18">
        <v>79.911900000000003</v>
      </c>
      <c r="MU11" s="18">
        <v>81.456800000000001</v>
      </c>
      <c r="MV11" s="18">
        <v>82.865099999999998</v>
      </c>
      <c r="MW11" s="18">
        <v>82.199200000000005</v>
      </c>
      <c r="MX11" s="18">
        <v>78.031099999999995</v>
      </c>
      <c r="MY11" s="18">
        <v>79.549899999999994</v>
      </c>
      <c r="MZ11" s="18">
        <v>77.953599999999994</v>
      </c>
      <c r="NA11" s="18">
        <v>79.696799999999996</v>
      </c>
      <c r="NB11" s="18">
        <v>79.684100000000001</v>
      </c>
      <c r="NC11" s="18">
        <v>79.934399999999997</v>
      </c>
      <c r="ND11" s="18">
        <v>79.962599999999995</v>
      </c>
      <c r="NE11" s="18">
        <v>78.068899999999999</v>
      </c>
      <c r="NF11" s="18">
        <v>78.117500000000007</v>
      </c>
      <c r="NG11" s="18">
        <v>79.878900000000002</v>
      </c>
      <c r="NH11" s="18">
        <v>83.4465</v>
      </c>
      <c r="NI11" s="18">
        <v>83.8857</v>
      </c>
      <c r="NJ11" s="18">
        <v>84.391400000000004</v>
      </c>
      <c r="NK11" s="18">
        <v>86.451899999999995</v>
      </c>
      <c r="NL11" s="18">
        <v>87.668400000000005</v>
      </c>
      <c r="NM11" s="18">
        <v>88.188900000000004</v>
      </c>
      <c r="NN11" s="18">
        <v>89.434200000000004</v>
      </c>
      <c r="NO11" s="18">
        <v>90.161500000000004</v>
      </c>
      <c r="NP11" s="18">
        <v>84.782300000000006</v>
      </c>
      <c r="NQ11" s="18">
        <v>86.398399999999995</v>
      </c>
      <c r="NR11" s="18">
        <v>86.356800000000007</v>
      </c>
      <c r="NS11" s="18">
        <v>86.444800000000001</v>
      </c>
      <c r="NT11" s="18">
        <v>87.090800000000002</v>
      </c>
      <c r="NU11" s="18">
        <v>88.836200000000005</v>
      </c>
      <c r="NV11" s="18">
        <v>88.6738</v>
      </c>
      <c r="NW11" s="18">
        <v>85.913200000000003</v>
      </c>
      <c r="NX11" s="18">
        <v>84.111000000000004</v>
      </c>
      <c r="NY11" s="18">
        <v>84.530100000000004</v>
      </c>
      <c r="NZ11" s="18">
        <v>84.985500000000002</v>
      </c>
      <c r="OA11" s="18">
        <v>83.568700000000007</v>
      </c>
      <c r="OB11" s="18">
        <v>85.085400000000007</v>
      </c>
      <c r="OC11" s="18">
        <v>83.857900000000001</v>
      </c>
      <c r="OD11" s="18">
        <v>85.210700000000003</v>
      </c>
      <c r="OE11" s="18">
        <v>82.035700000000006</v>
      </c>
      <c r="OF11" s="18">
        <v>74.439499999999995</v>
      </c>
      <c r="OG11" s="18">
        <v>70.094399999999993</v>
      </c>
      <c r="OH11" s="18">
        <v>63.5167</v>
      </c>
      <c r="OI11" s="18">
        <v>64.876499999999993</v>
      </c>
      <c r="OJ11" s="18">
        <v>67.875500000000002</v>
      </c>
      <c r="OK11" s="18">
        <v>75.705699999999993</v>
      </c>
      <c r="OL11" s="18">
        <v>82.546800000000005</v>
      </c>
      <c r="OM11" s="18">
        <v>83.329499999999996</v>
      </c>
      <c r="ON11" s="18">
        <v>82.039000000000001</v>
      </c>
      <c r="OO11" s="18">
        <v>82.466899999999995</v>
      </c>
      <c r="OP11" s="18">
        <v>81.19</v>
      </c>
      <c r="OQ11" s="18">
        <v>81.349699999999999</v>
      </c>
      <c r="OR11" s="18">
        <v>80.703699999999998</v>
      </c>
      <c r="OS11" s="18">
        <v>80.026700000000005</v>
      </c>
      <c r="OT11" s="18">
        <v>79.7667</v>
      </c>
      <c r="OU11" s="18">
        <v>81.076499999999996</v>
      </c>
      <c r="OV11" s="18">
        <v>79.181399999999996</v>
      </c>
      <c r="OW11" s="18">
        <v>74.248999999999995</v>
      </c>
      <c r="OX11" s="18">
        <v>70.933099999999996</v>
      </c>
      <c r="OY11" s="18">
        <v>68.052999999999997</v>
      </c>
      <c r="OZ11" s="18">
        <v>66.888400000000004</v>
      </c>
      <c r="PA11" s="18">
        <v>64.060599999999994</v>
      </c>
      <c r="PB11" s="18">
        <v>62.268500000000003</v>
      </c>
      <c r="PC11" s="18">
        <v>59.234699999999997</v>
      </c>
      <c r="PD11" s="18">
        <v>57.198799999999999</v>
      </c>
      <c r="PE11" s="18">
        <v>57.1541</v>
      </c>
      <c r="PF11" s="18">
        <v>56.361600000000003</v>
      </c>
      <c r="PG11" s="18">
        <v>54.966000000000001</v>
      </c>
      <c r="PH11" s="18">
        <v>55.1999</v>
      </c>
      <c r="PI11" s="18">
        <v>51.379399999999997</v>
      </c>
      <c r="PJ11" s="18">
        <v>48.170299999999997</v>
      </c>
      <c r="PK11" s="18">
        <v>48.963099999999997</v>
      </c>
      <c r="PL11" s="18">
        <v>53.003</v>
      </c>
      <c r="PM11" s="18">
        <v>55.2044</v>
      </c>
      <c r="PN11" s="18">
        <v>57.361699999999999</v>
      </c>
      <c r="PO11" s="18">
        <v>58.037799999999997</v>
      </c>
      <c r="PP11" s="18">
        <v>59.645400000000002</v>
      </c>
      <c r="PQ11" s="18">
        <v>60.419699999999999</v>
      </c>
      <c r="PR11" s="18">
        <v>58.9602</v>
      </c>
      <c r="PS11" s="18">
        <v>61.0991</v>
      </c>
      <c r="PT11" s="18">
        <v>63.448300000000003</v>
      </c>
      <c r="PU11" s="18">
        <v>67.097399999999993</v>
      </c>
      <c r="PV11" s="18">
        <v>65.807100000000005</v>
      </c>
      <c r="PW11" s="18">
        <v>65.094099999999997</v>
      </c>
      <c r="PX11" s="18">
        <v>66.496899999999997</v>
      </c>
      <c r="PY11" s="18">
        <v>70.300899999999999</v>
      </c>
      <c r="PZ11" s="18">
        <v>70.532600000000002</v>
      </c>
      <c r="QA11" s="18">
        <v>71.732600000000005</v>
      </c>
      <c r="QB11" s="18">
        <v>73.777199999999993</v>
      </c>
      <c r="QC11" s="18">
        <v>71.898099999999999</v>
      </c>
      <c r="QD11" s="18">
        <v>72.222300000000004</v>
      </c>
      <c r="QE11" s="18">
        <v>70.158900000000003</v>
      </c>
      <c r="QF11" s="18">
        <v>66.207700000000003</v>
      </c>
      <c r="QG11" s="18">
        <v>68.0321</v>
      </c>
      <c r="QH11" s="18">
        <v>67.990099999999998</v>
      </c>
      <c r="QI11" s="18">
        <v>66.368200000000002</v>
      </c>
      <c r="QJ11" s="18">
        <v>67.745800000000003</v>
      </c>
      <c r="QK11" s="18">
        <v>67.668199999999999</v>
      </c>
      <c r="QL11" s="18">
        <v>67.545100000000005</v>
      </c>
      <c r="QM11" s="18">
        <v>67.755399999999995</v>
      </c>
      <c r="QN11" s="18">
        <v>65.352500000000006</v>
      </c>
      <c r="QO11" s="18">
        <v>66.605099999999993</v>
      </c>
      <c r="QP11" s="18">
        <v>65.134699999999995</v>
      </c>
      <c r="QQ11" s="18">
        <v>66.042599999999993</v>
      </c>
      <c r="QR11" s="18">
        <v>66.703400000000002</v>
      </c>
      <c r="QS11" s="18">
        <v>66.587699999999998</v>
      </c>
      <c r="QT11" s="18">
        <v>68.032899999999998</v>
      </c>
      <c r="QU11" s="18">
        <v>69.104100000000003</v>
      </c>
      <c r="QV11" s="18">
        <v>70.100999999999999</v>
      </c>
      <c r="QW11" s="18">
        <v>70.188500000000005</v>
      </c>
      <c r="QX11" s="18">
        <v>69.813199999999995</v>
      </c>
      <c r="QY11" s="18">
        <v>70.8035</v>
      </c>
      <c r="QZ11" s="18">
        <v>69.887500000000003</v>
      </c>
      <c r="RA11" s="18">
        <v>67.178299999999993</v>
      </c>
      <c r="RB11" s="18">
        <v>69.118099999999998</v>
      </c>
      <c r="RC11" s="18">
        <v>67.705600000000004</v>
      </c>
      <c r="RD11" s="18">
        <v>68.397999999999996</v>
      </c>
      <c r="RE11" s="18">
        <v>69.156099999999995</v>
      </c>
      <c r="RF11" s="18">
        <v>71.160799999999995</v>
      </c>
      <c r="RG11" s="18">
        <v>69.341399999999993</v>
      </c>
      <c r="RH11" s="18">
        <v>67.446399999999997</v>
      </c>
      <c r="RI11" s="18">
        <v>71.1965</v>
      </c>
      <c r="RJ11" s="18">
        <v>72.421599999999998</v>
      </c>
      <c r="RK11" s="18">
        <v>74.661000000000001</v>
      </c>
      <c r="RL11" s="18">
        <v>75.540099999999995</v>
      </c>
      <c r="RM11" s="18">
        <v>77.9756</v>
      </c>
      <c r="RN11" s="18">
        <v>76.888199999999998</v>
      </c>
      <c r="RO11" s="18">
        <v>79.235100000000003</v>
      </c>
      <c r="RP11" s="18">
        <v>80.275800000000004</v>
      </c>
      <c r="RQ11" s="18">
        <v>84.605199999999996</v>
      </c>
      <c r="RR11" s="18">
        <v>86.1845</v>
      </c>
      <c r="RS11" s="18">
        <v>91.140799999999999</v>
      </c>
      <c r="RT11" s="18">
        <v>87.455799999999996</v>
      </c>
      <c r="RU11" s="18">
        <v>87.218800000000002</v>
      </c>
      <c r="RV11" s="18">
        <v>87.867400000000004</v>
      </c>
      <c r="RW11" s="18">
        <v>87.936099999999996</v>
      </c>
      <c r="RX11" s="18">
        <v>89.4191</v>
      </c>
      <c r="RY11" s="18">
        <v>87.675200000000004</v>
      </c>
      <c r="RZ11" s="18">
        <v>90.056299999999993</v>
      </c>
      <c r="SA11" s="18">
        <v>89.230900000000005</v>
      </c>
      <c r="SB11" s="18">
        <v>90.868200000000002</v>
      </c>
      <c r="SC11" s="18">
        <v>89.483400000000003</v>
      </c>
      <c r="SD11" s="18">
        <v>90.791200000000003</v>
      </c>
      <c r="SE11" s="18">
        <v>90.314899999999994</v>
      </c>
      <c r="SF11" s="18">
        <v>94.610200000000006</v>
      </c>
      <c r="SG11" s="18">
        <v>86.566400000000002</v>
      </c>
      <c r="SH11" s="18">
        <v>89.608199999999997</v>
      </c>
      <c r="SI11" s="18">
        <v>88.920400000000001</v>
      </c>
      <c r="SJ11" s="18">
        <v>87.3369</v>
      </c>
      <c r="SK11" s="18">
        <v>86.306799999999996</v>
      </c>
      <c r="SL11" s="18">
        <v>85.8001</v>
      </c>
      <c r="SM11" s="18">
        <v>85.7346</v>
      </c>
      <c r="SN11" s="18">
        <v>83.854699999999994</v>
      </c>
      <c r="SO11" s="18">
        <v>84.742099999999994</v>
      </c>
      <c r="SP11" s="18">
        <v>82.034700000000001</v>
      </c>
      <c r="SQ11" s="18">
        <v>80.257599999999996</v>
      </c>
      <c r="SR11" s="18">
        <v>82.645700000000005</v>
      </c>
      <c r="SS11" s="18">
        <v>81.699200000000005</v>
      </c>
      <c r="ST11" s="18">
        <v>83.585999999999999</v>
      </c>
      <c r="SU11" s="18">
        <v>84.847499999999997</v>
      </c>
      <c r="SV11" s="18">
        <v>84.9011</v>
      </c>
      <c r="SW11" s="18">
        <v>86.022099999999995</v>
      </c>
      <c r="SX11" s="18">
        <v>83.381799999999998</v>
      </c>
      <c r="SY11" s="18">
        <v>89.376099999999994</v>
      </c>
      <c r="SZ11" s="18">
        <v>86.689700000000002</v>
      </c>
      <c r="TA11" s="18">
        <v>84.733599999999996</v>
      </c>
      <c r="TB11" s="18">
        <v>85.007099999999994</v>
      </c>
      <c r="TC11" s="18">
        <v>81.254900000000006</v>
      </c>
      <c r="TD11" s="18">
        <v>78.805899999999994</v>
      </c>
      <c r="TE11" s="18">
        <v>78.216800000000006</v>
      </c>
      <c r="TF11" s="18">
        <v>75.289500000000004</v>
      </c>
      <c r="TG11" s="18">
        <v>78.250799999999998</v>
      </c>
      <c r="TH11" s="18">
        <v>75.165099999999995</v>
      </c>
      <c r="TI11" s="18">
        <v>78.171899999999994</v>
      </c>
      <c r="TJ11" s="18">
        <v>81.455299999999994</v>
      </c>
      <c r="TK11" s="18">
        <v>80.470200000000006</v>
      </c>
      <c r="TL11" s="18">
        <v>82.720799999999997</v>
      </c>
      <c r="TM11" s="18">
        <v>81.857100000000003</v>
      </c>
      <c r="TN11" s="18">
        <v>82.050200000000004</v>
      </c>
      <c r="TO11" s="18">
        <v>80.707700000000003</v>
      </c>
      <c r="TP11" s="18">
        <v>81.618799999999993</v>
      </c>
      <c r="TQ11" s="18">
        <v>81.100700000000003</v>
      </c>
      <c r="TR11" s="18">
        <v>83.652600000000007</v>
      </c>
      <c r="TS11" s="18">
        <v>81.970299999999995</v>
      </c>
      <c r="TT11" s="18">
        <v>81.794499999999999</v>
      </c>
      <c r="TU11" s="18">
        <v>82.159000000000006</v>
      </c>
      <c r="TV11" s="18">
        <v>82.396299999999997</v>
      </c>
      <c r="TW11" s="18">
        <v>81.614000000000004</v>
      </c>
      <c r="TX11" s="18">
        <v>79.312700000000007</v>
      </c>
      <c r="TY11" s="18">
        <v>81.747500000000002</v>
      </c>
      <c r="TZ11" s="18">
        <v>82.515199999999993</v>
      </c>
      <c r="UA11" s="18">
        <v>79.882999999999996</v>
      </c>
      <c r="UB11" s="18">
        <v>84.034300000000002</v>
      </c>
      <c r="UC11" s="18">
        <v>84.648700000000005</v>
      </c>
      <c r="UD11" s="18">
        <v>84.364900000000006</v>
      </c>
      <c r="UE11" s="18">
        <v>84.325500000000005</v>
      </c>
      <c r="UF11" s="18">
        <v>84.042400000000001</v>
      </c>
      <c r="UG11" s="18">
        <v>87.1511</v>
      </c>
      <c r="UH11" s="18">
        <v>84.5334</v>
      </c>
      <c r="UI11" s="18">
        <v>86.718800000000002</v>
      </c>
      <c r="UJ11" s="18">
        <v>86.958299999999994</v>
      </c>
      <c r="UK11" s="18">
        <v>85.805999999999997</v>
      </c>
      <c r="UL11" s="18">
        <v>87.479200000000006</v>
      </c>
      <c r="UM11" s="18">
        <v>90.022999999999996</v>
      </c>
      <c r="UN11" s="18">
        <v>87.650199999999998</v>
      </c>
      <c r="UO11" s="18">
        <v>89.796499999999995</v>
      </c>
      <c r="UP11" s="18">
        <v>89.653499999999994</v>
      </c>
      <c r="UQ11" s="18">
        <v>92.433199999999999</v>
      </c>
      <c r="UR11" s="18">
        <v>93.194199999999995</v>
      </c>
      <c r="US11" s="18">
        <v>90.284300000000002</v>
      </c>
      <c r="UT11" s="18">
        <v>91.752899999999997</v>
      </c>
      <c r="UU11" s="18">
        <v>89.130799999999994</v>
      </c>
      <c r="UV11" s="18">
        <v>92.181299999999993</v>
      </c>
      <c r="UW11" s="18">
        <v>93.431399999999996</v>
      </c>
      <c r="UX11" s="18">
        <v>92.623500000000007</v>
      </c>
      <c r="UY11" s="18">
        <v>94.978399999999993</v>
      </c>
      <c r="UZ11" s="18">
        <v>94.635499999999993</v>
      </c>
      <c r="VA11" s="18">
        <v>92.753399999999999</v>
      </c>
      <c r="VB11" s="18">
        <v>91.757300000000001</v>
      </c>
      <c r="VC11" s="18">
        <v>90.649000000000001</v>
      </c>
      <c r="VD11" s="18">
        <v>89.776499999999999</v>
      </c>
      <c r="VE11" s="18">
        <v>88.724599999999995</v>
      </c>
      <c r="VF11" s="18">
        <v>87.041899999999998</v>
      </c>
      <c r="VG11" s="18">
        <v>87.734399999999994</v>
      </c>
      <c r="VH11" s="18">
        <v>90.122299999999996</v>
      </c>
      <c r="VI11" s="18">
        <v>88.025199999999998</v>
      </c>
      <c r="VJ11" s="18">
        <v>90.338899999999995</v>
      </c>
      <c r="VK11" s="18">
        <v>88.301299999999998</v>
      </c>
      <c r="VL11" s="18">
        <v>87.616600000000005</v>
      </c>
      <c r="VM11" s="18">
        <v>88.340199999999996</v>
      </c>
      <c r="VN11" s="18">
        <v>89.519900000000007</v>
      </c>
      <c r="VO11" s="18">
        <v>88.322800000000001</v>
      </c>
      <c r="VP11" s="18">
        <v>88.815600000000003</v>
      </c>
      <c r="VQ11" s="18">
        <v>90.293300000000002</v>
      </c>
      <c r="VR11" s="18">
        <v>88.593699999999998</v>
      </c>
      <c r="VS11" s="18">
        <v>89.828000000000003</v>
      </c>
      <c r="VT11" s="18">
        <v>90.378399999999999</v>
      </c>
      <c r="VU11" s="18">
        <v>89.756299999999996</v>
      </c>
      <c r="VV11" s="18">
        <v>89.080299999999994</v>
      </c>
      <c r="VW11" s="18">
        <v>89.361000000000004</v>
      </c>
      <c r="VX11" s="18">
        <v>87.314899999999994</v>
      </c>
      <c r="VY11" s="18">
        <v>89.323999999999998</v>
      </c>
      <c r="VZ11" s="18">
        <v>87.889899999999997</v>
      </c>
      <c r="WA11" s="18">
        <v>88.999600000000001</v>
      </c>
      <c r="WB11" s="18">
        <v>89.045599999999993</v>
      </c>
      <c r="WC11" s="18">
        <v>89.280600000000007</v>
      </c>
      <c r="WD11" s="18">
        <v>89.364099999999993</v>
      </c>
      <c r="WE11" s="18">
        <v>89.222399999999993</v>
      </c>
      <c r="WF11" s="18">
        <v>90.364000000000004</v>
      </c>
      <c r="WG11" s="18">
        <v>91.179299999999998</v>
      </c>
      <c r="WH11" s="18">
        <v>92.809399999999997</v>
      </c>
      <c r="WI11" s="18">
        <v>91.488299999999995</v>
      </c>
      <c r="WJ11" s="18">
        <v>91.365399999999994</v>
      </c>
      <c r="WK11" s="18">
        <v>92.185100000000006</v>
      </c>
      <c r="WL11" s="18">
        <v>90.032700000000006</v>
      </c>
      <c r="WM11" s="18">
        <v>89.677800000000005</v>
      </c>
      <c r="WN11" s="18">
        <v>88.952100000000002</v>
      </c>
      <c r="WO11" s="18">
        <v>84.721400000000003</v>
      </c>
      <c r="WP11" s="18">
        <v>87.203400000000002</v>
      </c>
      <c r="WQ11" s="18">
        <v>86.240700000000004</v>
      </c>
      <c r="WR11" s="18">
        <v>83.7864</v>
      </c>
      <c r="WS11" s="18">
        <v>85.232100000000003</v>
      </c>
      <c r="WT11" s="18">
        <v>84.045500000000004</v>
      </c>
      <c r="WU11" s="18">
        <v>84.946899999999999</v>
      </c>
      <c r="WV11" s="18">
        <v>85.486099999999993</v>
      </c>
      <c r="WW11" s="18">
        <v>83.521799999999999</v>
      </c>
      <c r="WX11" s="18">
        <v>86.375100000000003</v>
      </c>
      <c r="WY11" s="18">
        <v>85.309299999999993</v>
      </c>
      <c r="WZ11" s="18">
        <v>85.373900000000006</v>
      </c>
      <c r="XA11" s="18">
        <v>85.938800000000001</v>
      </c>
      <c r="XB11" s="18">
        <v>86.276899999999998</v>
      </c>
      <c r="XC11" s="18">
        <v>87.658900000000003</v>
      </c>
      <c r="XD11" s="18">
        <v>86.506500000000003</v>
      </c>
      <c r="XE11" s="18">
        <v>87.419300000000007</v>
      </c>
      <c r="XF11" s="18">
        <v>88.170299999999997</v>
      </c>
      <c r="XG11" s="18">
        <v>88.537000000000006</v>
      </c>
      <c r="XH11" s="18">
        <v>88.320999999999998</v>
      </c>
      <c r="XI11" s="18">
        <v>86.736999999999995</v>
      </c>
      <c r="XJ11" s="18">
        <v>87.807000000000002</v>
      </c>
      <c r="XK11" s="18">
        <v>85.514300000000006</v>
      </c>
      <c r="XL11" s="18">
        <v>84.788799999999995</v>
      </c>
      <c r="XM11" s="18">
        <v>83.736900000000006</v>
      </c>
      <c r="XN11" s="18">
        <v>82.390900000000002</v>
      </c>
      <c r="XO11" s="18">
        <v>80.668400000000005</v>
      </c>
      <c r="XP11" s="18">
        <v>81.743200000000002</v>
      </c>
      <c r="XQ11" s="18">
        <v>78.294899999999998</v>
      </c>
      <c r="XR11" s="18">
        <v>77.234700000000004</v>
      </c>
      <c r="XS11" s="18">
        <v>77.163200000000003</v>
      </c>
      <c r="XT11" s="18">
        <v>76.3904</v>
      </c>
      <c r="XU11" s="18">
        <v>74.551699999999997</v>
      </c>
      <c r="XV11" s="18">
        <v>72.599599999999995</v>
      </c>
      <c r="XW11" s="18">
        <v>75.739699999999999</v>
      </c>
      <c r="XX11" s="18">
        <v>74.775400000000005</v>
      </c>
      <c r="XY11" s="18">
        <v>75.053100000000001</v>
      </c>
      <c r="XZ11" s="18">
        <v>75.286500000000004</v>
      </c>
      <c r="YA11" s="18">
        <v>73.783900000000003</v>
      </c>
      <c r="YB11" s="18">
        <v>74.119200000000006</v>
      </c>
      <c r="YC11" s="18">
        <v>71.433800000000005</v>
      </c>
      <c r="YD11" s="18">
        <v>71.6965</v>
      </c>
      <c r="YE11" s="18">
        <v>68.173000000000002</v>
      </c>
      <c r="YF11" s="18">
        <v>73.060500000000005</v>
      </c>
      <c r="YG11" s="18">
        <v>73.242699999999999</v>
      </c>
      <c r="YH11" s="18">
        <v>75.16</v>
      </c>
      <c r="YI11" s="18">
        <v>75.792900000000003</v>
      </c>
      <c r="YJ11" s="18">
        <v>77.159700000000001</v>
      </c>
      <c r="YK11" s="18">
        <v>78.439099999999996</v>
      </c>
      <c r="YL11" s="18">
        <v>76.791399999999996</v>
      </c>
      <c r="YM11" s="18">
        <v>79.739800000000002</v>
      </c>
      <c r="YN11" s="18">
        <v>78.470799999999997</v>
      </c>
      <c r="YO11" s="18">
        <v>78.454899999999995</v>
      </c>
      <c r="YP11" s="18">
        <v>79.457800000000006</v>
      </c>
      <c r="YQ11" s="18">
        <v>75.863100000000003</v>
      </c>
      <c r="YR11" s="18">
        <v>78.318899999999999</v>
      </c>
      <c r="YS11" s="18">
        <v>76.630799999999994</v>
      </c>
      <c r="YT11" s="18">
        <v>73.325199999999995</v>
      </c>
      <c r="YU11" s="18">
        <v>73.930400000000006</v>
      </c>
      <c r="YV11" s="18">
        <v>73.411699999999996</v>
      </c>
      <c r="YW11" s="18">
        <v>76.221199999999996</v>
      </c>
      <c r="YX11" s="18">
        <v>74.051400000000001</v>
      </c>
      <c r="YY11" s="18">
        <v>74.065700000000007</v>
      </c>
      <c r="YZ11" s="18">
        <v>73.138599999999997</v>
      </c>
      <c r="ZA11" s="18">
        <v>76.898099999999999</v>
      </c>
      <c r="ZB11" s="18">
        <v>79.250900000000001</v>
      </c>
      <c r="ZC11" s="18">
        <v>82.448400000000007</v>
      </c>
      <c r="ZD11" s="18">
        <v>77.691699999999997</v>
      </c>
      <c r="ZE11" s="18">
        <v>79.991299999999995</v>
      </c>
      <c r="ZF11" s="18">
        <v>81.721000000000004</v>
      </c>
      <c r="ZG11" s="18">
        <v>81.275099999999995</v>
      </c>
      <c r="ZH11" s="18">
        <v>82.904799999999994</v>
      </c>
      <c r="ZI11" s="18">
        <v>83.129599999999996</v>
      </c>
      <c r="ZJ11" s="18">
        <v>86.7376</v>
      </c>
      <c r="ZK11" s="18">
        <v>84.872500000000002</v>
      </c>
      <c r="ZL11" s="18">
        <v>85.968299999999999</v>
      </c>
      <c r="ZM11" s="18">
        <v>86.586299999999994</v>
      </c>
      <c r="ZN11" s="18">
        <v>86.775499999999994</v>
      </c>
      <c r="ZO11" s="18">
        <v>85.496600000000001</v>
      </c>
      <c r="ZP11" s="18">
        <v>84.7119</v>
      </c>
      <c r="ZQ11" s="18">
        <v>84.459400000000002</v>
      </c>
      <c r="ZR11" s="18">
        <v>83.928399999999996</v>
      </c>
      <c r="ZS11" s="18">
        <v>81.739999999999995</v>
      </c>
      <c r="ZT11" s="18">
        <v>79.975499999999997</v>
      </c>
      <c r="ZU11" s="18">
        <v>77.7346</v>
      </c>
      <c r="ZV11" s="18">
        <v>76.905000000000001</v>
      </c>
      <c r="ZW11" s="18">
        <v>79.712699999999998</v>
      </c>
      <c r="ZX11" s="18">
        <v>80.942899999999995</v>
      </c>
      <c r="ZY11" s="18">
        <v>80.945999999999998</v>
      </c>
      <c r="ZZ11" s="18">
        <v>82.748099999999994</v>
      </c>
      <c r="AAA11" s="18">
        <v>82.458399999999997</v>
      </c>
      <c r="AAB11" s="18">
        <v>83.189700000000002</v>
      </c>
      <c r="AAC11" s="18">
        <v>83.138199999999998</v>
      </c>
      <c r="AAD11" s="18">
        <v>82.540199999999999</v>
      </c>
      <c r="AAE11" s="18">
        <v>82.3309</v>
      </c>
      <c r="AAF11" s="18">
        <v>83.223600000000005</v>
      </c>
      <c r="AAG11" s="18">
        <v>82.818799999999996</v>
      </c>
      <c r="AAH11" s="18">
        <v>80.1036</v>
      </c>
      <c r="AAI11" s="18">
        <v>80.082899999999995</v>
      </c>
      <c r="AAJ11" s="18">
        <v>79.707999999999998</v>
      </c>
      <c r="AAK11" s="18">
        <v>76.218299999999999</v>
      </c>
      <c r="AAL11" s="18">
        <v>76.373800000000003</v>
      </c>
      <c r="AAM11" s="18">
        <v>75.793000000000006</v>
      </c>
      <c r="AAN11" s="18">
        <v>78.722499999999997</v>
      </c>
      <c r="AAO11" s="18">
        <v>78.966999999999999</v>
      </c>
      <c r="AAP11" s="18">
        <v>79.995999999999995</v>
      </c>
      <c r="AAQ11" s="18">
        <v>80.772400000000005</v>
      </c>
      <c r="AAR11" s="18">
        <v>80.390500000000003</v>
      </c>
      <c r="AAS11" s="18">
        <v>79.858999999999995</v>
      </c>
      <c r="AAT11" s="18">
        <v>81.463499999999996</v>
      </c>
      <c r="AAU11" s="18">
        <v>80.858099999999993</v>
      </c>
      <c r="AAV11" s="18">
        <v>79.406000000000006</v>
      </c>
      <c r="AAW11" s="18">
        <v>81.735299999999995</v>
      </c>
      <c r="AAX11" s="18">
        <v>83.503399999999999</v>
      </c>
      <c r="AAY11" s="18">
        <v>84.495400000000004</v>
      </c>
      <c r="AAZ11" s="18">
        <v>85.585499999999996</v>
      </c>
      <c r="ABA11" s="18">
        <v>84.555800000000005</v>
      </c>
      <c r="ABB11" s="18">
        <v>83.150400000000005</v>
      </c>
      <c r="ABC11" s="18">
        <v>84.317300000000003</v>
      </c>
      <c r="ABD11" s="18">
        <v>82.194100000000006</v>
      </c>
      <c r="ABE11" s="18">
        <v>82.136799999999994</v>
      </c>
      <c r="ABF11" s="18">
        <v>82.393600000000006</v>
      </c>
      <c r="ABG11" s="18">
        <v>81.407799999999995</v>
      </c>
      <c r="ABH11" s="18">
        <v>77.262</v>
      </c>
      <c r="ABI11" s="18">
        <v>71.653000000000006</v>
      </c>
      <c r="ABJ11" s="18">
        <v>63.153500000000001</v>
      </c>
      <c r="ABK11" s="18">
        <v>56.767699999999998</v>
      </c>
      <c r="ABL11" s="18">
        <v>54.902299999999997</v>
      </c>
      <c r="ABM11" s="18">
        <v>53.255899999999997</v>
      </c>
      <c r="ABN11" s="18">
        <v>50.144599999999997</v>
      </c>
      <c r="ABO11" s="18">
        <v>50.636499999999998</v>
      </c>
      <c r="ABP11" s="18">
        <v>49.459499999999998</v>
      </c>
      <c r="ABQ11" s="18">
        <v>50.056600000000003</v>
      </c>
      <c r="ABR11" s="18">
        <v>53.563699999999997</v>
      </c>
      <c r="ABS11" s="18">
        <v>56.705599999999997</v>
      </c>
      <c r="ABT11" s="18">
        <v>58.542200000000001</v>
      </c>
      <c r="ABU11" s="18">
        <v>58.799300000000002</v>
      </c>
      <c r="ABV11" s="18">
        <v>61.661000000000001</v>
      </c>
      <c r="ABW11" s="18">
        <v>62.601500000000001</v>
      </c>
      <c r="ABX11" s="18">
        <v>63.895299999999999</v>
      </c>
      <c r="ABY11" s="18">
        <v>66.014099999999999</v>
      </c>
      <c r="ABZ11" s="18">
        <v>68.540099999999995</v>
      </c>
      <c r="ACA11" s="18">
        <v>68.1614</v>
      </c>
      <c r="ACB11" s="18">
        <v>69.455600000000004</v>
      </c>
      <c r="ACC11" s="18">
        <v>71.1053</v>
      </c>
      <c r="ACD11" s="18">
        <v>68.296400000000006</v>
      </c>
      <c r="ACE11" s="18">
        <v>69.353700000000003</v>
      </c>
      <c r="ACF11" s="18">
        <v>70.7136</v>
      </c>
      <c r="ACG11" s="18">
        <v>70.313400000000001</v>
      </c>
      <c r="ACH11" s="18">
        <v>71.686999999999998</v>
      </c>
      <c r="ACI11" s="18">
        <v>73.732900000000001</v>
      </c>
      <c r="ACJ11" s="18">
        <v>74.573099999999997</v>
      </c>
      <c r="ACK11" s="18">
        <v>74.4572</v>
      </c>
      <c r="ACL11" s="18">
        <v>75.922399999999996</v>
      </c>
      <c r="ACM11" s="18">
        <v>75.302899999999994</v>
      </c>
      <c r="ACN11" s="18">
        <v>75.060599999999994</v>
      </c>
      <c r="ACO11" s="18">
        <v>74.882099999999994</v>
      </c>
      <c r="ACP11" s="18">
        <v>74.996700000000004</v>
      </c>
      <c r="ACQ11" s="18">
        <v>74.951899999999995</v>
      </c>
      <c r="ACR11" s="18">
        <v>75.875799999999998</v>
      </c>
      <c r="ACS11" s="18">
        <v>75.673299999999998</v>
      </c>
      <c r="ACT11" s="18">
        <v>76.432500000000005</v>
      </c>
      <c r="ACU11" s="18">
        <v>76.914000000000001</v>
      </c>
      <c r="ACV11" s="18">
        <v>76.249700000000004</v>
      </c>
      <c r="ACW11" s="18">
        <v>77.082800000000006</v>
      </c>
      <c r="ACX11" s="18">
        <v>74.581800000000001</v>
      </c>
      <c r="ACY11" s="18">
        <v>75.8964</v>
      </c>
      <c r="ACZ11" s="18">
        <v>74.4529</v>
      </c>
      <c r="ADA11" s="18">
        <v>73.221400000000003</v>
      </c>
      <c r="ADB11" s="18">
        <v>74.083799999999997</v>
      </c>
      <c r="ADC11" s="18">
        <v>74.754999999999995</v>
      </c>
      <c r="ADD11" s="18">
        <v>71.989199999999997</v>
      </c>
      <c r="ADE11" s="18">
        <v>72.176299999999998</v>
      </c>
      <c r="ADF11" s="18">
        <v>74.536900000000003</v>
      </c>
      <c r="ADG11" s="18">
        <v>75.953599999999994</v>
      </c>
      <c r="ADH11" s="18">
        <v>77.065299999999993</v>
      </c>
      <c r="ADI11" s="18">
        <v>76.453699999999998</v>
      </c>
      <c r="ADJ11" s="18">
        <v>76.366600000000005</v>
      </c>
      <c r="ADK11" s="18">
        <v>75.995599999999996</v>
      </c>
      <c r="ADL11" s="18">
        <v>76.032600000000002</v>
      </c>
      <c r="ADM11" s="18">
        <v>75.050799999999995</v>
      </c>
      <c r="ADN11" s="18">
        <v>75.878699999999995</v>
      </c>
      <c r="ADO11" s="18">
        <v>75.552800000000005</v>
      </c>
      <c r="ADP11" s="18">
        <v>75.566000000000003</v>
      </c>
      <c r="ADQ11" s="18">
        <v>76.488399999999999</v>
      </c>
      <c r="ADR11" s="18">
        <v>75.178299999999993</v>
      </c>
      <c r="ADS11" s="18">
        <v>75.044600000000003</v>
      </c>
      <c r="ADT11" s="18">
        <v>73.503200000000007</v>
      </c>
      <c r="ADU11" s="18">
        <v>74.414900000000003</v>
      </c>
      <c r="ADV11" s="18">
        <v>74.980500000000006</v>
      </c>
      <c r="ADW11" s="18">
        <v>74.823800000000006</v>
      </c>
      <c r="ADX11" s="18">
        <v>74.363299999999995</v>
      </c>
      <c r="ADY11" s="18">
        <v>75.356899999999996</v>
      </c>
      <c r="ADZ11" s="18">
        <v>75.556299999999993</v>
      </c>
      <c r="AEA11" s="18">
        <v>74.993899999999996</v>
      </c>
      <c r="AEB11" s="18">
        <v>75.445800000000006</v>
      </c>
      <c r="AEC11" s="18">
        <v>74.029600000000002</v>
      </c>
      <c r="AED11" s="18">
        <v>72.667400000000001</v>
      </c>
      <c r="AEE11" s="18">
        <v>73.858199999999997</v>
      </c>
      <c r="AEF11" s="18">
        <v>71.887600000000006</v>
      </c>
      <c r="AEG11" s="18">
        <v>69.888499999999993</v>
      </c>
      <c r="AEH11" s="18">
        <v>68.383499999999998</v>
      </c>
      <c r="AEI11" s="18">
        <v>68.177800000000005</v>
      </c>
      <c r="AEJ11" s="18">
        <v>68.009600000000006</v>
      </c>
      <c r="AEK11" s="18">
        <v>69.822699999999998</v>
      </c>
      <c r="AEL11" s="18">
        <v>69.603399999999993</v>
      </c>
      <c r="AEM11" s="18">
        <v>68.396199999999993</v>
      </c>
      <c r="AEN11" s="18">
        <v>67.590900000000005</v>
      </c>
      <c r="AEO11" s="18">
        <v>68.320899999999995</v>
      </c>
      <c r="AEP11" s="18">
        <v>67.396299999999997</v>
      </c>
      <c r="AEQ11" s="18">
        <v>66.4649</v>
      </c>
      <c r="AER11" s="18">
        <v>67.427800000000005</v>
      </c>
      <c r="AES11" s="18">
        <v>67.578400000000002</v>
      </c>
      <c r="AET11" s="18">
        <v>67.725099999999998</v>
      </c>
      <c r="AEU11" s="18">
        <v>67.279700000000005</v>
      </c>
      <c r="AEV11" s="18">
        <v>68.278000000000006</v>
      </c>
      <c r="AEW11" s="18">
        <v>67.637100000000004</v>
      </c>
      <c r="AEX11" s="18">
        <v>66.421000000000006</v>
      </c>
      <c r="AEY11" s="18">
        <v>65.811199999999999</v>
      </c>
      <c r="AEZ11" s="18">
        <v>64.780900000000003</v>
      </c>
      <c r="AFA11" s="18">
        <v>63.996499999999997</v>
      </c>
      <c r="AFB11" s="18">
        <v>64.689700000000002</v>
      </c>
      <c r="AFC11" s="18">
        <v>65.496099999999998</v>
      </c>
      <c r="AFD11" s="18">
        <v>66.287599999999998</v>
      </c>
      <c r="AFE11" s="18">
        <v>66.3583</v>
      </c>
      <c r="AFF11" s="18">
        <v>65.726500000000001</v>
      </c>
      <c r="AFG11" s="18">
        <v>65.607500000000002</v>
      </c>
      <c r="AFH11" s="18">
        <v>64.309799999999996</v>
      </c>
      <c r="AFI11" s="18">
        <v>65.167699999999996</v>
      </c>
      <c r="AFJ11" s="18">
        <v>65.244299999999996</v>
      </c>
      <c r="AFK11" s="18">
        <v>65.857100000000003</v>
      </c>
      <c r="AFL11" s="18">
        <v>67.094099999999997</v>
      </c>
      <c r="AFM11" s="18">
        <v>66.993700000000004</v>
      </c>
      <c r="AFN11" s="18">
        <v>67.127600000000001</v>
      </c>
      <c r="AFO11" s="18">
        <v>66.433599999999998</v>
      </c>
      <c r="AFP11" s="18">
        <v>67.507499999999993</v>
      </c>
      <c r="AFQ11" s="18">
        <v>68.661299999999997</v>
      </c>
      <c r="AFR11" s="18">
        <v>69.865799999999993</v>
      </c>
      <c r="AFS11" s="18">
        <v>69.734300000000005</v>
      </c>
      <c r="AFT11" s="18">
        <v>70.495400000000004</v>
      </c>
      <c r="AFU11" s="18">
        <v>70.9602</v>
      </c>
      <c r="AFV11" s="18">
        <v>70.862899999999996</v>
      </c>
      <c r="AFW11" s="18">
        <v>71.9255</v>
      </c>
      <c r="AFX11" s="18">
        <v>72.930899999999994</v>
      </c>
      <c r="AFY11" s="18">
        <v>73.480800000000002</v>
      </c>
      <c r="AFZ11" s="18">
        <v>73.806600000000003</v>
      </c>
      <c r="AGA11" s="18">
        <v>73.342799999999997</v>
      </c>
      <c r="AGB11" s="18">
        <v>71.493700000000004</v>
      </c>
      <c r="AGC11" s="18">
        <v>70.87</v>
      </c>
      <c r="AGD11" s="18">
        <v>71.379499999999993</v>
      </c>
      <c r="AGE11" s="18">
        <v>71.724000000000004</v>
      </c>
      <c r="AGF11" s="18">
        <v>71.143699999999995</v>
      </c>
      <c r="AGG11" s="18">
        <v>69.839100000000002</v>
      </c>
      <c r="AGH11" s="18">
        <v>70.017799999999994</v>
      </c>
      <c r="AGI11" s="18">
        <v>71.564099999999996</v>
      </c>
      <c r="AGJ11" s="18">
        <v>71.241200000000006</v>
      </c>
      <c r="AGK11" s="18">
        <v>69.772199999999998</v>
      </c>
      <c r="AGL11" s="18">
        <v>69.963499999999996</v>
      </c>
      <c r="AGM11" s="18">
        <v>71.386899999999997</v>
      </c>
      <c r="AGN11" s="18">
        <v>71.965999999999994</v>
      </c>
      <c r="AGO11" s="18">
        <v>69.677800000000005</v>
      </c>
      <c r="AGP11" s="18">
        <v>67.92</v>
      </c>
      <c r="AGQ11" s="18">
        <v>53.074199999999998</v>
      </c>
      <c r="AGR11" s="18">
        <v>51.048299999999998</v>
      </c>
      <c r="AGS11" s="18">
        <v>54.132899999999999</v>
      </c>
      <c r="AGT11" s="18">
        <v>57.1967</v>
      </c>
      <c r="AGU11" s="18">
        <v>60.558999999999997</v>
      </c>
      <c r="AGV11" s="18">
        <v>63.615000000000002</v>
      </c>
      <c r="AGW11" s="18">
        <v>64.886799999999994</v>
      </c>
      <c r="AGX11" s="18">
        <v>66.926400000000001</v>
      </c>
      <c r="AGY11" s="18">
        <v>66.8489</v>
      </c>
      <c r="AGZ11" s="18">
        <v>68.187799999999996</v>
      </c>
      <c r="AHA11" s="18">
        <v>66.967399999999998</v>
      </c>
      <c r="AHB11" s="18">
        <v>68.871600000000001</v>
      </c>
      <c r="AHC11" s="18">
        <v>71.160700000000006</v>
      </c>
      <c r="AHD11" s="18">
        <v>70.489900000000006</v>
      </c>
      <c r="AHE11" s="18">
        <v>71.6858</v>
      </c>
      <c r="AHF11" s="18">
        <v>72.915999999999997</v>
      </c>
      <c r="AHG11" s="18">
        <v>73.195800000000006</v>
      </c>
      <c r="AHH11" s="18">
        <v>73.8703</v>
      </c>
      <c r="AHI11" s="18">
        <v>74.9923</v>
      </c>
      <c r="AHJ11" s="18">
        <v>74.963200000000001</v>
      </c>
      <c r="AHK11" s="18">
        <v>73.981099999999998</v>
      </c>
      <c r="AHL11" s="18">
        <v>72.251599999999996</v>
      </c>
      <c r="AHM11" s="18">
        <v>73.351799999999997</v>
      </c>
      <c r="AHN11" s="18">
        <v>72.412700000000001</v>
      </c>
      <c r="AHO11" s="18">
        <v>73.226100000000002</v>
      </c>
      <c r="AHP11" s="18">
        <v>73.5745</v>
      </c>
      <c r="AHQ11" s="18">
        <v>72.560599999999994</v>
      </c>
      <c r="AHR11" s="18">
        <v>73.009399999999999</v>
      </c>
      <c r="AHS11" s="18">
        <v>71.647499999999994</v>
      </c>
      <c r="AHT11" s="18">
        <v>71.055400000000006</v>
      </c>
      <c r="AHU11" s="18">
        <v>71.304900000000004</v>
      </c>
      <c r="AHV11" s="18">
        <v>69.144400000000005</v>
      </c>
      <c r="AHW11" s="18">
        <v>67.809399999999997</v>
      </c>
      <c r="AHX11" s="18">
        <v>70.2761</v>
      </c>
      <c r="AHY11" s="18">
        <v>71.040199999999999</v>
      </c>
      <c r="AHZ11" s="18">
        <v>70.921999999999997</v>
      </c>
      <c r="AIA11" s="18">
        <v>71.543099999999995</v>
      </c>
      <c r="AIB11" s="18">
        <v>71.078800000000001</v>
      </c>
      <c r="AIC11" s="18">
        <v>71.562399999999997</v>
      </c>
      <c r="AID11" s="18">
        <v>70.614800000000002</v>
      </c>
      <c r="AIE11" s="18">
        <v>70.499300000000005</v>
      </c>
      <c r="AIF11" s="18">
        <v>72.024699999999996</v>
      </c>
      <c r="AIG11" s="18">
        <v>70.012200000000007</v>
      </c>
      <c r="AIH11" s="18">
        <v>71.039400000000001</v>
      </c>
      <c r="AII11" s="18">
        <v>71.108800000000002</v>
      </c>
      <c r="AIJ11" s="18">
        <v>69.587500000000006</v>
      </c>
      <c r="AIK11" s="18">
        <v>70.099900000000005</v>
      </c>
      <c r="AIL11" s="18">
        <v>70.791399999999996</v>
      </c>
      <c r="AIM11" s="18">
        <v>69.211100000000002</v>
      </c>
      <c r="AIN11" s="18">
        <v>71.406899999999993</v>
      </c>
      <c r="AIO11" s="18">
        <v>68.783299999999997</v>
      </c>
      <c r="AIP11" s="18">
        <v>68.937399999999997</v>
      </c>
      <c r="AIQ11" s="18">
        <v>70.283900000000003</v>
      </c>
      <c r="AIR11" s="18">
        <v>70.210099999999997</v>
      </c>
      <c r="AIS11" s="18">
        <v>67.9816</v>
      </c>
      <c r="AIT11" s="18">
        <v>67.837900000000005</v>
      </c>
    </row>
    <row r="12" spans="1:930">
      <c r="A12" s="18"/>
      <c r="B12" s="18" t="s">
        <v>1402</v>
      </c>
      <c r="C12" s="18" t="s">
        <v>1380</v>
      </c>
      <c r="D12" s="18">
        <v>1</v>
      </c>
      <c r="E12" s="18" t="s">
        <v>1381</v>
      </c>
      <c r="F12" s="18" t="s">
        <v>1403</v>
      </c>
      <c r="G12" s="18" t="s">
        <v>1404</v>
      </c>
      <c r="H12" s="18">
        <v>89.581599999999995</v>
      </c>
      <c r="I12" s="18">
        <v>87.694199999999995</v>
      </c>
      <c r="J12" s="18">
        <v>87.343100000000007</v>
      </c>
      <c r="K12" s="18">
        <v>87.526899999999998</v>
      </c>
      <c r="L12" s="18">
        <v>86.781800000000004</v>
      </c>
      <c r="M12" s="18">
        <v>84.854900000000001</v>
      </c>
      <c r="N12" s="18">
        <v>84.2577</v>
      </c>
      <c r="O12" s="18">
        <v>85.760099999999994</v>
      </c>
      <c r="P12" s="18">
        <v>84.903099999999995</v>
      </c>
      <c r="Q12" s="18">
        <v>85.481800000000007</v>
      </c>
      <c r="R12" s="18">
        <v>84.503100000000003</v>
      </c>
      <c r="S12" s="18">
        <v>83.102400000000003</v>
      </c>
      <c r="T12" s="18">
        <v>80.294200000000004</v>
      </c>
      <c r="U12" s="18">
        <v>79.169899999999998</v>
      </c>
      <c r="V12" s="18">
        <v>76.851299999999995</v>
      </c>
      <c r="W12" s="18">
        <v>74.796700000000001</v>
      </c>
      <c r="X12" s="18">
        <v>73.387500000000003</v>
      </c>
      <c r="Y12" s="18">
        <v>73.512200000000007</v>
      </c>
      <c r="Z12" s="18">
        <v>74.272300000000001</v>
      </c>
      <c r="AA12" s="18">
        <v>75.029799999999994</v>
      </c>
      <c r="AB12" s="18">
        <v>77.178700000000006</v>
      </c>
      <c r="AC12" s="18">
        <v>72.488500000000002</v>
      </c>
      <c r="AD12" s="18">
        <v>70.340599999999995</v>
      </c>
      <c r="AE12" s="18">
        <v>72.2286</v>
      </c>
      <c r="AF12" s="18">
        <v>74.980900000000005</v>
      </c>
      <c r="AG12" s="18">
        <v>76.964100000000002</v>
      </c>
      <c r="AH12" s="18">
        <v>78.915700000000001</v>
      </c>
      <c r="AI12" s="18">
        <v>81.588399999999993</v>
      </c>
      <c r="AJ12" s="18">
        <v>84.847800000000007</v>
      </c>
      <c r="AK12" s="18">
        <v>88.684799999999996</v>
      </c>
      <c r="AL12" s="18">
        <v>91.264700000000005</v>
      </c>
      <c r="AM12" s="18">
        <v>94.544300000000007</v>
      </c>
      <c r="AN12" s="18">
        <v>95.261099999999999</v>
      </c>
      <c r="AO12" s="18">
        <v>95.251599999999996</v>
      </c>
      <c r="AP12" s="18">
        <v>94.884500000000003</v>
      </c>
      <c r="AQ12" s="18">
        <v>94.397900000000007</v>
      </c>
      <c r="AR12" s="18">
        <v>93.441900000000004</v>
      </c>
      <c r="AS12" s="18">
        <v>93.553700000000006</v>
      </c>
      <c r="AT12" s="18">
        <v>93.541600000000003</v>
      </c>
      <c r="AU12" s="18">
        <v>93.529499999999999</v>
      </c>
      <c r="AV12" s="18">
        <v>91.880899999999997</v>
      </c>
      <c r="AW12" s="18">
        <v>91.057100000000005</v>
      </c>
      <c r="AX12" s="18">
        <v>89.423599999999993</v>
      </c>
      <c r="AY12" s="18">
        <v>88.030600000000007</v>
      </c>
      <c r="AZ12" s="18">
        <v>86.876300000000001</v>
      </c>
      <c r="BA12" s="18">
        <v>85.266400000000004</v>
      </c>
      <c r="BB12" s="18">
        <v>85.160799999999995</v>
      </c>
      <c r="BC12" s="18">
        <v>85.061000000000007</v>
      </c>
      <c r="BD12" s="18">
        <v>84.847200000000001</v>
      </c>
      <c r="BE12" s="18">
        <v>84.977199999999996</v>
      </c>
      <c r="BF12" s="18">
        <v>84.200100000000006</v>
      </c>
      <c r="BG12" s="18">
        <v>82.176699999999997</v>
      </c>
      <c r="BH12" s="18">
        <v>82.657499999999999</v>
      </c>
      <c r="BI12" s="18">
        <v>79.290199999999999</v>
      </c>
      <c r="BJ12" s="18">
        <v>76.954800000000006</v>
      </c>
      <c r="BK12" s="18">
        <v>82.172399999999996</v>
      </c>
      <c r="BL12" s="18">
        <v>86.915800000000004</v>
      </c>
      <c r="BM12" s="18">
        <v>89.059799999999996</v>
      </c>
      <c r="BN12" s="18">
        <v>91.193600000000004</v>
      </c>
      <c r="BO12" s="18">
        <v>93.183400000000006</v>
      </c>
      <c r="BP12" s="18">
        <v>94.495900000000006</v>
      </c>
      <c r="BQ12" s="18">
        <v>94.581699999999998</v>
      </c>
      <c r="BR12" s="18">
        <v>95.197599999999994</v>
      </c>
      <c r="BS12" s="18">
        <v>96.250900000000001</v>
      </c>
      <c r="BT12" s="18">
        <v>95.869100000000003</v>
      </c>
      <c r="BU12" s="18">
        <v>95.818299999999994</v>
      </c>
      <c r="BV12" s="18">
        <v>96.7517</v>
      </c>
      <c r="BW12" s="18">
        <v>95.172499999999999</v>
      </c>
      <c r="BX12" s="18">
        <v>91.971400000000003</v>
      </c>
      <c r="BY12" s="18">
        <v>89.872200000000007</v>
      </c>
      <c r="BZ12" s="18">
        <v>86.1631</v>
      </c>
      <c r="CA12" s="18">
        <v>82.920100000000005</v>
      </c>
      <c r="CB12" s="18">
        <v>82.382599999999996</v>
      </c>
      <c r="CC12" s="18">
        <v>81.096999999999994</v>
      </c>
      <c r="CD12" s="18">
        <v>79.831800000000001</v>
      </c>
      <c r="CE12" s="18">
        <v>80.0672</v>
      </c>
      <c r="CF12" s="18">
        <v>80.940399999999997</v>
      </c>
      <c r="CG12" s="18">
        <v>81.278400000000005</v>
      </c>
      <c r="CH12" s="18">
        <v>80.660700000000006</v>
      </c>
      <c r="CI12" s="18">
        <v>81.526399999999995</v>
      </c>
      <c r="CJ12" s="18">
        <v>78.590299999999999</v>
      </c>
      <c r="CK12" s="18">
        <v>80.8249</v>
      </c>
      <c r="CL12" s="18">
        <v>82.524000000000001</v>
      </c>
      <c r="CM12" s="18">
        <v>82.725399999999993</v>
      </c>
      <c r="CN12" s="18">
        <v>83.970200000000006</v>
      </c>
      <c r="CO12" s="18">
        <v>85.625100000000003</v>
      </c>
      <c r="CP12" s="18">
        <v>88.078100000000006</v>
      </c>
      <c r="CQ12" s="18">
        <v>89.170500000000004</v>
      </c>
      <c r="CR12" s="18">
        <v>90.772999999999996</v>
      </c>
      <c r="CS12" s="18">
        <v>91.027699999999996</v>
      </c>
      <c r="CT12" s="18">
        <v>91.178200000000004</v>
      </c>
      <c r="CU12" s="18">
        <v>91.328000000000003</v>
      </c>
      <c r="CV12" s="18">
        <v>89.945400000000006</v>
      </c>
      <c r="CW12" s="18">
        <v>92.133799999999994</v>
      </c>
      <c r="CX12" s="18">
        <v>90.8583</v>
      </c>
      <c r="CY12" s="18">
        <v>90.173000000000002</v>
      </c>
      <c r="CZ12" s="18">
        <v>90.197999999999993</v>
      </c>
      <c r="DA12" s="18">
        <v>89.518900000000002</v>
      </c>
      <c r="DB12" s="18">
        <v>88.82</v>
      </c>
      <c r="DC12" s="18">
        <v>89.424700000000001</v>
      </c>
      <c r="DD12" s="18">
        <v>87.137500000000003</v>
      </c>
      <c r="DE12" s="18">
        <v>85.361500000000007</v>
      </c>
      <c r="DF12" s="18">
        <v>83.201599999999999</v>
      </c>
      <c r="DG12" s="18">
        <v>85.493099999999998</v>
      </c>
      <c r="DH12" s="18">
        <v>87.081699999999998</v>
      </c>
      <c r="DI12" s="18">
        <v>89.247799999999998</v>
      </c>
      <c r="DJ12" s="18">
        <v>87.005499999999998</v>
      </c>
      <c r="DK12" s="18">
        <v>88.499499999999998</v>
      </c>
      <c r="DL12" s="18">
        <v>88.819800000000001</v>
      </c>
      <c r="DM12" s="18">
        <v>90.299599999999998</v>
      </c>
      <c r="DN12" s="18">
        <v>89.477900000000005</v>
      </c>
      <c r="DO12" s="18">
        <v>89.045599999999993</v>
      </c>
      <c r="DP12" s="18">
        <v>87.9435</v>
      </c>
      <c r="DQ12" s="18">
        <v>87.421899999999994</v>
      </c>
      <c r="DR12" s="18">
        <v>87.284999999999997</v>
      </c>
      <c r="DS12" s="18">
        <v>86.196399999999997</v>
      </c>
      <c r="DT12" s="18">
        <v>85.493499999999997</v>
      </c>
      <c r="DU12" s="18">
        <v>84.320599999999999</v>
      </c>
      <c r="DV12" s="18">
        <v>84.004400000000004</v>
      </c>
      <c r="DW12" s="18">
        <v>80.760000000000005</v>
      </c>
      <c r="DX12" s="18">
        <v>78.097099999999998</v>
      </c>
      <c r="DY12" s="18">
        <v>75.636099999999999</v>
      </c>
      <c r="DZ12" s="18">
        <v>74.302700000000002</v>
      </c>
      <c r="EA12" s="18">
        <v>70.646600000000007</v>
      </c>
      <c r="EB12" s="18">
        <v>71.007400000000004</v>
      </c>
      <c r="EC12" s="18">
        <v>72.941900000000004</v>
      </c>
      <c r="ED12" s="18">
        <v>73.386799999999994</v>
      </c>
      <c r="EE12" s="18">
        <v>75.856999999999999</v>
      </c>
      <c r="EF12" s="18">
        <v>76.934799999999996</v>
      </c>
      <c r="EG12" s="18">
        <v>73.973399999999998</v>
      </c>
      <c r="EH12" s="18">
        <v>79.621200000000002</v>
      </c>
      <c r="EI12" s="18">
        <v>79.741</v>
      </c>
      <c r="EJ12" s="18">
        <v>81.132099999999994</v>
      </c>
      <c r="EK12" s="18">
        <v>81.518299999999996</v>
      </c>
      <c r="EL12" s="18">
        <v>82.4161</v>
      </c>
      <c r="EM12" s="18">
        <v>84.117400000000004</v>
      </c>
      <c r="EN12" s="18">
        <v>85.090100000000007</v>
      </c>
      <c r="EO12" s="18">
        <v>85.877600000000001</v>
      </c>
      <c r="EP12" s="18">
        <v>84.700299999999999</v>
      </c>
      <c r="EQ12" s="18">
        <v>81.4893</v>
      </c>
      <c r="ER12" s="18">
        <v>80.422799999999995</v>
      </c>
      <c r="ES12" s="18">
        <v>75.748000000000005</v>
      </c>
      <c r="ET12" s="18">
        <v>73.828599999999994</v>
      </c>
      <c r="EU12" s="18">
        <v>80.636700000000005</v>
      </c>
      <c r="EV12" s="18">
        <v>83.555099999999996</v>
      </c>
      <c r="EW12" s="18">
        <v>84.365899999999996</v>
      </c>
      <c r="EX12" s="18">
        <v>82.009</v>
      </c>
      <c r="EY12" s="18">
        <v>80.017099999999999</v>
      </c>
      <c r="EZ12" s="18">
        <v>79.414500000000004</v>
      </c>
      <c r="FA12" s="18">
        <v>77.792400000000001</v>
      </c>
      <c r="FB12" s="18">
        <v>77.459500000000006</v>
      </c>
      <c r="FC12" s="18">
        <v>76.875600000000006</v>
      </c>
      <c r="FD12" s="18">
        <v>75.200599999999994</v>
      </c>
      <c r="FE12" s="18">
        <v>74.882999999999996</v>
      </c>
      <c r="FF12" s="18">
        <v>72.728800000000007</v>
      </c>
      <c r="FG12" s="18">
        <v>70.773799999999994</v>
      </c>
      <c r="FH12" s="18">
        <v>69.993499999999997</v>
      </c>
      <c r="FI12" s="18">
        <v>69.632000000000005</v>
      </c>
      <c r="FJ12" s="18">
        <v>69.781599999999997</v>
      </c>
      <c r="FK12" s="18">
        <v>71.170699999999997</v>
      </c>
      <c r="FL12" s="18">
        <v>72.885999999999996</v>
      </c>
      <c r="FM12" s="18">
        <v>73.112899999999996</v>
      </c>
      <c r="FN12" s="18">
        <v>73.668199999999999</v>
      </c>
      <c r="FO12" s="18">
        <v>75.701599999999999</v>
      </c>
      <c r="FP12" s="18">
        <v>72.394099999999995</v>
      </c>
      <c r="FQ12" s="18">
        <v>75.980800000000002</v>
      </c>
      <c r="FR12" s="18">
        <v>77.265799999999999</v>
      </c>
      <c r="FS12" s="18">
        <v>78.226600000000005</v>
      </c>
      <c r="FT12" s="18">
        <v>76.168700000000001</v>
      </c>
      <c r="FU12" s="18">
        <v>78.102800000000002</v>
      </c>
      <c r="FV12" s="18">
        <v>78.412400000000005</v>
      </c>
      <c r="FW12" s="18">
        <v>78.800799999999995</v>
      </c>
      <c r="FX12" s="18">
        <v>78.6233</v>
      </c>
      <c r="FY12" s="18">
        <v>78.366799999999998</v>
      </c>
      <c r="FZ12" s="18">
        <v>77.552199999999999</v>
      </c>
      <c r="GA12" s="18">
        <v>76.902299999999997</v>
      </c>
      <c r="GB12" s="18">
        <v>77.527600000000007</v>
      </c>
      <c r="GC12" s="18">
        <v>76.327699999999993</v>
      </c>
      <c r="GD12" s="18">
        <v>76.713999999999999</v>
      </c>
      <c r="GE12" s="18">
        <v>76.822000000000003</v>
      </c>
      <c r="GF12" s="18">
        <v>77.164900000000003</v>
      </c>
      <c r="GG12" s="18">
        <v>76.331599999999995</v>
      </c>
      <c r="GH12" s="18">
        <v>75.853099999999998</v>
      </c>
      <c r="GI12" s="18">
        <v>76.779899999999998</v>
      </c>
      <c r="GJ12" s="18">
        <v>77.469300000000004</v>
      </c>
      <c r="GK12" s="18">
        <v>76.913799999999995</v>
      </c>
      <c r="GL12" s="18">
        <v>77.987099999999998</v>
      </c>
      <c r="GM12" s="18">
        <v>78.514899999999997</v>
      </c>
      <c r="GN12" s="18">
        <v>77.035499999999999</v>
      </c>
      <c r="GO12" s="18">
        <v>78.332499999999996</v>
      </c>
      <c r="GP12" s="18">
        <v>79.009699999999995</v>
      </c>
      <c r="GQ12" s="18">
        <v>78.971699999999998</v>
      </c>
      <c r="GR12" s="18">
        <v>79.698099999999997</v>
      </c>
      <c r="GS12" s="18">
        <v>78.896299999999997</v>
      </c>
      <c r="GT12" s="18">
        <v>79.520700000000005</v>
      </c>
      <c r="GU12" s="18">
        <v>79.914299999999997</v>
      </c>
      <c r="GV12" s="18">
        <v>79.852099999999993</v>
      </c>
      <c r="GW12" s="18">
        <v>79.714699999999993</v>
      </c>
      <c r="GX12" s="18">
        <v>80.254999999999995</v>
      </c>
      <c r="GY12" s="18">
        <v>79.667199999999994</v>
      </c>
      <c r="GZ12" s="18">
        <v>79.830699999999993</v>
      </c>
      <c r="HA12" s="18">
        <v>77.9786</v>
      </c>
      <c r="HB12" s="18">
        <v>81.271500000000003</v>
      </c>
      <c r="HC12" s="18">
        <v>82.297399999999996</v>
      </c>
      <c r="HD12" s="18">
        <v>82.059399999999997</v>
      </c>
      <c r="HE12" s="18">
        <v>84.331400000000002</v>
      </c>
      <c r="HF12" s="18">
        <v>84.727800000000002</v>
      </c>
      <c r="HG12" s="18">
        <v>85.927999999999997</v>
      </c>
      <c r="HH12" s="18">
        <v>84.7821</v>
      </c>
      <c r="HI12" s="18">
        <v>84.517499999999998</v>
      </c>
      <c r="HJ12" s="18">
        <v>85.997900000000001</v>
      </c>
      <c r="HK12" s="18">
        <v>84.210599999999999</v>
      </c>
      <c r="HL12" s="18">
        <v>83.372799999999998</v>
      </c>
      <c r="HM12" s="18">
        <v>84.915000000000006</v>
      </c>
      <c r="HN12" s="18">
        <v>86.519400000000005</v>
      </c>
      <c r="HO12" s="18">
        <v>86.637100000000004</v>
      </c>
      <c r="HP12" s="18">
        <v>86.682699999999997</v>
      </c>
      <c r="HQ12" s="18">
        <v>87.224800000000002</v>
      </c>
      <c r="HR12" s="18">
        <v>88.211299999999994</v>
      </c>
      <c r="HS12" s="18">
        <v>86.796400000000006</v>
      </c>
      <c r="HT12" s="18">
        <v>87.215800000000002</v>
      </c>
      <c r="HU12" s="18">
        <v>85.746499999999997</v>
      </c>
      <c r="HV12" s="18">
        <v>87.001300000000001</v>
      </c>
      <c r="HW12" s="18">
        <v>86.583600000000004</v>
      </c>
      <c r="HX12" s="18">
        <v>86.997299999999996</v>
      </c>
      <c r="HY12" s="18">
        <v>86.857799999999997</v>
      </c>
      <c r="HZ12" s="18">
        <v>87.814499999999995</v>
      </c>
      <c r="IA12" s="18">
        <v>87.611000000000004</v>
      </c>
      <c r="IB12" s="18">
        <v>88.484499999999997</v>
      </c>
      <c r="IC12" s="18">
        <v>87.640799999999999</v>
      </c>
      <c r="ID12" s="18">
        <v>87.442300000000003</v>
      </c>
      <c r="IE12" s="18">
        <v>85.987700000000004</v>
      </c>
      <c r="IF12" s="18">
        <v>86.797200000000004</v>
      </c>
      <c r="IG12" s="18">
        <v>86.364599999999996</v>
      </c>
      <c r="IH12" s="18">
        <v>85.004099999999994</v>
      </c>
      <c r="II12" s="18">
        <v>86.04</v>
      </c>
      <c r="IJ12" s="18">
        <v>85.362099999999998</v>
      </c>
      <c r="IK12" s="18">
        <v>85.513900000000007</v>
      </c>
      <c r="IL12" s="18">
        <v>85.749899999999997</v>
      </c>
      <c r="IM12" s="18">
        <v>86.077500000000001</v>
      </c>
      <c r="IN12" s="18">
        <v>87.375</v>
      </c>
      <c r="IO12" s="18">
        <v>86.765900000000002</v>
      </c>
      <c r="IP12" s="18">
        <v>86.189099999999996</v>
      </c>
      <c r="IQ12" s="18">
        <v>86.062600000000003</v>
      </c>
      <c r="IR12" s="18">
        <v>86.806799999999996</v>
      </c>
      <c r="IS12" s="18">
        <v>86.728300000000004</v>
      </c>
      <c r="IT12" s="18">
        <v>86.973699999999994</v>
      </c>
      <c r="IU12" s="18">
        <v>87.149199999999993</v>
      </c>
      <c r="IV12" s="18">
        <v>87.106499999999997</v>
      </c>
      <c r="IW12" s="18">
        <v>87.804699999999997</v>
      </c>
      <c r="IX12" s="18">
        <v>88.985799999999998</v>
      </c>
      <c r="IY12" s="18">
        <v>89.061999999999998</v>
      </c>
      <c r="IZ12" s="18">
        <v>88.820999999999998</v>
      </c>
      <c r="JA12" s="18">
        <v>87.924300000000002</v>
      </c>
      <c r="JB12" s="18">
        <v>88.028899999999993</v>
      </c>
      <c r="JC12" s="18">
        <v>87.958699999999993</v>
      </c>
      <c r="JD12" s="18">
        <v>87.148200000000003</v>
      </c>
      <c r="JE12" s="18">
        <v>86.305300000000003</v>
      </c>
      <c r="JF12" s="18">
        <v>85.857799999999997</v>
      </c>
      <c r="JG12" s="18">
        <v>85.622299999999996</v>
      </c>
      <c r="JH12" s="18">
        <v>85.957700000000003</v>
      </c>
      <c r="JI12" s="18">
        <v>84.852400000000003</v>
      </c>
      <c r="JJ12" s="18">
        <v>83.016099999999994</v>
      </c>
      <c r="JK12" s="18">
        <v>81.808400000000006</v>
      </c>
      <c r="JL12" s="18">
        <v>80.028300000000002</v>
      </c>
      <c r="JM12" s="18">
        <v>80.079099999999997</v>
      </c>
      <c r="JN12" s="18">
        <v>79.969499999999996</v>
      </c>
      <c r="JO12" s="18">
        <v>79.747900000000001</v>
      </c>
      <c r="JP12" s="18">
        <v>78.769000000000005</v>
      </c>
      <c r="JQ12" s="18">
        <v>79.4011</v>
      </c>
      <c r="JR12" s="18">
        <v>78.809600000000003</v>
      </c>
      <c r="JS12" s="18">
        <v>78.766199999999998</v>
      </c>
      <c r="JT12" s="18">
        <v>77.417400000000001</v>
      </c>
      <c r="JU12" s="18">
        <v>75.665599999999998</v>
      </c>
      <c r="JV12" s="18">
        <v>75.295500000000004</v>
      </c>
      <c r="JW12" s="18">
        <v>76.858000000000004</v>
      </c>
      <c r="JX12" s="18">
        <v>77.366299999999995</v>
      </c>
      <c r="JY12" s="18">
        <v>77.248699999999999</v>
      </c>
      <c r="JZ12" s="18">
        <v>76.621899999999997</v>
      </c>
      <c r="KA12" s="18">
        <v>77.190100000000001</v>
      </c>
      <c r="KB12" s="18">
        <v>77.546000000000006</v>
      </c>
      <c r="KC12" s="18">
        <v>77.902900000000002</v>
      </c>
      <c r="KD12" s="18">
        <v>78.124799999999993</v>
      </c>
      <c r="KE12" s="18">
        <v>77.870999999999995</v>
      </c>
      <c r="KF12" s="18">
        <v>78.927199999999999</v>
      </c>
      <c r="KG12" s="18">
        <v>79.899600000000007</v>
      </c>
      <c r="KH12" s="18">
        <v>80.549499999999995</v>
      </c>
      <c r="KI12" s="18">
        <v>81.017099999999999</v>
      </c>
      <c r="KJ12" s="18">
        <v>82.289900000000003</v>
      </c>
      <c r="KK12" s="18">
        <v>82.843100000000007</v>
      </c>
      <c r="KL12" s="18">
        <v>83.235299999999995</v>
      </c>
      <c r="KM12" s="18">
        <v>83.590699999999998</v>
      </c>
      <c r="KN12" s="18">
        <v>84.1511</v>
      </c>
      <c r="KO12" s="18">
        <v>84.939700000000002</v>
      </c>
      <c r="KP12" s="18">
        <v>84.6995</v>
      </c>
      <c r="KQ12" s="18">
        <v>85.124899999999997</v>
      </c>
      <c r="KR12" s="18">
        <v>86.517700000000005</v>
      </c>
      <c r="KS12" s="18">
        <v>86.657600000000002</v>
      </c>
      <c r="KT12" s="18">
        <v>87.802899999999994</v>
      </c>
      <c r="KU12" s="18">
        <v>88.225899999999996</v>
      </c>
      <c r="KV12" s="18">
        <v>89.638000000000005</v>
      </c>
      <c r="KW12" s="18">
        <v>90.719800000000006</v>
      </c>
      <c r="KX12" s="18">
        <v>90.8523</v>
      </c>
      <c r="KY12" s="18">
        <v>90.840500000000006</v>
      </c>
      <c r="KZ12" s="18">
        <v>91.314899999999994</v>
      </c>
      <c r="LA12" s="18">
        <v>91.254300000000001</v>
      </c>
      <c r="LB12" s="18">
        <v>91.480099999999993</v>
      </c>
      <c r="LC12" s="18">
        <v>90.894199999999998</v>
      </c>
      <c r="LD12" s="18">
        <v>90.789699999999996</v>
      </c>
      <c r="LE12" s="18">
        <v>91.124099999999999</v>
      </c>
      <c r="LF12" s="18">
        <v>91.103800000000007</v>
      </c>
      <c r="LG12" s="18">
        <v>90.146199999999993</v>
      </c>
      <c r="LH12" s="18">
        <v>89.864599999999996</v>
      </c>
      <c r="LI12" s="18">
        <v>88.648200000000003</v>
      </c>
      <c r="LJ12" s="18">
        <v>87.989500000000007</v>
      </c>
      <c r="LK12" s="18">
        <v>87.7346</v>
      </c>
      <c r="LL12" s="18">
        <v>87.730999999999995</v>
      </c>
      <c r="LM12" s="18">
        <v>86.900800000000004</v>
      </c>
      <c r="LN12" s="18">
        <v>86.713200000000001</v>
      </c>
      <c r="LO12" s="18">
        <v>86.128799999999998</v>
      </c>
      <c r="LP12" s="18">
        <v>85.408699999999996</v>
      </c>
      <c r="LQ12" s="18">
        <v>84.296199999999999</v>
      </c>
      <c r="LR12" s="18">
        <v>82.091800000000006</v>
      </c>
      <c r="LS12" s="18">
        <v>79.567400000000006</v>
      </c>
      <c r="LT12" s="18">
        <v>77.278700000000001</v>
      </c>
      <c r="LU12" s="18">
        <v>74.244200000000006</v>
      </c>
      <c r="LV12" s="18">
        <v>72.028099999999995</v>
      </c>
      <c r="LW12" s="18">
        <v>71.676500000000004</v>
      </c>
      <c r="LX12" s="18">
        <v>70.924800000000005</v>
      </c>
      <c r="LY12" s="18">
        <v>70.274100000000004</v>
      </c>
      <c r="LZ12" s="18">
        <v>69.888099999999994</v>
      </c>
      <c r="MA12" s="18">
        <v>71.220799999999997</v>
      </c>
      <c r="MB12" s="18">
        <v>72.122900000000001</v>
      </c>
      <c r="MC12" s="18">
        <v>72.606200000000001</v>
      </c>
      <c r="MD12" s="18">
        <v>71.646299999999997</v>
      </c>
      <c r="ME12" s="18">
        <v>72.1721</v>
      </c>
      <c r="MF12" s="18">
        <v>73.016099999999994</v>
      </c>
      <c r="MG12" s="18">
        <v>74.135499999999993</v>
      </c>
      <c r="MH12" s="18">
        <v>73.874300000000005</v>
      </c>
      <c r="MI12" s="18">
        <v>74.817800000000005</v>
      </c>
      <c r="MJ12" s="18">
        <v>75.3613</v>
      </c>
      <c r="MK12" s="18">
        <v>75.534599999999998</v>
      </c>
      <c r="ML12" s="18">
        <v>76.369399999999999</v>
      </c>
      <c r="MM12" s="18">
        <v>76.712199999999996</v>
      </c>
      <c r="MN12" s="18">
        <v>77.941000000000003</v>
      </c>
      <c r="MO12" s="18">
        <v>77.055400000000006</v>
      </c>
      <c r="MP12" s="18">
        <v>77.381600000000006</v>
      </c>
      <c r="MQ12" s="18">
        <v>77.884799999999998</v>
      </c>
      <c r="MR12" s="18">
        <v>77.2196</v>
      </c>
      <c r="MS12" s="18">
        <v>78.0672</v>
      </c>
      <c r="MT12" s="18">
        <v>79.001099999999994</v>
      </c>
      <c r="MU12" s="18">
        <v>79.255700000000004</v>
      </c>
      <c r="MV12" s="18">
        <v>80.029200000000003</v>
      </c>
      <c r="MW12" s="18">
        <v>80.137100000000004</v>
      </c>
      <c r="MX12" s="18">
        <v>80.873699999999999</v>
      </c>
      <c r="MY12" s="18">
        <v>80.9114</v>
      </c>
      <c r="MZ12" s="18">
        <v>80.124899999999997</v>
      </c>
      <c r="NA12" s="18">
        <v>80.575000000000003</v>
      </c>
      <c r="NB12" s="18">
        <v>80.114699999999999</v>
      </c>
      <c r="NC12" s="18">
        <v>80.166200000000003</v>
      </c>
      <c r="ND12" s="18">
        <v>79.516499999999994</v>
      </c>
      <c r="NE12" s="18">
        <v>79.490200000000002</v>
      </c>
      <c r="NF12" s="18">
        <v>79.805499999999995</v>
      </c>
      <c r="NG12" s="18">
        <v>80.846199999999996</v>
      </c>
      <c r="NH12" s="18">
        <v>80.446299999999994</v>
      </c>
      <c r="NI12" s="18">
        <v>80.3626</v>
      </c>
      <c r="NJ12" s="18">
        <v>80.2286</v>
      </c>
      <c r="NK12" s="18">
        <v>80.293199999999999</v>
      </c>
      <c r="NL12" s="18">
        <v>80.700599999999994</v>
      </c>
      <c r="NM12" s="18">
        <v>81.047799999999995</v>
      </c>
      <c r="NN12" s="18">
        <v>81.490499999999997</v>
      </c>
      <c r="NO12" s="18">
        <v>82.4499</v>
      </c>
      <c r="NP12" s="18">
        <v>82.252300000000005</v>
      </c>
      <c r="NQ12" s="18">
        <v>82.951999999999998</v>
      </c>
      <c r="NR12" s="18">
        <v>83.100099999999998</v>
      </c>
      <c r="NS12" s="18">
        <v>81.719200000000001</v>
      </c>
      <c r="NT12" s="18">
        <v>82.128699999999995</v>
      </c>
      <c r="NU12" s="18">
        <v>82.644300000000001</v>
      </c>
      <c r="NV12" s="18">
        <v>82.065600000000003</v>
      </c>
      <c r="NW12" s="18">
        <v>81.121600000000001</v>
      </c>
      <c r="NX12" s="18">
        <v>81.630099999999999</v>
      </c>
      <c r="NY12" s="18">
        <v>81.422399999999996</v>
      </c>
      <c r="NZ12" s="18">
        <v>81.382900000000006</v>
      </c>
      <c r="OA12" s="18">
        <v>81.146299999999997</v>
      </c>
      <c r="OB12" s="18">
        <v>81.707599999999999</v>
      </c>
      <c r="OC12" s="18">
        <v>80.272800000000004</v>
      </c>
      <c r="OD12" s="18">
        <v>79.811000000000007</v>
      </c>
      <c r="OE12" s="18">
        <v>78.541200000000003</v>
      </c>
      <c r="OF12" s="18">
        <v>74.915400000000005</v>
      </c>
      <c r="OG12" s="18">
        <v>72.930599999999998</v>
      </c>
      <c r="OH12" s="18">
        <v>72.238699999999994</v>
      </c>
      <c r="OI12" s="18">
        <v>72.305099999999996</v>
      </c>
      <c r="OJ12" s="18">
        <v>72.961299999999994</v>
      </c>
      <c r="OK12" s="18">
        <v>73.567400000000006</v>
      </c>
      <c r="OL12" s="18">
        <v>74.3613</v>
      </c>
      <c r="OM12" s="18">
        <v>74.695599999999999</v>
      </c>
      <c r="ON12" s="18">
        <v>73.967699999999994</v>
      </c>
      <c r="OO12" s="18">
        <v>74.240200000000002</v>
      </c>
      <c r="OP12" s="18">
        <v>74.311499999999995</v>
      </c>
      <c r="OQ12" s="18">
        <v>74.655500000000004</v>
      </c>
      <c r="OR12" s="18">
        <v>74.5886</v>
      </c>
      <c r="OS12" s="18">
        <v>74.434100000000001</v>
      </c>
      <c r="OT12" s="18">
        <v>74.567999999999998</v>
      </c>
      <c r="OU12" s="18">
        <v>74.094999999999999</v>
      </c>
      <c r="OV12" s="18">
        <v>73.905100000000004</v>
      </c>
      <c r="OW12" s="18">
        <v>72.904300000000006</v>
      </c>
      <c r="OX12" s="18">
        <v>71.755499999999998</v>
      </c>
      <c r="OY12" s="18">
        <v>70.384500000000003</v>
      </c>
      <c r="OZ12" s="18">
        <v>68.249600000000001</v>
      </c>
      <c r="PA12" s="18">
        <v>69.330399999999997</v>
      </c>
      <c r="PB12" s="18">
        <v>68.165899999999993</v>
      </c>
      <c r="PC12" s="18">
        <v>66.737399999999994</v>
      </c>
      <c r="PD12" s="18">
        <v>66.411299999999997</v>
      </c>
      <c r="PE12" s="18">
        <v>65.542400000000001</v>
      </c>
      <c r="PF12" s="18">
        <v>64.875799999999998</v>
      </c>
      <c r="PG12" s="18">
        <v>64.847999999999999</v>
      </c>
      <c r="PH12" s="18">
        <v>64.349599999999995</v>
      </c>
      <c r="PI12" s="18">
        <v>63.240099999999998</v>
      </c>
      <c r="PJ12" s="18">
        <v>62.4754</v>
      </c>
      <c r="PK12" s="18">
        <v>62.271999999999998</v>
      </c>
      <c r="PL12" s="18">
        <v>63.165999999999997</v>
      </c>
      <c r="PM12" s="18">
        <v>63.446399999999997</v>
      </c>
      <c r="PN12" s="18">
        <v>64.063400000000001</v>
      </c>
      <c r="PO12" s="18">
        <v>65.425600000000003</v>
      </c>
      <c r="PP12" s="18">
        <v>65.857699999999994</v>
      </c>
      <c r="PQ12" s="18">
        <v>66.448300000000003</v>
      </c>
      <c r="PR12" s="18">
        <v>67.586799999999997</v>
      </c>
      <c r="PS12" s="18">
        <v>68.469399999999993</v>
      </c>
      <c r="PT12" s="18">
        <v>69.657600000000002</v>
      </c>
      <c r="PU12" s="18">
        <v>70.319100000000006</v>
      </c>
      <c r="PV12" s="18">
        <v>70.863200000000006</v>
      </c>
      <c r="PW12" s="18">
        <v>71.567800000000005</v>
      </c>
      <c r="PX12" s="18">
        <v>72.237499999999997</v>
      </c>
      <c r="PY12" s="18">
        <v>72.578100000000006</v>
      </c>
      <c r="PZ12" s="18">
        <v>73.124499999999998</v>
      </c>
      <c r="QA12" s="18">
        <v>73.375100000000003</v>
      </c>
      <c r="QB12" s="18">
        <v>73.862799999999993</v>
      </c>
      <c r="QC12" s="18">
        <v>74.536500000000004</v>
      </c>
      <c r="QD12" s="18">
        <v>74.777500000000003</v>
      </c>
      <c r="QE12" s="18">
        <v>74.967799999999997</v>
      </c>
      <c r="QF12" s="18">
        <v>74.643199999999993</v>
      </c>
      <c r="QG12" s="18">
        <v>74.794399999999996</v>
      </c>
      <c r="QH12" s="18">
        <v>74.616299999999995</v>
      </c>
      <c r="QI12" s="18">
        <v>74.862399999999994</v>
      </c>
      <c r="QJ12" s="18">
        <v>74.2624</v>
      </c>
      <c r="QK12" s="18">
        <v>74.5471</v>
      </c>
      <c r="QL12" s="18">
        <v>75.001300000000001</v>
      </c>
      <c r="QM12" s="18">
        <v>74.803399999999996</v>
      </c>
      <c r="QN12" s="18">
        <v>74.846900000000005</v>
      </c>
      <c r="QO12" s="18">
        <v>74.6755</v>
      </c>
      <c r="QP12" s="18">
        <v>74.023399999999995</v>
      </c>
      <c r="QQ12" s="18">
        <v>74.485299999999995</v>
      </c>
      <c r="QR12" s="18">
        <v>74.3065</v>
      </c>
      <c r="QS12" s="18">
        <v>73.902100000000004</v>
      </c>
      <c r="QT12" s="18">
        <v>74.360699999999994</v>
      </c>
      <c r="QU12" s="18">
        <v>74.664299999999997</v>
      </c>
      <c r="QV12" s="18">
        <v>74.578800000000001</v>
      </c>
      <c r="QW12" s="18">
        <v>74.427199999999999</v>
      </c>
      <c r="QX12" s="18">
        <v>74.272900000000007</v>
      </c>
      <c r="QY12" s="18">
        <v>74.250799999999998</v>
      </c>
      <c r="QZ12" s="18">
        <v>74.257499999999993</v>
      </c>
      <c r="RA12" s="18">
        <v>73.673000000000002</v>
      </c>
      <c r="RB12" s="18">
        <v>73.971100000000007</v>
      </c>
      <c r="RC12" s="18">
        <v>73.603999999999999</v>
      </c>
      <c r="RD12" s="18">
        <v>73.909400000000005</v>
      </c>
      <c r="RE12" s="18">
        <v>73.794799999999995</v>
      </c>
      <c r="RF12" s="18">
        <v>72.906000000000006</v>
      </c>
      <c r="RG12" s="18">
        <v>73.755300000000005</v>
      </c>
      <c r="RH12" s="18">
        <v>73.300200000000004</v>
      </c>
      <c r="RI12" s="18">
        <v>73.921999999999997</v>
      </c>
      <c r="RJ12" s="18">
        <v>74.142700000000005</v>
      </c>
      <c r="RK12" s="18">
        <v>74.741699999999994</v>
      </c>
      <c r="RL12" s="18">
        <v>74.825500000000005</v>
      </c>
      <c r="RM12" s="18">
        <v>75.026300000000006</v>
      </c>
      <c r="RN12" s="18">
        <v>75.014300000000006</v>
      </c>
      <c r="RO12" s="18">
        <v>75.288899999999998</v>
      </c>
      <c r="RP12" s="18">
        <v>75.618300000000005</v>
      </c>
      <c r="RQ12" s="18">
        <v>77.147099999999995</v>
      </c>
      <c r="RR12" s="18">
        <v>77.624200000000002</v>
      </c>
      <c r="RS12" s="18">
        <v>77.682400000000001</v>
      </c>
      <c r="RT12" s="18">
        <v>78.451700000000002</v>
      </c>
      <c r="RU12" s="18">
        <v>78.526200000000003</v>
      </c>
      <c r="RV12" s="18">
        <v>78.8352</v>
      </c>
      <c r="RW12" s="18">
        <v>79.136700000000005</v>
      </c>
      <c r="RX12" s="18">
        <v>79.266300000000001</v>
      </c>
      <c r="RY12" s="18">
        <v>79.856899999999996</v>
      </c>
      <c r="RZ12" s="18">
        <v>80.407799999999995</v>
      </c>
      <c r="SA12" s="18">
        <v>79.777299999999997</v>
      </c>
      <c r="SB12" s="18">
        <v>80.151700000000005</v>
      </c>
      <c r="SC12" s="18">
        <v>80.179199999999994</v>
      </c>
      <c r="SD12" s="18">
        <v>80.653599999999997</v>
      </c>
      <c r="SE12" s="18">
        <v>80.517399999999995</v>
      </c>
      <c r="SF12" s="18">
        <v>81.1113</v>
      </c>
      <c r="SG12" s="18">
        <v>80.779399999999995</v>
      </c>
      <c r="SH12" s="18">
        <v>80.439499999999995</v>
      </c>
      <c r="SI12" s="18">
        <v>79.843400000000003</v>
      </c>
      <c r="SJ12" s="18">
        <v>79.520399999999995</v>
      </c>
      <c r="SK12" s="18">
        <v>79.238799999999998</v>
      </c>
      <c r="SL12" s="18">
        <v>78.155600000000007</v>
      </c>
      <c r="SM12" s="18">
        <v>77.927800000000005</v>
      </c>
      <c r="SN12" s="18">
        <v>78.175700000000006</v>
      </c>
      <c r="SO12" s="18">
        <v>77.019199999999998</v>
      </c>
      <c r="SP12" s="18">
        <v>77.473399999999998</v>
      </c>
      <c r="SQ12" s="18">
        <v>77.257400000000004</v>
      </c>
      <c r="SR12" s="18">
        <v>77.713499999999996</v>
      </c>
      <c r="SS12" s="18">
        <v>77.530100000000004</v>
      </c>
      <c r="ST12" s="18">
        <v>77.375500000000002</v>
      </c>
      <c r="SU12" s="18">
        <v>77.267799999999994</v>
      </c>
      <c r="SV12" s="18">
        <v>77.421700000000001</v>
      </c>
      <c r="SW12" s="18">
        <v>76.976100000000002</v>
      </c>
      <c r="SX12" s="18">
        <v>77.063299999999998</v>
      </c>
      <c r="SY12" s="18">
        <v>77.038300000000007</v>
      </c>
      <c r="SZ12" s="18">
        <v>76.385900000000007</v>
      </c>
      <c r="TA12" s="18">
        <v>75.789100000000005</v>
      </c>
      <c r="TB12" s="18">
        <v>75.009500000000003</v>
      </c>
      <c r="TC12" s="18">
        <v>74.878399999999999</v>
      </c>
      <c r="TD12" s="18">
        <v>73.380300000000005</v>
      </c>
      <c r="TE12" s="18">
        <v>72.203500000000005</v>
      </c>
      <c r="TF12" s="18">
        <v>71.656199999999998</v>
      </c>
      <c r="TG12" s="18">
        <v>71.531400000000005</v>
      </c>
      <c r="TH12" s="18">
        <v>71.514399999999995</v>
      </c>
      <c r="TI12" s="18">
        <v>72.435900000000004</v>
      </c>
      <c r="TJ12" s="18">
        <v>72.059399999999997</v>
      </c>
      <c r="TK12" s="18">
        <v>73.186199999999999</v>
      </c>
      <c r="TL12" s="18">
        <v>73.912700000000001</v>
      </c>
      <c r="TM12" s="18">
        <v>73.741100000000003</v>
      </c>
      <c r="TN12" s="18">
        <v>74.150999999999996</v>
      </c>
      <c r="TO12" s="18">
        <v>73.889099999999999</v>
      </c>
      <c r="TP12" s="18">
        <v>73.133700000000005</v>
      </c>
      <c r="TQ12" s="18">
        <v>74.092600000000004</v>
      </c>
      <c r="TR12" s="18">
        <v>73.947299999999998</v>
      </c>
      <c r="TS12" s="18">
        <v>74.373199999999997</v>
      </c>
      <c r="TT12" s="18">
        <v>75.076899999999995</v>
      </c>
      <c r="TU12" s="18">
        <v>75.007800000000003</v>
      </c>
      <c r="TV12" s="18">
        <v>74.954099999999997</v>
      </c>
      <c r="TW12" s="18">
        <v>74.888499999999993</v>
      </c>
      <c r="TX12" s="18">
        <v>74.981499999999997</v>
      </c>
      <c r="TY12" s="18">
        <v>75.400300000000001</v>
      </c>
      <c r="TZ12" s="18">
        <v>74.968900000000005</v>
      </c>
      <c r="UA12" s="18">
        <v>74.820800000000006</v>
      </c>
      <c r="UB12" s="18">
        <v>75.531099999999995</v>
      </c>
      <c r="UC12" s="18">
        <v>75.588099999999997</v>
      </c>
      <c r="UD12" s="18">
        <v>75.168599999999998</v>
      </c>
      <c r="UE12" s="18">
        <v>75.221999999999994</v>
      </c>
      <c r="UF12" s="18">
        <v>75.118200000000002</v>
      </c>
      <c r="UG12" s="18">
        <v>74.715999999999994</v>
      </c>
      <c r="UH12" s="18">
        <v>75.4148</v>
      </c>
      <c r="UI12" s="18">
        <v>75.456199999999995</v>
      </c>
      <c r="UJ12" s="18">
        <v>75.758200000000002</v>
      </c>
      <c r="UK12" s="18">
        <v>75.479900000000001</v>
      </c>
      <c r="UL12" s="18">
        <v>75.934399999999997</v>
      </c>
      <c r="UM12" s="18">
        <v>76.344999999999999</v>
      </c>
      <c r="UN12" s="18">
        <v>76.841800000000006</v>
      </c>
      <c r="UO12" s="18">
        <v>76.472499999999997</v>
      </c>
      <c r="UP12" s="18">
        <v>77.696899999999999</v>
      </c>
      <c r="UQ12" s="18">
        <v>78.8322</v>
      </c>
      <c r="UR12" s="18">
        <v>79.328400000000002</v>
      </c>
      <c r="US12" s="18">
        <v>79.491299999999995</v>
      </c>
      <c r="UT12" s="18">
        <v>80.040800000000004</v>
      </c>
      <c r="UU12" s="18">
        <v>80.698099999999997</v>
      </c>
      <c r="UV12" s="18">
        <v>80.892600000000002</v>
      </c>
      <c r="UW12" s="18">
        <v>81.363900000000001</v>
      </c>
      <c r="UX12" s="18">
        <v>82.318799999999996</v>
      </c>
      <c r="UY12" s="18">
        <v>83.254099999999994</v>
      </c>
      <c r="UZ12" s="18">
        <v>82.971299999999999</v>
      </c>
      <c r="VA12" s="18">
        <v>82.583200000000005</v>
      </c>
      <c r="VB12" s="18">
        <v>82.456900000000005</v>
      </c>
      <c r="VC12" s="18">
        <v>81.474900000000005</v>
      </c>
      <c r="VD12" s="18">
        <v>81.763300000000001</v>
      </c>
      <c r="VE12" s="18">
        <v>81.911500000000004</v>
      </c>
      <c r="VF12" s="18">
        <v>80.783299999999997</v>
      </c>
      <c r="VG12" s="18">
        <v>81.6798</v>
      </c>
      <c r="VH12" s="18">
        <v>81.961799999999997</v>
      </c>
      <c r="VI12" s="18">
        <v>81.337699999999998</v>
      </c>
      <c r="VJ12" s="18">
        <v>81.533199999999994</v>
      </c>
      <c r="VK12" s="18">
        <v>81.045000000000002</v>
      </c>
      <c r="VL12" s="18">
        <v>81.226600000000005</v>
      </c>
      <c r="VM12" s="18">
        <v>81.843900000000005</v>
      </c>
      <c r="VN12" s="18">
        <v>81.600499999999997</v>
      </c>
      <c r="VO12" s="18">
        <v>80.903899999999993</v>
      </c>
      <c r="VP12" s="18">
        <v>81.4268</v>
      </c>
      <c r="VQ12" s="18">
        <v>81.745400000000004</v>
      </c>
      <c r="VR12" s="18">
        <v>81.128399999999999</v>
      </c>
      <c r="VS12" s="18">
        <v>81.823300000000003</v>
      </c>
      <c r="VT12" s="18">
        <v>81.947199999999995</v>
      </c>
      <c r="VU12" s="18">
        <v>81.584999999999994</v>
      </c>
      <c r="VV12" s="18">
        <v>81.564999999999998</v>
      </c>
      <c r="VW12" s="18">
        <v>81.6751</v>
      </c>
      <c r="VX12" s="18">
        <v>80.999700000000004</v>
      </c>
      <c r="VY12" s="18">
        <v>81.312200000000004</v>
      </c>
      <c r="VZ12" s="18">
        <v>81.415899999999993</v>
      </c>
      <c r="WA12" s="18">
        <v>81.305199999999999</v>
      </c>
      <c r="WB12" s="18">
        <v>81.154300000000006</v>
      </c>
      <c r="WC12" s="18">
        <v>80.5989</v>
      </c>
      <c r="WD12" s="18">
        <v>80.847099999999998</v>
      </c>
      <c r="WE12" s="18">
        <v>80.6922</v>
      </c>
      <c r="WF12" s="18">
        <v>80.931600000000003</v>
      </c>
      <c r="WG12" s="18">
        <v>80.936400000000006</v>
      </c>
      <c r="WH12" s="18">
        <v>81.148300000000006</v>
      </c>
      <c r="WI12" s="18">
        <v>81.783600000000007</v>
      </c>
      <c r="WJ12" s="18">
        <v>81.558899999999994</v>
      </c>
      <c r="WK12" s="18">
        <v>81.718100000000007</v>
      </c>
      <c r="WL12" s="18">
        <v>81.087000000000003</v>
      </c>
      <c r="WM12" s="18">
        <v>80.2761</v>
      </c>
      <c r="WN12" s="18">
        <v>80.656999999999996</v>
      </c>
      <c r="WO12" s="18">
        <v>80.731300000000005</v>
      </c>
      <c r="WP12" s="18">
        <v>79.406099999999995</v>
      </c>
      <c r="WQ12" s="18">
        <v>79.627099999999999</v>
      </c>
      <c r="WR12" s="18">
        <v>79.142399999999995</v>
      </c>
      <c r="WS12" s="18">
        <v>79.535300000000007</v>
      </c>
      <c r="WT12" s="18">
        <v>79.535799999999995</v>
      </c>
      <c r="WU12" s="18">
        <v>79.646699999999996</v>
      </c>
      <c r="WV12" s="18">
        <v>79.054500000000004</v>
      </c>
      <c r="WW12" s="18">
        <v>78.845600000000005</v>
      </c>
      <c r="WX12" s="18">
        <v>78.584699999999998</v>
      </c>
      <c r="WY12" s="18">
        <v>78.706900000000005</v>
      </c>
      <c r="WZ12" s="18">
        <v>78.578100000000006</v>
      </c>
      <c r="XA12" s="18">
        <v>78.193200000000004</v>
      </c>
      <c r="XB12" s="18">
        <v>78.674000000000007</v>
      </c>
      <c r="XC12" s="18">
        <v>79.368399999999994</v>
      </c>
      <c r="XD12" s="18">
        <v>79.180099999999996</v>
      </c>
      <c r="XE12" s="18">
        <v>79.649000000000001</v>
      </c>
      <c r="XF12" s="18">
        <v>79.968500000000006</v>
      </c>
      <c r="XG12" s="18">
        <v>79.960099999999997</v>
      </c>
      <c r="XH12" s="18">
        <v>80.3947</v>
      </c>
      <c r="XI12" s="18">
        <v>81.246099999999998</v>
      </c>
      <c r="XJ12" s="18">
        <v>81.132400000000004</v>
      </c>
      <c r="XK12" s="18">
        <v>81.522599999999997</v>
      </c>
      <c r="XL12" s="18">
        <v>81.061899999999994</v>
      </c>
      <c r="XM12" s="18">
        <v>81.549300000000002</v>
      </c>
      <c r="XN12" s="18">
        <v>81.539599999999993</v>
      </c>
      <c r="XO12" s="18">
        <v>80.868899999999996</v>
      </c>
      <c r="XP12" s="18">
        <v>81.057299999999998</v>
      </c>
      <c r="XQ12" s="18">
        <v>80.467200000000005</v>
      </c>
      <c r="XR12" s="18">
        <v>80.5291</v>
      </c>
      <c r="XS12" s="18">
        <v>78.877300000000005</v>
      </c>
      <c r="XT12" s="18">
        <v>79.409099999999995</v>
      </c>
      <c r="XU12" s="18">
        <v>77.899100000000004</v>
      </c>
      <c r="XV12" s="18">
        <v>77.373699999999999</v>
      </c>
      <c r="XW12" s="18">
        <v>76.684399999999997</v>
      </c>
      <c r="XX12" s="18">
        <v>75.578400000000002</v>
      </c>
      <c r="XY12" s="18">
        <v>74.861099999999993</v>
      </c>
      <c r="XZ12" s="18">
        <v>74.579099999999997</v>
      </c>
      <c r="YA12" s="18">
        <v>73.874600000000001</v>
      </c>
      <c r="YB12" s="18">
        <v>73.018600000000006</v>
      </c>
      <c r="YC12" s="18">
        <v>72.6327</v>
      </c>
      <c r="YD12" s="18">
        <v>72.028000000000006</v>
      </c>
      <c r="YE12" s="18">
        <v>72.107900000000001</v>
      </c>
      <c r="YF12" s="18">
        <v>71.8673</v>
      </c>
      <c r="YG12" s="18">
        <v>72.102099999999993</v>
      </c>
      <c r="YH12" s="18">
        <v>72.991</v>
      </c>
      <c r="YI12" s="18">
        <v>73.188500000000005</v>
      </c>
      <c r="YJ12" s="18">
        <v>74.001199999999997</v>
      </c>
      <c r="YK12" s="18">
        <v>74.772199999999998</v>
      </c>
      <c r="YL12" s="18">
        <v>74.596100000000007</v>
      </c>
      <c r="YM12" s="18">
        <v>74.991600000000005</v>
      </c>
      <c r="YN12" s="18">
        <v>75.343100000000007</v>
      </c>
      <c r="YO12" s="18">
        <v>75.355699999999999</v>
      </c>
      <c r="YP12" s="18">
        <v>75.275400000000005</v>
      </c>
      <c r="YQ12" s="18">
        <v>75.653499999999994</v>
      </c>
      <c r="YR12" s="18">
        <v>75.8583</v>
      </c>
      <c r="YS12" s="18">
        <v>75.407399999999996</v>
      </c>
      <c r="YT12" s="18">
        <v>75.287999999999997</v>
      </c>
      <c r="YU12" s="18">
        <v>74.695700000000002</v>
      </c>
      <c r="YV12" s="18">
        <v>75.417699999999996</v>
      </c>
      <c r="YW12" s="18">
        <v>75.475300000000004</v>
      </c>
      <c r="YX12" s="18">
        <v>75.311099999999996</v>
      </c>
      <c r="YY12" s="18">
        <v>74.8827</v>
      </c>
      <c r="YZ12" s="18">
        <v>75.3185</v>
      </c>
      <c r="ZA12" s="18">
        <v>75.837999999999994</v>
      </c>
      <c r="ZB12" s="18">
        <v>76.099500000000006</v>
      </c>
      <c r="ZC12" s="18">
        <v>76.109499999999997</v>
      </c>
      <c r="ZD12" s="18">
        <v>76.546499999999995</v>
      </c>
      <c r="ZE12" s="18">
        <v>76.942400000000006</v>
      </c>
      <c r="ZF12" s="18">
        <v>76.224400000000003</v>
      </c>
      <c r="ZG12" s="18">
        <v>76.641300000000001</v>
      </c>
      <c r="ZH12" s="18">
        <v>77.372399999999999</v>
      </c>
      <c r="ZI12" s="18">
        <v>77.350700000000003</v>
      </c>
      <c r="ZJ12" s="18">
        <v>77.569800000000001</v>
      </c>
      <c r="ZK12" s="18">
        <v>78.011600000000001</v>
      </c>
      <c r="ZL12" s="18">
        <v>77.933000000000007</v>
      </c>
      <c r="ZM12" s="18">
        <v>78.716399999999993</v>
      </c>
      <c r="ZN12" s="18">
        <v>78.781099999999995</v>
      </c>
      <c r="ZO12" s="18">
        <v>79.2316</v>
      </c>
      <c r="ZP12" s="18">
        <v>79.893699999999995</v>
      </c>
      <c r="ZQ12" s="18">
        <v>80.059299999999993</v>
      </c>
      <c r="ZR12" s="18">
        <v>79.735200000000006</v>
      </c>
      <c r="ZS12" s="18">
        <v>80.395300000000006</v>
      </c>
      <c r="ZT12" s="18">
        <v>80.964799999999997</v>
      </c>
      <c r="ZU12" s="18">
        <v>81.200800000000001</v>
      </c>
      <c r="ZV12" s="18">
        <v>81.606300000000005</v>
      </c>
      <c r="ZW12" s="18">
        <v>81.986400000000003</v>
      </c>
      <c r="ZX12" s="18">
        <v>82.578699999999998</v>
      </c>
      <c r="ZY12" s="18">
        <v>83.645399999999995</v>
      </c>
      <c r="ZZ12" s="18">
        <v>83.810900000000004</v>
      </c>
      <c r="AAA12" s="18">
        <v>83.622799999999998</v>
      </c>
      <c r="AAB12" s="18">
        <v>85.064800000000005</v>
      </c>
      <c r="AAC12" s="18">
        <v>85.5471</v>
      </c>
      <c r="AAD12" s="18">
        <v>86.040599999999998</v>
      </c>
      <c r="AAE12" s="18">
        <v>86.397400000000005</v>
      </c>
      <c r="AAF12" s="18">
        <v>85.946899999999999</v>
      </c>
      <c r="AAG12" s="18">
        <v>86.277199999999993</v>
      </c>
      <c r="AAH12" s="18">
        <v>86.929400000000001</v>
      </c>
      <c r="AAI12" s="18">
        <v>87.635499999999993</v>
      </c>
      <c r="AAJ12" s="18">
        <v>87.863900000000001</v>
      </c>
      <c r="AAK12" s="18">
        <v>88.026499999999999</v>
      </c>
      <c r="AAL12" s="18">
        <v>87.653199999999998</v>
      </c>
      <c r="AAM12" s="18">
        <v>87.933999999999997</v>
      </c>
      <c r="AAN12" s="18">
        <v>88.094300000000004</v>
      </c>
      <c r="AAO12" s="18">
        <v>88.512</v>
      </c>
      <c r="AAP12" s="18">
        <v>89.433400000000006</v>
      </c>
      <c r="AAQ12" s="18">
        <v>89.722399999999993</v>
      </c>
      <c r="AAR12" s="18">
        <v>89.449299999999994</v>
      </c>
      <c r="AAS12" s="18">
        <v>90.214299999999994</v>
      </c>
      <c r="AAT12" s="18">
        <v>90.039699999999996</v>
      </c>
      <c r="AAU12" s="18">
        <v>90.007000000000005</v>
      </c>
      <c r="AAV12" s="18">
        <v>90.143299999999996</v>
      </c>
      <c r="AAW12" s="18">
        <v>90.301500000000004</v>
      </c>
      <c r="AAX12" s="18">
        <v>90.274500000000003</v>
      </c>
      <c r="AAY12" s="18">
        <v>89.944000000000003</v>
      </c>
      <c r="AAZ12" s="18">
        <v>90.440399999999997</v>
      </c>
      <c r="ABA12" s="18">
        <v>90.216700000000003</v>
      </c>
      <c r="ABB12" s="18">
        <v>90.044799999999995</v>
      </c>
      <c r="ABC12" s="18">
        <v>88.440299999999993</v>
      </c>
      <c r="ABD12" s="18">
        <v>87.545199999999994</v>
      </c>
      <c r="ABE12" s="18">
        <v>85.840299999999999</v>
      </c>
      <c r="ABF12" s="18">
        <v>84.5154</v>
      </c>
      <c r="ABG12" s="18">
        <v>84.273300000000006</v>
      </c>
      <c r="ABH12" s="18">
        <v>82.963099999999997</v>
      </c>
      <c r="ABI12" s="18">
        <v>81.508700000000005</v>
      </c>
      <c r="ABJ12" s="18">
        <v>79.4208</v>
      </c>
      <c r="ABK12" s="18">
        <v>76.200299999999999</v>
      </c>
      <c r="ABL12" s="18">
        <v>72.835899999999995</v>
      </c>
      <c r="ABM12" s="18">
        <v>70.911900000000003</v>
      </c>
      <c r="ABN12" s="18">
        <v>67.495199999999997</v>
      </c>
      <c r="ABO12" s="18">
        <v>65.737700000000004</v>
      </c>
      <c r="ABP12" s="18">
        <v>64.412300000000002</v>
      </c>
      <c r="ABQ12" s="18">
        <v>64.513099999999994</v>
      </c>
      <c r="ABR12" s="18">
        <v>64.8035</v>
      </c>
      <c r="ABS12" s="18">
        <v>65.599100000000007</v>
      </c>
      <c r="ABT12" s="18">
        <v>66.165700000000001</v>
      </c>
      <c r="ABU12" s="18">
        <v>66.634399999999999</v>
      </c>
      <c r="ABV12" s="18">
        <v>67.263400000000004</v>
      </c>
      <c r="ABW12" s="18">
        <v>67.597200000000001</v>
      </c>
      <c r="ABX12" s="18">
        <v>68.644499999999994</v>
      </c>
      <c r="ABY12" s="18">
        <v>69.370199999999997</v>
      </c>
      <c r="ABZ12" s="18">
        <v>70.325699999999998</v>
      </c>
      <c r="ACA12" s="18">
        <v>71.492000000000004</v>
      </c>
      <c r="ACB12" s="18">
        <v>72.828500000000005</v>
      </c>
      <c r="ACC12" s="18">
        <v>73.616900000000001</v>
      </c>
      <c r="ACD12" s="18">
        <v>74.840299999999999</v>
      </c>
      <c r="ACE12" s="18">
        <v>76.3446</v>
      </c>
      <c r="ACF12" s="18">
        <v>77.023700000000005</v>
      </c>
      <c r="ACG12" s="18">
        <v>76.886200000000002</v>
      </c>
      <c r="ACH12" s="18">
        <v>77.741500000000002</v>
      </c>
      <c r="ACI12" s="18">
        <v>78.112099999999998</v>
      </c>
      <c r="ACJ12" s="18">
        <v>78.094899999999996</v>
      </c>
      <c r="ACK12" s="18">
        <v>78.161699999999996</v>
      </c>
      <c r="ACL12" s="18">
        <v>78.753900000000002</v>
      </c>
      <c r="ACM12" s="18">
        <v>79.395099999999999</v>
      </c>
      <c r="ACN12" s="18">
        <v>80.113500000000002</v>
      </c>
      <c r="ACO12" s="18">
        <v>80.999099999999999</v>
      </c>
      <c r="ACP12" s="18">
        <v>80.9846</v>
      </c>
      <c r="ACQ12" s="18">
        <v>81.064099999999996</v>
      </c>
      <c r="ACR12" s="18">
        <v>80.497399999999999</v>
      </c>
      <c r="ACS12" s="18">
        <v>80.252899999999997</v>
      </c>
      <c r="ACT12" s="18">
        <v>80.759</v>
      </c>
      <c r="ACU12" s="18">
        <v>80.845699999999994</v>
      </c>
      <c r="ACV12" s="18">
        <v>81.078000000000003</v>
      </c>
      <c r="ACW12" s="18">
        <v>81.504599999999996</v>
      </c>
      <c r="ACX12" s="18">
        <v>81.116399999999999</v>
      </c>
      <c r="ACY12" s="18">
        <v>81.306299999999993</v>
      </c>
      <c r="ACZ12" s="18">
        <v>81.172799999999995</v>
      </c>
      <c r="ADA12" s="18">
        <v>81.153899999999993</v>
      </c>
      <c r="ADB12" s="18">
        <v>80.760300000000001</v>
      </c>
      <c r="ADC12" s="18">
        <v>81.080399999999997</v>
      </c>
      <c r="ADD12" s="18">
        <v>80.357500000000002</v>
      </c>
      <c r="ADE12" s="18">
        <v>80.0304</v>
      </c>
      <c r="ADF12" s="18">
        <v>79.966800000000006</v>
      </c>
      <c r="ADG12" s="18">
        <v>79.980999999999995</v>
      </c>
      <c r="ADH12" s="18">
        <v>80.240700000000004</v>
      </c>
      <c r="ADI12" s="18">
        <v>81.503600000000006</v>
      </c>
      <c r="ADJ12" s="18">
        <v>81.102900000000005</v>
      </c>
      <c r="ADK12" s="18">
        <v>80.8767</v>
      </c>
      <c r="ADL12" s="18">
        <v>80.739699999999999</v>
      </c>
      <c r="ADM12" s="18">
        <v>80.710999999999999</v>
      </c>
      <c r="ADN12" s="18">
        <v>80.828699999999998</v>
      </c>
      <c r="ADO12" s="18">
        <v>81.6477</v>
      </c>
      <c r="ADP12" s="18">
        <v>82.024100000000004</v>
      </c>
      <c r="ADQ12" s="18">
        <v>82.570800000000006</v>
      </c>
      <c r="ADR12" s="18">
        <v>83.851200000000006</v>
      </c>
      <c r="ADS12" s="18">
        <v>83.040899999999993</v>
      </c>
      <c r="ADT12" s="18">
        <v>82.283600000000007</v>
      </c>
      <c r="ADU12" s="18">
        <v>83.258899999999997</v>
      </c>
      <c r="ADV12" s="18">
        <v>83.422700000000006</v>
      </c>
      <c r="ADW12" s="18">
        <v>83.383399999999995</v>
      </c>
      <c r="ADX12" s="18">
        <v>83.762500000000003</v>
      </c>
      <c r="ADY12" s="18">
        <v>84.385099999999994</v>
      </c>
      <c r="ADZ12" s="18">
        <v>84.143600000000006</v>
      </c>
      <c r="AEA12" s="18">
        <v>83.035200000000003</v>
      </c>
      <c r="AEB12" s="18">
        <v>83.843900000000005</v>
      </c>
      <c r="AEC12" s="18">
        <v>83.622900000000001</v>
      </c>
      <c r="AED12" s="18">
        <v>83.687799999999996</v>
      </c>
      <c r="AEE12" s="18">
        <v>83.360799999999998</v>
      </c>
      <c r="AEF12" s="18">
        <v>82.983599999999996</v>
      </c>
      <c r="AEG12" s="18">
        <v>82.215999999999994</v>
      </c>
      <c r="AEH12" s="18">
        <v>82.3583</v>
      </c>
      <c r="AEI12" s="18">
        <v>82.128399999999999</v>
      </c>
      <c r="AEJ12" s="18">
        <v>82.174999999999997</v>
      </c>
      <c r="AEK12" s="18">
        <v>82.006699999999995</v>
      </c>
      <c r="AEL12" s="18">
        <v>82.157600000000002</v>
      </c>
      <c r="AEM12" s="18">
        <v>80.855000000000004</v>
      </c>
      <c r="AEN12" s="18">
        <v>81.032399999999996</v>
      </c>
      <c r="AEO12" s="18">
        <v>80.333200000000005</v>
      </c>
      <c r="AEP12" s="18">
        <v>80.312899999999999</v>
      </c>
      <c r="AEQ12" s="18">
        <v>80.600200000000001</v>
      </c>
      <c r="AER12" s="18">
        <v>80.399600000000007</v>
      </c>
      <c r="AES12" s="18">
        <v>79.647400000000005</v>
      </c>
      <c r="AET12" s="18">
        <v>78.946200000000005</v>
      </c>
      <c r="AEU12" s="18">
        <v>79.018500000000003</v>
      </c>
      <c r="AEV12" s="18">
        <v>79.079599999999999</v>
      </c>
      <c r="AEW12" s="18">
        <v>78.815899999999999</v>
      </c>
      <c r="AEX12" s="18">
        <v>79.154300000000006</v>
      </c>
      <c r="AEY12" s="18">
        <v>78.463700000000003</v>
      </c>
      <c r="AEZ12" s="18">
        <v>79.025199999999998</v>
      </c>
      <c r="AFA12" s="18">
        <v>79.277299999999997</v>
      </c>
      <c r="AFB12" s="18">
        <v>78.846199999999996</v>
      </c>
      <c r="AFC12" s="18">
        <v>78.919799999999995</v>
      </c>
      <c r="AFD12" s="18">
        <v>79.250500000000002</v>
      </c>
      <c r="AFE12" s="18">
        <v>79.322400000000002</v>
      </c>
      <c r="AFF12" s="18">
        <v>79.110900000000001</v>
      </c>
      <c r="AFG12" s="18">
        <v>79.237700000000004</v>
      </c>
      <c r="AFH12" s="18">
        <v>79.727599999999995</v>
      </c>
      <c r="AFI12" s="18">
        <v>79.353200000000001</v>
      </c>
      <c r="AFJ12" s="18">
        <v>79.631699999999995</v>
      </c>
      <c r="AFK12" s="18">
        <v>79.781999999999996</v>
      </c>
      <c r="AFL12" s="18">
        <v>80.339799999999997</v>
      </c>
      <c r="AFM12" s="18">
        <v>81.012299999999996</v>
      </c>
      <c r="AFN12" s="18">
        <v>81.300600000000003</v>
      </c>
      <c r="AFO12" s="18">
        <v>81.3643</v>
      </c>
      <c r="AFP12" s="18">
        <v>81.31</v>
      </c>
      <c r="AFQ12" s="18">
        <v>82.209400000000002</v>
      </c>
      <c r="AFR12" s="18">
        <v>82.359300000000005</v>
      </c>
      <c r="AFS12" s="18">
        <v>82.764099999999999</v>
      </c>
      <c r="AFT12" s="18">
        <v>82.870400000000004</v>
      </c>
      <c r="AFU12" s="18">
        <v>83.750600000000006</v>
      </c>
      <c r="AFV12" s="18">
        <v>83.679599999999994</v>
      </c>
      <c r="AFW12" s="18">
        <v>83.785899999999998</v>
      </c>
      <c r="AFX12" s="18">
        <v>83.649100000000004</v>
      </c>
      <c r="AFY12" s="18">
        <v>84.001199999999997</v>
      </c>
      <c r="AFZ12" s="18">
        <v>83.755700000000004</v>
      </c>
      <c r="AGA12" s="18">
        <v>83.7684</v>
      </c>
      <c r="AGB12" s="18">
        <v>83.679000000000002</v>
      </c>
      <c r="AGC12" s="18">
        <v>82.533100000000005</v>
      </c>
      <c r="AGD12" s="18">
        <v>82.323599999999999</v>
      </c>
      <c r="AGE12" s="18">
        <v>81.776799999999994</v>
      </c>
      <c r="AGF12" s="18">
        <v>81.123000000000005</v>
      </c>
      <c r="AGG12" s="18">
        <v>81.137299999999996</v>
      </c>
      <c r="AGH12" s="18">
        <v>80.517099999999999</v>
      </c>
      <c r="AGI12" s="18">
        <v>80.9482</v>
      </c>
      <c r="AGJ12" s="18">
        <v>80.334999999999994</v>
      </c>
      <c r="AGK12" s="18">
        <v>80.039699999999996</v>
      </c>
      <c r="AGL12" s="18">
        <v>79.809899999999999</v>
      </c>
      <c r="AGM12" s="18">
        <v>79.709500000000006</v>
      </c>
      <c r="AGN12" s="18">
        <v>79.392899999999997</v>
      </c>
      <c r="AGO12" s="18">
        <v>79.627200000000002</v>
      </c>
      <c r="AGP12" s="18">
        <v>76.982600000000005</v>
      </c>
      <c r="AGQ12" s="18">
        <v>68.931100000000001</v>
      </c>
      <c r="AGR12" s="18">
        <v>70.741900000000001</v>
      </c>
      <c r="AGS12" s="18">
        <v>71.886300000000006</v>
      </c>
      <c r="AGT12" s="18">
        <v>71.365600000000001</v>
      </c>
      <c r="AGU12" s="18">
        <v>72.310400000000001</v>
      </c>
      <c r="AGV12" s="18">
        <v>73.747100000000003</v>
      </c>
      <c r="AGW12" s="18">
        <v>73.319500000000005</v>
      </c>
      <c r="AGX12" s="18">
        <v>73.959100000000007</v>
      </c>
      <c r="AGY12" s="18">
        <v>74.234399999999994</v>
      </c>
      <c r="AGZ12" s="18">
        <v>74.9709</v>
      </c>
      <c r="AHA12" s="18">
        <v>72.710899999999995</v>
      </c>
      <c r="AHB12" s="18">
        <v>75.520600000000002</v>
      </c>
      <c r="AHC12" s="18">
        <v>74.858500000000006</v>
      </c>
      <c r="AHD12" s="18">
        <v>75.544899999999998</v>
      </c>
      <c r="AHE12" s="18">
        <v>75.733599999999996</v>
      </c>
      <c r="AHF12" s="18">
        <v>75.654799999999994</v>
      </c>
      <c r="AHG12" s="18">
        <v>75.979600000000005</v>
      </c>
      <c r="AHH12" s="18">
        <v>75.763900000000007</v>
      </c>
      <c r="AHI12" s="18">
        <v>76.192099999999996</v>
      </c>
      <c r="AHJ12" s="18">
        <v>77.319500000000005</v>
      </c>
      <c r="AHK12" s="18">
        <v>76.979799999999997</v>
      </c>
      <c r="AHL12" s="18">
        <v>76.394099999999995</v>
      </c>
      <c r="AHM12" s="18">
        <v>77.483599999999996</v>
      </c>
      <c r="AHN12" s="18">
        <v>78.020600000000002</v>
      </c>
      <c r="AHO12" s="18">
        <v>78.325100000000006</v>
      </c>
      <c r="AHP12" s="18">
        <v>77.584199999999996</v>
      </c>
      <c r="AHQ12" s="18">
        <v>76.391400000000004</v>
      </c>
      <c r="AHR12" s="18">
        <v>77.792199999999994</v>
      </c>
      <c r="AHS12" s="18">
        <v>77.520099999999999</v>
      </c>
      <c r="AHT12" s="18">
        <v>78.023700000000005</v>
      </c>
      <c r="AHU12" s="18">
        <v>78.294300000000007</v>
      </c>
      <c r="AHV12" s="18">
        <v>78.027100000000004</v>
      </c>
      <c r="AHW12" s="18">
        <v>77.562100000000001</v>
      </c>
      <c r="AHX12" s="18">
        <v>77.226699999999994</v>
      </c>
      <c r="AHY12" s="18">
        <v>77.383399999999995</v>
      </c>
      <c r="AHZ12" s="18">
        <v>77.198599999999999</v>
      </c>
      <c r="AIA12" s="18">
        <v>76.825699999999998</v>
      </c>
      <c r="AIB12" s="18">
        <v>77.289299999999997</v>
      </c>
      <c r="AIC12" s="18">
        <v>77.264600000000002</v>
      </c>
      <c r="AID12" s="18">
        <v>77.061099999999996</v>
      </c>
      <c r="AIE12" s="18">
        <v>76.643900000000002</v>
      </c>
      <c r="AIF12" s="18">
        <v>76.713499999999996</v>
      </c>
      <c r="AIG12" s="18">
        <v>76.681200000000004</v>
      </c>
      <c r="AIH12" s="18">
        <v>76.558800000000005</v>
      </c>
      <c r="AII12" s="18">
        <v>76.159199999999998</v>
      </c>
      <c r="AIJ12" s="18">
        <v>76.764499999999998</v>
      </c>
      <c r="AIK12" s="18">
        <v>77.163600000000002</v>
      </c>
      <c r="AIL12" s="18">
        <v>76.847899999999996</v>
      </c>
      <c r="AIM12" s="18">
        <v>76.3596</v>
      </c>
      <c r="AIN12" s="18">
        <v>77.257099999999994</v>
      </c>
      <c r="AIO12" s="18">
        <v>76.722999999999999</v>
      </c>
      <c r="AIP12" s="18">
        <v>76.458600000000004</v>
      </c>
      <c r="AIQ12" s="18">
        <v>75.722499999999997</v>
      </c>
      <c r="AIR12" s="18">
        <v>75.564099999999996</v>
      </c>
      <c r="AIS12" s="18">
        <v>75.667299999999997</v>
      </c>
      <c r="AIT12" s="18">
        <v>75.208200000000005</v>
      </c>
    </row>
    <row r="13" spans="1:930">
      <c r="A13" s="18"/>
      <c r="B13" s="18" t="s">
        <v>1405</v>
      </c>
      <c r="C13" s="18" t="s">
        <v>1380</v>
      </c>
      <c r="D13" s="18">
        <v>1</v>
      </c>
      <c r="E13" s="18" t="s">
        <v>1381</v>
      </c>
      <c r="F13" s="18" t="s">
        <v>1406</v>
      </c>
      <c r="G13" s="18" t="s">
        <v>1407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>
        <v>94.2179</v>
      </c>
      <c r="IC13" s="18">
        <v>93.084299999999999</v>
      </c>
      <c r="ID13" s="18">
        <v>92.544399999999996</v>
      </c>
      <c r="IE13" s="18">
        <v>91.902100000000004</v>
      </c>
      <c r="IF13" s="18">
        <v>92.601100000000002</v>
      </c>
      <c r="IG13" s="18">
        <v>91.920400000000001</v>
      </c>
      <c r="IH13" s="18">
        <v>88.454700000000003</v>
      </c>
      <c r="II13" s="18">
        <v>89.454499999999996</v>
      </c>
      <c r="IJ13" s="18">
        <v>88.553799999999995</v>
      </c>
      <c r="IK13" s="18">
        <v>86.093100000000007</v>
      </c>
      <c r="IL13" s="18">
        <v>88.551500000000004</v>
      </c>
      <c r="IM13" s="18">
        <v>87.209599999999995</v>
      </c>
      <c r="IN13" s="18">
        <v>87.109200000000001</v>
      </c>
      <c r="IO13" s="18">
        <v>86.084999999999994</v>
      </c>
      <c r="IP13" s="18">
        <v>85.998000000000005</v>
      </c>
      <c r="IQ13" s="18">
        <v>85.336399999999998</v>
      </c>
      <c r="IR13" s="18">
        <v>85.357799999999997</v>
      </c>
      <c r="IS13" s="18">
        <v>84.011399999999995</v>
      </c>
      <c r="IT13" s="18">
        <v>82.344899999999996</v>
      </c>
      <c r="IU13" s="18">
        <v>83.831000000000003</v>
      </c>
      <c r="IV13" s="18">
        <v>83.6952</v>
      </c>
      <c r="IW13" s="18">
        <v>84.084599999999995</v>
      </c>
      <c r="IX13" s="18">
        <v>86.003100000000003</v>
      </c>
      <c r="IY13" s="18">
        <v>86.642799999999994</v>
      </c>
      <c r="IZ13" s="18">
        <v>87.443799999999996</v>
      </c>
      <c r="JA13" s="18">
        <v>87.474500000000006</v>
      </c>
      <c r="JB13" s="18">
        <v>87.106200000000001</v>
      </c>
      <c r="JC13" s="18">
        <v>88.084800000000001</v>
      </c>
      <c r="JD13" s="18">
        <v>87.274199999999993</v>
      </c>
      <c r="JE13" s="18">
        <v>87.86</v>
      </c>
      <c r="JF13" s="18">
        <v>87.343999999999994</v>
      </c>
      <c r="JG13" s="18">
        <v>86.857100000000003</v>
      </c>
      <c r="JH13" s="18">
        <v>86.0779</v>
      </c>
      <c r="JI13" s="18">
        <v>86.205100000000002</v>
      </c>
      <c r="JJ13" s="18">
        <v>84.334199999999996</v>
      </c>
      <c r="JK13" s="18">
        <v>83.684799999999996</v>
      </c>
      <c r="JL13" s="18">
        <v>82.297700000000006</v>
      </c>
      <c r="JM13" s="18">
        <v>82.571100000000001</v>
      </c>
      <c r="JN13" s="18">
        <v>82.771600000000007</v>
      </c>
      <c r="JO13" s="18">
        <v>81.584999999999994</v>
      </c>
      <c r="JP13" s="18">
        <v>80.957800000000006</v>
      </c>
      <c r="JQ13" s="18">
        <v>80.592600000000004</v>
      </c>
      <c r="JR13" s="18">
        <v>80.672499999999999</v>
      </c>
      <c r="JS13" s="18">
        <v>79.748900000000006</v>
      </c>
      <c r="JT13" s="18">
        <v>78.615899999999996</v>
      </c>
      <c r="JU13" s="18">
        <v>75.989500000000007</v>
      </c>
      <c r="JV13" s="18">
        <v>75.591099999999997</v>
      </c>
      <c r="JW13" s="18">
        <v>74.471599999999995</v>
      </c>
      <c r="JX13" s="18">
        <v>73.388800000000003</v>
      </c>
      <c r="JY13" s="18">
        <v>73.715999999999994</v>
      </c>
      <c r="JZ13" s="18">
        <v>73.533900000000003</v>
      </c>
      <c r="KA13" s="18">
        <v>72.464500000000001</v>
      </c>
      <c r="KB13" s="18">
        <v>72.650999999999996</v>
      </c>
      <c r="KC13" s="18">
        <v>72.0779</v>
      </c>
      <c r="KD13" s="18">
        <v>72.658900000000003</v>
      </c>
      <c r="KE13" s="18">
        <v>72.849000000000004</v>
      </c>
      <c r="KF13" s="18">
        <v>74.535300000000007</v>
      </c>
      <c r="KG13" s="18">
        <v>75.073800000000006</v>
      </c>
      <c r="KH13" s="18">
        <v>75.679100000000005</v>
      </c>
      <c r="KI13" s="18">
        <v>76.099900000000005</v>
      </c>
      <c r="KJ13" s="18">
        <v>78.249600000000001</v>
      </c>
      <c r="KK13" s="18">
        <v>79.603499999999997</v>
      </c>
      <c r="KL13" s="18">
        <v>79.483500000000006</v>
      </c>
      <c r="KM13" s="18">
        <v>81.015000000000001</v>
      </c>
      <c r="KN13" s="18">
        <v>82.552499999999995</v>
      </c>
      <c r="KO13" s="18">
        <v>83.416300000000007</v>
      </c>
      <c r="KP13" s="18">
        <v>83.596900000000005</v>
      </c>
      <c r="KQ13" s="18">
        <v>84.397800000000004</v>
      </c>
      <c r="KR13" s="18">
        <v>84.711100000000002</v>
      </c>
      <c r="KS13" s="18">
        <v>86.042900000000003</v>
      </c>
      <c r="KT13" s="18">
        <v>87.001900000000006</v>
      </c>
      <c r="KU13" s="18">
        <v>87.874899999999997</v>
      </c>
      <c r="KV13" s="18">
        <v>88.803100000000001</v>
      </c>
      <c r="KW13" s="18">
        <v>90.203400000000002</v>
      </c>
      <c r="KX13" s="18">
        <v>90.952399999999997</v>
      </c>
      <c r="KY13" s="18">
        <v>91.4709</v>
      </c>
      <c r="KZ13" s="18">
        <v>92.368700000000004</v>
      </c>
      <c r="LA13" s="18">
        <v>92.231700000000004</v>
      </c>
      <c r="LB13" s="18">
        <v>93.092399999999998</v>
      </c>
      <c r="LC13" s="18">
        <v>93.332400000000007</v>
      </c>
      <c r="LD13" s="18">
        <v>93.705500000000001</v>
      </c>
      <c r="LE13" s="18">
        <v>94.216800000000006</v>
      </c>
      <c r="LF13" s="18">
        <v>94.078299999999999</v>
      </c>
      <c r="LG13" s="18">
        <v>94.569400000000002</v>
      </c>
      <c r="LH13" s="18">
        <v>94.632599999999996</v>
      </c>
      <c r="LI13" s="18">
        <v>93.813000000000002</v>
      </c>
      <c r="LJ13" s="18">
        <v>94.277299999999997</v>
      </c>
      <c r="LK13" s="18">
        <v>91.590800000000002</v>
      </c>
      <c r="LL13" s="18">
        <v>93.161699999999996</v>
      </c>
      <c r="LM13" s="18">
        <v>92.968000000000004</v>
      </c>
      <c r="LN13" s="18">
        <v>91.413200000000003</v>
      </c>
      <c r="LO13" s="18">
        <v>90.978999999999999</v>
      </c>
      <c r="LP13" s="18">
        <v>91.681700000000006</v>
      </c>
      <c r="LQ13" s="18">
        <v>91.525999999999996</v>
      </c>
      <c r="LR13" s="18">
        <v>89.908199999999994</v>
      </c>
      <c r="LS13" s="18">
        <v>86.953800000000001</v>
      </c>
      <c r="LT13" s="18">
        <v>85.1126</v>
      </c>
      <c r="LU13" s="18">
        <v>82.616600000000005</v>
      </c>
      <c r="LV13" s="18">
        <v>80.084800000000001</v>
      </c>
      <c r="LW13" s="18">
        <v>79.040300000000002</v>
      </c>
      <c r="LX13" s="18">
        <v>76.128200000000007</v>
      </c>
      <c r="LY13" s="18">
        <v>74.579800000000006</v>
      </c>
      <c r="LZ13" s="18">
        <v>75.063199999999995</v>
      </c>
      <c r="MA13" s="18">
        <v>74.992000000000004</v>
      </c>
      <c r="MB13" s="18">
        <v>75.510300000000001</v>
      </c>
      <c r="MC13" s="18">
        <v>76.075500000000005</v>
      </c>
      <c r="MD13" s="18">
        <v>76.278499999999994</v>
      </c>
      <c r="ME13" s="18">
        <v>76.380600000000001</v>
      </c>
      <c r="MF13" s="18">
        <v>77.421199999999999</v>
      </c>
      <c r="MG13" s="18">
        <v>77.715400000000002</v>
      </c>
      <c r="MH13" s="18">
        <v>78.052599999999998</v>
      </c>
      <c r="MI13" s="18">
        <v>78.754599999999996</v>
      </c>
      <c r="MJ13" s="18">
        <v>79.179699999999997</v>
      </c>
      <c r="MK13" s="18">
        <v>79.136700000000005</v>
      </c>
      <c r="ML13" s="18">
        <v>80.295500000000004</v>
      </c>
      <c r="MM13" s="18">
        <v>81.272900000000007</v>
      </c>
      <c r="MN13" s="18">
        <v>81.429100000000005</v>
      </c>
      <c r="MO13" s="18">
        <v>80.543300000000002</v>
      </c>
      <c r="MP13" s="18">
        <v>81.928899999999999</v>
      </c>
      <c r="MQ13" s="18">
        <v>81.838300000000004</v>
      </c>
      <c r="MR13" s="18">
        <v>81.0411</v>
      </c>
      <c r="MS13" s="18">
        <v>82.823499999999996</v>
      </c>
      <c r="MT13" s="18">
        <v>83.273899999999998</v>
      </c>
      <c r="MU13" s="18">
        <v>83.862399999999994</v>
      </c>
      <c r="MV13" s="18">
        <v>84.290400000000005</v>
      </c>
      <c r="MW13" s="18">
        <v>84.540999999999997</v>
      </c>
      <c r="MX13" s="18">
        <v>85.584800000000001</v>
      </c>
      <c r="MY13" s="18">
        <v>87.207800000000006</v>
      </c>
      <c r="MZ13" s="18">
        <v>87.237499999999997</v>
      </c>
      <c r="NA13" s="18">
        <v>87.666799999999995</v>
      </c>
      <c r="NB13" s="18">
        <v>88.149600000000007</v>
      </c>
      <c r="NC13" s="18">
        <v>88.597999999999999</v>
      </c>
      <c r="ND13" s="18">
        <v>86.075900000000004</v>
      </c>
      <c r="NE13" s="18">
        <v>87.270799999999994</v>
      </c>
      <c r="NF13" s="18">
        <v>88.002499999999998</v>
      </c>
      <c r="NG13" s="18">
        <v>88.114800000000002</v>
      </c>
      <c r="NH13" s="18">
        <v>87.546999999999997</v>
      </c>
      <c r="NI13" s="18">
        <v>88.522099999999995</v>
      </c>
      <c r="NJ13" s="18">
        <v>88.025199999999998</v>
      </c>
      <c r="NK13" s="18">
        <v>88.626199999999997</v>
      </c>
      <c r="NL13" s="18">
        <v>88.555899999999994</v>
      </c>
      <c r="NM13" s="18">
        <v>90.224900000000005</v>
      </c>
      <c r="NN13" s="18">
        <v>90.456100000000006</v>
      </c>
      <c r="NO13" s="18">
        <v>91.584500000000006</v>
      </c>
      <c r="NP13" s="18">
        <v>91.352000000000004</v>
      </c>
      <c r="NQ13" s="18">
        <v>91.801400000000001</v>
      </c>
      <c r="NR13" s="18">
        <v>91.641999999999996</v>
      </c>
      <c r="NS13" s="18">
        <v>90.129199999999997</v>
      </c>
      <c r="NT13" s="18">
        <v>91.297700000000006</v>
      </c>
      <c r="NU13" s="18">
        <v>91.745099999999994</v>
      </c>
      <c r="NV13" s="18">
        <v>91.509600000000006</v>
      </c>
      <c r="NW13" s="18">
        <v>89.820800000000006</v>
      </c>
      <c r="NX13" s="18">
        <v>90.402600000000007</v>
      </c>
      <c r="NY13" s="18">
        <v>88.573300000000003</v>
      </c>
      <c r="NZ13" s="18">
        <v>86.825999999999993</v>
      </c>
      <c r="OA13" s="18">
        <v>86.734800000000007</v>
      </c>
      <c r="OB13" s="18">
        <v>90.002300000000005</v>
      </c>
      <c r="OC13" s="18">
        <v>88.63</v>
      </c>
      <c r="OD13" s="18">
        <v>87.988200000000006</v>
      </c>
      <c r="OE13" s="18">
        <v>86.418300000000002</v>
      </c>
      <c r="OF13" s="18">
        <v>84.460300000000004</v>
      </c>
      <c r="OG13" s="18">
        <v>81.1905</v>
      </c>
      <c r="OH13" s="18">
        <v>80.779499999999999</v>
      </c>
      <c r="OI13" s="18">
        <v>79.122</v>
      </c>
      <c r="OJ13" s="18">
        <v>80.094899999999996</v>
      </c>
      <c r="OK13" s="18">
        <v>80.7042</v>
      </c>
      <c r="OL13" s="18">
        <v>81.263599999999997</v>
      </c>
      <c r="OM13" s="18">
        <v>81.504099999999994</v>
      </c>
      <c r="ON13" s="18">
        <v>81.544799999999995</v>
      </c>
      <c r="OO13" s="18">
        <v>80.075599999999994</v>
      </c>
      <c r="OP13" s="18">
        <v>80.554000000000002</v>
      </c>
      <c r="OQ13" s="18">
        <v>81.101299999999995</v>
      </c>
      <c r="OR13" s="18">
        <v>81.103800000000007</v>
      </c>
      <c r="OS13" s="18">
        <v>81.001599999999996</v>
      </c>
      <c r="OT13" s="18">
        <v>81.254999999999995</v>
      </c>
      <c r="OU13" s="18">
        <v>80.885000000000005</v>
      </c>
      <c r="OV13" s="18">
        <v>81.096299999999999</v>
      </c>
      <c r="OW13" s="18">
        <v>80.357600000000005</v>
      </c>
      <c r="OX13" s="18">
        <v>79.397099999999995</v>
      </c>
      <c r="OY13" s="18">
        <v>77.519599999999997</v>
      </c>
      <c r="OZ13" s="18">
        <v>73.647300000000001</v>
      </c>
      <c r="PA13" s="18">
        <v>76.154700000000005</v>
      </c>
      <c r="PB13" s="18">
        <v>73.709900000000005</v>
      </c>
      <c r="PC13" s="18">
        <v>71.847200000000001</v>
      </c>
      <c r="PD13" s="18">
        <v>70.219200000000001</v>
      </c>
      <c r="PE13" s="18">
        <v>66.904899999999998</v>
      </c>
      <c r="PF13" s="18">
        <v>64.972700000000003</v>
      </c>
      <c r="PG13" s="18">
        <v>62.733800000000002</v>
      </c>
      <c r="PH13" s="18">
        <v>61.610100000000003</v>
      </c>
      <c r="PI13" s="18">
        <v>59.757599999999996</v>
      </c>
      <c r="PJ13" s="18">
        <v>58.683599999999998</v>
      </c>
      <c r="PK13" s="18">
        <v>57.9146</v>
      </c>
      <c r="PL13" s="18">
        <v>57.574199999999998</v>
      </c>
      <c r="PM13" s="18">
        <v>56.494799999999998</v>
      </c>
      <c r="PN13" s="18">
        <v>56.673099999999998</v>
      </c>
      <c r="PO13" s="18">
        <v>57.174500000000002</v>
      </c>
      <c r="PP13" s="18">
        <v>58.571599999999997</v>
      </c>
      <c r="PQ13" s="18">
        <v>59.132100000000001</v>
      </c>
      <c r="PR13" s="18">
        <v>61.034500000000001</v>
      </c>
      <c r="PS13" s="18">
        <v>60.979100000000003</v>
      </c>
      <c r="PT13" s="18">
        <v>62.3947</v>
      </c>
      <c r="PU13" s="18">
        <v>63.706800000000001</v>
      </c>
      <c r="PV13" s="18">
        <v>64.981300000000005</v>
      </c>
      <c r="PW13" s="18">
        <v>66.709599999999995</v>
      </c>
      <c r="PX13" s="18">
        <v>67.259200000000007</v>
      </c>
      <c r="PY13" s="18">
        <v>68.380300000000005</v>
      </c>
      <c r="PZ13" s="18">
        <v>69.0762</v>
      </c>
      <c r="QA13" s="18">
        <v>70.429699999999997</v>
      </c>
      <c r="QB13" s="18">
        <v>70.575999999999993</v>
      </c>
      <c r="QC13" s="18">
        <v>71.409499999999994</v>
      </c>
      <c r="QD13" s="18">
        <v>71.689300000000003</v>
      </c>
      <c r="QE13" s="18">
        <v>72.14</v>
      </c>
      <c r="QF13" s="18">
        <v>72.733900000000006</v>
      </c>
      <c r="QG13" s="18">
        <v>72.548599999999993</v>
      </c>
      <c r="QH13" s="18">
        <v>71.968999999999994</v>
      </c>
      <c r="QI13" s="18">
        <v>71.888599999999997</v>
      </c>
      <c r="QJ13" s="18">
        <v>70.596299999999999</v>
      </c>
      <c r="QK13" s="18">
        <v>69.861599999999996</v>
      </c>
      <c r="QL13" s="18">
        <v>71.5535</v>
      </c>
      <c r="QM13" s="18">
        <v>70.339399999999998</v>
      </c>
      <c r="QN13" s="18">
        <v>71.265299999999996</v>
      </c>
      <c r="QO13" s="18">
        <v>70.596199999999996</v>
      </c>
      <c r="QP13" s="18">
        <v>70.323400000000007</v>
      </c>
      <c r="QQ13" s="18">
        <v>70.53</v>
      </c>
      <c r="QR13" s="18">
        <v>69.785799999999995</v>
      </c>
      <c r="QS13" s="18">
        <v>70.063500000000005</v>
      </c>
      <c r="QT13" s="18">
        <v>70.590500000000006</v>
      </c>
      <c r="QU13" s="18">
        <v>70.566000000000003</v>
      </c>
      <c r="QV13" s="18">
        <v>71.118600000000001</v>
      </c>
      <c r="QW13" s="18">
        <v>70.689300000000003</v>
      </c>
      <c r="QX13" s="18">
        <v>71.257499999999993</v>
      </c>
      <c r="QY13" s="18">
        <v>70.914900000000003</v>
      </c>
      <c r="QZ13" s="18">
        <v>70.711600000000004</v>
      </c>
      <c r="RA13" s="18">
        <v>70.180899999999994</v>
      </c>
      <c r="RB13" s="18">
        <v>69.850399999999993</v>
      </c>
      <c r="RC13" s="18">
        <v>69.645300000000006</v>
      </c>
      <c r="RD13" s="18">
        <v>69.054000000000002</v>
      </c>
      <c r="RE13" s="18">
        <v>68.901700000000005</v>
      </c>
      <c r="RF13" s="18">
        <v>68.406700000000001</v>
      </c>
      <c r="RG13" s="18">
        <v>68.718800000000002</v>
      </c>
      <c r="RH13" s="18">
        <v>67.796499999999995</v>
      </c>
      <c r="RI13" s="18">
        <v>69.3262</v>
      </c>
      <c r="RJ13" s="18">
        <v>69.004900000000006</v>
      </c>
      <c r="RK13" s="18">
        <v>69.718900000000005</v>
      </c>
      <c r="RL13" s="18">
        <v>70.774900000000002</v>
      </c>
      <c r="RM13" s="18">
        <v>71.244200000000006</v>
      </c>
      <c r="RN13" s="18">
        <v>71.393100000000004</v>
      </c>
      <c r="RO13" s="18">
        <v>72.218100000000007</v>
      </c>
      <c r="RP13" s="18">
        <v>72.725700000000003</v>
      </c>
      <c r="RQ13" s="18">
        <v>74.433000000000007</v>
      </c>
      <c r="RR13" s="18">
        <v>75.297700000000006</v>
      </c>
      <c r="RS13" s="18">
        <v>77.321299999999994</v>
      </c>
      <c r="RT13" s="18">
        <v>76.197999999999993</v>
      </c>
      <c r="RU13" s="18">
        <v>76.374799999999993</v>
      </c>
      <c r="RV13" s="18">
        <v>77.910200000000003</v>
      </c>
      <c r="RW13" s="18">
        <v>79.195999999999998</v>
      </c>
      <c r="RX13" s="18">
        <v>78.339399999999998</v>
      </c>
      <c r="RY13" s="18">
        <v>79.311199999999999</v>
      </c>
      <c r="RZ13" s="18">
        <v>80.139700000000005</v>
      </c>
      <c r="SA13" s="18">
        <v>81.512799999999999</v>
      </c>
      <c r="SB13" s="18">
        <v>81.612399999999994</v>
      </c>
      <c r="SC13" s="18">
        <v>83.061700000000002</v>
      </c>
      <c r="SD13" s="18">
        <v>83.5047</v>
      </c>
      <c r="SE13" s="18">
        <v>83.672200000000004</v>
      </c>
      <c r="SF13" s="18">
        <v>85.2834</v>
      </c>
      <c r="SG13" s="18">
        <v>83.939099999999996</v>
      </c>
      <c r="SH13" s="18">
        <v>83.063000000000002</v>
      </c>
      <c r="SI13" s="18">
        <v>84.886600000000001</v>
      </c>
      <c r="SJ13" s="18">
        <v>82.4816</v>
      </c>
      <c r="SK13" s="18">
        <v>84.788300000000007</v>
      </c>
      <c r="SL13" s="18">
        <v>84.034199999999998</v>
      </c>
      <c r="SM13" s="18">
        <v>83.855000000000004</v>
      </c>
      <c r="SN13" s="18">
        <v>83.538499999999999</v>
      </c>
      <c r="SO13" s="18">
        <v>82.808300000000003</v>
      </c>
      <c r="SP13" s="18">
        <v>82.740499999999997</v>
      </c>
      <c r="SQ13" s="18">
        <v>83.5501</v>
      </c>
      <c r="SR13" s="18">
        <v>84.6233</v>
      </c>
      <c r="SS13" s="18">
        <v>83.057699999999997</v>
      </c>
      <c r="ST13" s="18">
        <v>82.616299999999995</v>
      </c>
      <c r="SU13" s="18">
        <v>81.497</v>
      </c>
      <c r="SV13" s="18">
        <v>82.192099999999996</v>
      </c>
      <c r="SW13" s="18">
        <v>80.914100000000005</v>
      </c>
      <c r="SX13" s="18">
        <v>81.291700000000006</v>
      </c>
      <c r="SY13" s="18">
        <v>80.935000000000002</v>
      </c>
      <c r="SZ13" s="18">
        <v>80.530100000000004</v>
      </c>
      <c r="TA13" s="18">
        <v>80.353899999999996</v>
      </c>
      <c r="TB13" s="18">
        <v>79.408500000000004</v>
      </c>
      <c r="TC13" s="18">
        <v>78.148899999999998</v>
      </c>
      <c r="TD13" s="18">
        <v>77.688699999999997</v>
      </c>
      <c r="TE13" s="18">
        <v>78.512600000000006</v>
      </c>
      <c r="TF13" s="18">
        <v>77.617099999999994</v>
      </c>
      <c r="TG13" s="18">
        <v>76.3078</v>
      </c>
      <c r="TH13" s="18">
        <v>75.655600000000007</v>
      </c>
      <c r="TI13" s="18">
        <v>76.132499999999993</v>
      </c>
      <c r="TJ13" s="18">
        <v>74.723299999999995</v>
      </c>
      <c r="TK13" s="18">
        <v>76.356300000000005</v>
      </c>
      <c r="TL13" s="18">
        <v>76.671899999999994</v>
      </c>
      <c r="TM13" s="18">
        <v>75.820599999999999</v>
      </c>
      <c r="TN13" s="18">
        <v>75.304599999999994</v>
      </c>
      <c r="TO13" s="18">
        <v>73.669399999999996</v>
      </c>
      <c r="TP13" s="18">
        <v>72.233500000000006</v>
      </c>
      <c r="TQ13" s="18">
        <v>74.581699999999998</v>
      </c>
      <c r="TR13" s="18">
        <v>74.707599999999999</v>
      </c>
      <c r="TS13" s="18">
        <v>75.885400000000004</v>
      </c>
      <c r="TT13" s="18">
        <v>76.069599999999994</v>
      </c>
      <c r="TU13" s="18">
        <v>75.837199999999996</v>
      </c>
      <c r="TV13" s="18">
        <v>76.081500000000005</v>
      </c>
      <c r="TW13" s="18">
        <v>74.642099999999999</v>
      </c>
      <c r="TX13" s="18">
        <v>75.081900000000005</v>
      </c>
      <c r="TY13" s="18">
        <v>74.374600000000001</v>
      </c>
      <c r="TZ13" s="18">
        <v>75.075699999999998</v>
      </c>
      <c r="UA13" s="18">
        <v>75.475499999999997</v>
      </c>
      <c r="UB13" s="18">
        <v>76.124899999999997</v>
      </c>
      <c r="UC13" s="18">
        <v>76.973500000000001</v>
      </c>
      <c r="UD13" s="18">
        <v>77.021100000000004</v>
      </c>
      <c r="UE13" s="18">
        <v>77.555199999999999</v>
      </c>
      <c r="UF13" s="18">
        <v>78.5197</v>
      </c>
      <c r="UG13" s="18">
        <v>77.254099999999994</v>
      </c>
      <c r="UH13" s="18">
        <v>79.038700000000006</v>
      </c>
      <c r="UI13" s="18">
        <v>77.879099999999994</v>
      </c>
      <c r="UJ13" s="18">
        <v>78.689499999999995</v>
      </c>
      <c r="UK13" s="18">
        <v>80.622699999999995</v>
      </c>
      <c r="UL13" s="18">
        <v>80.678100000000001</v>
      </c>
      <c r="UM13" s="18">
        <v>81.819500000000005</v>
      </c>
      <c r="UN13" s="18">
        <v>81.718999999999994</v>
      </c>
      <c r="UO13" s="18">
        <v>80.8035</v>
      </c>
      <c r="UP13" s="18">
        <v>82.045000000000002</v>
      </c>
      <c r="UQ13" s="18">
        <v>82.249200000000002</v>
      </c>
      <c r="UR13" s="18">
        <v>82.821200000000005</v>
      </c>
      <c r="US13" s="18">
        <v>83.383499999999998</v>
      </c>
      <c r="UT13" s="18">
        <v>85.768199999999993</v>
      </c>
      <c r="UU13" s="18">
        <v>83.003399999999999</v>
      </c>
      <c r="UV13" s="18">
        <v>82.997399999999999</v>
      </c>
      <c r="UW13" s="18">
        <v>83.734700000000004</v>
      </c>
      <c r="UX13" s="18">
        <v>84.772199999999998</v>
      </c>
      <c r="UY13" s="18">
        <v>85.729799999999997</v>
      </c>
      <c r="UZ13" s="18">
        <v>86.052599999999998</v>
      </c>
      <c r="VA13" s="18">
        <v>84.660300000000007</v>
      </c>
      <c r="VB13" s="18">
        <v>84.872100000000003</v>
      </c>
      <c r="VC13" s="18">
        <v>84.606399999999994</v>
      </c>
      <c r="VD13" s="18">
        <v>84.835599999999999</v>
      </c>
      <c r="VE13" s="18">
        <v>84.561499999999995</v>
      </c>
      <c r="VF13" s="18">
        <v>83.422300000000007</v>
      </c>
      <c r="VG13" s="18">
        <v>85.408600000000007</v>
      </c>
      <c r="VH13" s="18">
        <v>86.0749</v>
      </c>
      <c r="VI13" s="18">
        <v>86.826999999999998</v>
      </c>
      <c r="VJ13" s="18">
        <v>86.699399999999997</v>
      </c>
      <c r="VK13" s="18">
        <v>87.421899999999994</v>
      </c>
      <c r="VL13" s="18">
        <v>85.773300000000006</v>
      </c>
      <c r="VM13" s="18">
        <v>86.049099999999996</v>
      </c>
      <c r="VN13" s="18">
        <v>84.859700000000004</v>
      </c>
      <c r="VO13" s="18">
        <v>84.282899999999998</v>
      </c>
      <c r="VP13" s="18">
        <v>84.517799999999994</v>
      </c>
      <c r="VQ13" s="18">
        <v>85.165800000000004</v>
      </c>
      <c r="VR13" s="18">
        <v>83.446299999999994</v>
      </c>
      <c r="VS13" s="18">
        <v>84.690200000000004</v>
      </c>
      <c r="VT13" s="18">
        <v>84.573800000000006</v>
      </c>
      <c r="VU13" s="18">
        <v>83.349000000000004</v>
      </c>
      <c r="VV13" s="18">
        <v>83.689899999999994</v>
      </c>
      <c r="VW13" s="18">
        <v>84.816599999999994</v>
      </c>
      <c r="VX13" s="18">
        <v>84.649500000000003</v>
      </c>
      <c r="VY13" s="18">
        <v>84.845299999999995</v>
      </c>
      <c r="VZ13" s="18">
        <v>84.889899999999997</v>
      </c>
      <c r="WA13" s="18">
        <v>85.353399999999993</v>
      </c>
      <c r="WB13" s="18">
        <v>84.470500000000001</v>
      </c>
      <c r="WC13" s="18">
        <v>84.580100000000002</v>
      </c>
      <c r="WD13" s="18">
        <v>82.966300000000004</v>
      </c>
      <c r="WE13" s="18">
        <v>85.897499999999994</v>
      </c>
      <c r="WF13" s="18">
        <v>84.840100000000007</v>
      </c>
      <c r="WG13" s="18">
        <v>85.515000000000001</v>
      </c>
      <c r="WH13" s="18">
        <v>86.024600000000007</v>
      </c>
      <c r="WI13" s="18">
        <v>85.857699999999994</v>
      </c>
      <c r="WJ13" s="18">
        <v>86.184200000000004</v>
      </c>
      <c r="WK13" s="18">
        <v>84.553899999999999</v>
      </c>
      <c r="WL13" s="18">
        <v>83.4041</v>
      </c>
      <c r="WM13" s="18">
        <v>82.947500000000005</v>
      </c>
      <c r="WN13" s="18">
        <v>83.271500000000003</v>
      </c>
      <c r="WO13" s="18">
        <v>82.586799999999997</v>
      </c>
      <c r="WP13" s="18">
        <v>81.844099999999997</v>
      </c>
      <c r="WQ13" s="18">
        <v>80.844300000000004</v>
      </c>
      <c r="WR13" s="18">
        <v>80.156999999999996</v>
      </c>
      <c r="WS13" s="18">
        <v>79.745800000000003</v>
      </c>
      <c r="WT13" s="18">
        <v>79.471800000000002</v>
      </c>
      <c r="WU13" s="18">
        <v>79.307599999999994</v>
      </c>
      <c r="WV13" s="18">
        <v>77.236500000000007</v>
      </c>
      <c r="WW13" s="18">
        <v>77.540700000000001</v>
      </c>
      <c r="WX13" s="18">
        <v>76.484700000000004</v>
      </c>
      <c r="WY13" s="18">
        <v>76.068899999999999</v>
      </c>
      <c r="WZ13" s="18">
        <v>76.5869</v>
      </c>
      <c r="XA13" s="18">
        <v>76.124600000000001</v>
      </c>
      <c r="XB13" s="18">
        <v>77.185400000000001</v>
      </c>
      <c r="XC13" s="18">
        <v>74.890600000000006</v>
      </c>
      <c r="XD13" s="18">
        <v>75.098500000000001</v>
      </c>
      <c r="XE13" s="18">
        <v>75.980599999999995</v>
      </c>
      <c r="XF13" s="18">
        <v>76.563000000000002</v>
      </c>
      <c r="XG13" s="18">
        <v>77.009200000000007</v>
      </c>
      <c r="XH13" s="18">
        <v>77.974100000000007</v>
      </c>
      <c r="XI13" s="18">
        <v>77.241</v>
      </c>
      <c r="XJ13" s="18">
        <v>77.9833</v>
      </c>
      <c r="XK13" s="18">
        <v>78.334800000000001</v>
      </c>
      <c r="XL13" s="18">
        <v>78.094999999999999</v>
      </c>
      <c r="XM13" s="18">
        <v>78.699600000000004</v>
      </c>
      <c r="XN13" s="18">
        <v>78.572500000000005</v>
      </c>
      <c r="XO13" s="18">
        <v>77.578100000000006</v>
      </c>
      <c r="XP13" s="18">
        <v>77.464600000000004</v>
      </c>
      <c r="XQ13" s="18">
        <v>77.699100000000001</v>
      </c>
      <c r="XR13" s="18">
        <v>76.688100000000006</v>
      </c>
      <c r="XS13" s="18">
        <v>76.276600000000002</v>
      </c>
      <c r="XT13" s="18">
        <v>75.826599999999999</v>
      </c>
      <c r="XU13" s="18">
        <v>74.762500000000003</v>
      </c>
      <c r="XV13" s="18">
        <v>73.783100000000005</v>
      </c>
      <c r="XW13" s="18">
        <v>70.4816</v>
      </c>
      <c r="XX13" s="18">
        <v>68.931299999999993</v>
      </c>
      <c r="XY13" s="18">
        <v>68.362099999999998</v>
      </c>
      <c r="XZ13" s="18">
        <v>66.762500000000003</v>
      </c>
      <c r="YA13" s="18">
        <v>66.0732</v>
      </c>
      <c r="YB13" s="18">
        <v>64.808899999999994</v>
      </c>
      <c r="YC13" s="18">
        <v>63.842599999999997</v>
      </c>
      <c r="YD13" s="18">
        <v>62.877899999999997</v>
      </c>
      <c r="YE13" s="18">
        <v>61.993099999999998</v>
      </c>
      <c r="YF13" s="18">
        <v>63.480600000000003</v>
      </c>
      <c r="YG13" s="18">
        <v>63.255099999999999</v>
      </c>
      <c r="YH13" s="18">
        <v>63.942</v>
      </c>
      <c r="YI13" s="18">
        <v>65.264300000000006</v>
      </c>
      <c r="YJ13" s="18">
        <v>66.189300000000003</v>
      </c>
      <c r="YK13" s="18">
        <v>67.177700000000002</v>
      </c>
      <c r="YL13" s="18">
        <v>67.435299999999998</v>
      </c>
      <c r="YM13" s="18">
        <v>68.643000000000001</v>
      </c>
      <c r="YN13" s="18">
        <v>69.27</v>
      </c>
      <c r="YO13" s="18">
        <v>69.561499999999995</v>
      </c>
      <c r="YP13" s="18">
        <v>69.915700000000001</v>
      </c>
      <c r="YQ13" s="18">
        <v>68.436199999999999</v>
      </c>
      <c r="YR13" s="18">
        <v>68.496499999999997</v>
      </c>
      <c r="YS13" s="18">
        <v>69.525199999999998</v>
      </c>
      <c r="YT13" s="18">
        <v>69.636300000000006</v>
      </c>
      <c r="YU13" s="18">
        <v>68.063999999999993</v>
      </c>
      <c r="YV13" s="18">
        <v>68.337999999999994</v>
      </c>
      <c r="YW13" s="18">
        <v>68.062100000000001</v>
      </c>
      <c r="YX13" s="18">
        <v>67.491100000000003</v>
      </c>
      <c r="YY13" s="18">
        <v>68.050799999999995</v>
      </c>
      <c r="YZ13" s="18">
        <v>68.169799999999995</v>
      </c>
      <c r="ZA13" s="18">
        <v>67.239599999999996</v>
      </c>
      <c r="ZB13" s="18">
        <v>69.603399999999993</v>
      </c>
      <c r="ZC13" s="18">
        <v>69.379599999999996</v>
      </c>
      <c r="ZD13" s="18">
        <v>69.775000000000006</v>
      </c>
      <c r="ZE13" s="18">
        <v>71.429699999999997</v>
      </c>
      <c r="ZF13" s="18">
        <v>71.272099999999995</v>
      </c>
      <c r="ZG13" s="18">
        <v>71.340400000000002</v>
      </c>
      <c r="ZH13" s="18">
        <v>72.177700000000002</v>
      </c>
      <c r="ZI13" s="18">
        <v>72.365600000000001</v>
      </c>
      <c r="ZJ13" s="18">
        <v>73.883099999999999</v>
      </c>
      <c r="ZK13" s="18">
        <v>72.7149</v>
      </c>
      <c r="ZL13" s="18">
        <v>73.125100000000003</v>
      </c>
      <c r="ZM13" s="18">
        <v>73.665199999999999</v>
      </c>
      <c r="ZN13" s="18">
        <v>73.620800000000003</v>
      </c>
      <c r="ZO13" s="18">
        <v>72.778199999999998</v>
      </c>
      <c r="ZP13" s="18">
        <v>74.845100000000002</v>
      </c>
      <c r="ZQ13" s="18">
        <v>75.041899999999998</v>
      </c>
      <c r="ZR13" s="18">
        <v>74.863500000000002</v>
      </c>
      <c r="ZS13" s="18">
        <v>75.683999999999997</v>
      </c>
      <c r="ZT13" s="18">
        <v>76.563000000000002</v>
      </c>
      <c r="ZU13" s="18">
        <v>76.707700000000003</v>
      </c>
      <c r="ZV13" s="18">
        <v>75.584000000000003</v>
      </c>
      <c r="ZW13" s="18">
        <v>74.8249</v>
      </c>
      <c r="ZX13" s="18">
        <v>75.828199999999995</v>
      </c>
      <c r="ZY13" s="18">
        <v>78.122799999999998</v>
      </c>
      <c r="ZZ13" s="18">
        <v>78.023600000000002</v>
      </c>
      <c r="AAA13" s="18">
        <v>78.650499999999994</v>
      </c>
      <c r="AAB13" s="18">
        <v>77.766300000000001</v>
      </c>
      <c r="AAC13" s="18">
        <v>77.175700000000006</v>
      </c>
      <c r="AAD13" s="18">
        <v>77.985900000000001</v>
      </c>
      <c r="AAE13" s="18">
        <v>78.6845</v>
      </c>
      <c r="AAF13" s="18">
        <v>77.923199999999994</v>
      </c>
      <c r="AAG13" s="18">
        <v>78.057400000000001</v>
      </c>
      <c r="AAH13" s="18">
        <v>80.762500000000003</v>
      </c>
      <c r="AAI13" s="18">
        <v>81.003500000000003</v>
      </c>
      <c r="AAJ13" s="18">
        <v>81.629900000000006</v>
      </c>
      <c r="AAK13" s="18">
        <v>79.599599999999995</v>
      </c>
      <c r="AAL13" s="18">
        <v>79.762900000000002</v>
      </c>
      <c r="AAM13" s="18">
        <v>82.124600000000001</v>
      </c>
      <c r="AAN13" s="18">
        <v>80.054500000000004</v>
      </c>
      <c r="AAO13" s="18">
        <v>80.026799999999994</v>
      </c>
      <c r="AAP13" s="18">
        <v>81.515299999999996</v>
      </c>
      <c r="AAQ13" s="18">
        <v>81.500200000000007</v>
      </c>
      <c r="AAR13" s="18">
        <v>81.834999999999994</v>
      </c>
      <c r="AAS13" s="18">
        <v>81.868200000000002</v>
      </c>
      <c r="AAT13" s="18">
        <v>82.110799999999998</v>
      </c>
      <c r="AAU13" s="18">
        <v>81.2744</v>
      </c>
      <c r="AAV13" s="18">
        <v>83.470399999999998</v>
      </c>
      <c r="AAW13" s="18">
        <v>82.8536</v>
      </c>
      <c r="AAX13" s="18">
        <v>83.022499999999994</v>
      </c>
      <c r="AAY13" s="18">
        <v>82.901200000000003</v>
      </c>
      <c r="AAZ13" s="18">
        <v>83.034800000000004</v>
      </c>
      <c r="ABA13" s="18">
        <v>81.67</v>
      </c>
      <c r="ABB13" s="18">
        <v>82.947299999999998</v>
      </c>
      <c r="ABC13" s="18">
        <v>80.516000000000005</v>
      </c>
      <c r="ABD13" s="18">
        <v>80.232200000000006</v>
      </c>
      <c r="ABE13" s="18">
        <v>79.977900000000005</v>
      </c>
      <c r="ABF13" s="18">
        <v>79.162899999999993</v>
      </c>
      <c r="ABG13" s="18">
        <v>80.44</v>
      </c>
      <c r="ABH13" s="18">
        <v>78.457099999999997</v>
      </c>
      <c r="ABI13" s="18">
        <v>77.427400000000006</v>
      </c>
      <c r="ABJ13" s="18">
        <v>75.208399999999997</v>
      </c>
      <c r="ABK13" s="18">
        <v>71.541899999999998</v>
      </c>
      <c r="ABL13" s="18">
        <v>68.741</v>
      </c>
      <c r="ABM13" s="18">
        <v>67.455600000000004</v>
      </c>
      <c r="ABN13" s="18">
        <v>63.9283</v>
      </c>
      <c r="ABO13" s="18">
        <v>61.896099999999997</v>
      </c>
      <c r="ABP13" s="18">
        <v>60.366399999999999</v>
      </c>
      <c r="ABQ13" s="18">
        <v>58.553400000000003</v>
      </c>
      <c r="ABR13" s="18">
        <v>58.770600000000002</v>
      </c>
      <c r="ABS13" s="18">
        <v>59.9589</v>
      </c>
      <c r="ABT13" s="18">
        <v>59.762999999999998</v>
      </c>
      <c r="ABU13" s="18">
        <v>61.115499999999997</v>
      </c>
      <c r="ABV13" s="18">
        <v>60.618699999999997</v>
      </c>
      <c r="ABW13" s="18">
        <v>62.850999999999999</v>
      </c>
      <c r="ABX13" s="18">
        <v>63.988100000000003</v>
      </c>
      <c r="ABY13" s="18">
        <v>63.954300000000003</v>
      </c>
      <c r="ABZ13" s="18">
        <v>64.810599999999994</v>
      </c>
      <c r="ACA13" s="18">
        <v>67.2624</v>
      </c>
      <c r="ACB13" s="18">
        <v>69.174199999999999</v>
      </c>
      <c r="ACC13" s="18">
        <v>69.991</v>
      </c>
      <c r="ACD13" s="18">
        <v>70.231700000000004</v>
      </c>
      <c r="ACE13" s="18">
        <v>70.720799999999997</v>
      </c>
      <c r="ACF13" s="18">
        <v>71.100499999999997</v>
      </c>
      <c r="ACG13" s="18">
        <v>72.389300000000006</v>
      </c>
      <c r="ACH13" s="18">
        <v>73.357500000000002</v>
      </c>
      <c r="ACI13" s="18">
        <v>75.053299999999993</v>
      </c>
      <c r="ACJ13" s="18">
        <v>76.108199999999997</v>
      </c>
      <c r="ACK13" s="18">
        <v>75.871099999999998</v>
      </c>
      <c r="ACL13" s="18">
        <v>75.430199999999999</v>
      </c>
      <c r="ACM13" s="18">
        <v>75.138099999999994</v>
      </c>
      <c r="ACN13" s="18">
        <v>75.508399999999995</v>
      </c>
      <c r="ACO13" s="18">
        <v>75.710800000000006</v>
      </c>
      <c r="ACP13" s="18">
        <v>76.351500000000001</v>
      </c>
      <c r="ACQ13" s="18">
        <v>76.661900000000003</v>
      </c>
      <c r="ACR13" s="18">
        <v>76.993300000000005</v>
      </c>
      <c r="ACS13" s="18">
        <v>77.584400000000002</v>
      </c>
      <c r="ACT13" s="18">
        <v>78.3369</v>
      </c>
      <c r="ACU13" s="18">
        <v>81.207800000000006</v>
      </c>
      <c r="ACV13" s="18">
        <v>81.8035</v>
      </c>
      <c r="ACW13" s="18">
        <v>81.981099999999998</v>
      </c>
      <c r="ACX13" s="18">
        <v>83.099400000000003</v>
      </c>
      <c r="ACY13" s="18">
        <v>83.742400000000004</v>
      </c>
      <c r="ACZ13" s="18">
        <v>83.763199999999998</v>
      </c>
      <c r="ADA13" s="18">
        <v>85.063500000000005</v>
      </c>
      <c r="ADB13" s="18">
        <v>82.415800000000004</v>
      </c>
      <c r="ADC13" s="18">
        <v>82.508399999999995</v>
      </c>
      <c r="ADD13" s="18">
        <v>82.4011</v>
      </c>
      <c r="ADE13" s="18">
        <v>80.285600000000002</v>
      </c>
      <c r="ADF13" s="18">
        <v>80.147599999999997</v>
      </c>
      <c r="ADG13" s="18">
        <v>80.649500000000003</v>
      </c>
      <c r="ADH13" s="18">
        <v>79.447400000000002</v>
      </c>
      <c r="ADI13" s="18">
        <v>79.925299999999993</v>
      </c>
      <c r="ADJ13" s="18">
        <v>80.385599999999997</v>
      </c>
      <c r="ADK13" s="18">
        <v>78.952200000000005</v>
      </c>
      <c r="ADL13" s="18">
        <v>77.987300000000005</v>
      </c>
      <c r="ADM13" s="18">
        <v>78.048299999999998</v>
      </c>
      <c r="ADN13" s="18">
        <v>76.467399999999998</v>
      </c>
      <c r="ADO13" s="18">
        <v>78.200900000000004</v>
      </c>
      <c r="ADP13" s="18">
        <v>78.402699999999996</v>
      </c>
      <c r="ADQ13" s="18">
        <v>77.830399999999997</v>
      </c>
      <c r="ADR13" s="18">
        <v>78.025499999999994</v>
      </c>
      <c r="ADS13" s="18">
        <v>76.726600000000005</v>
      </c>
      <c r="ADT13" s="18">
        <v>78.403499999999994</v>
      </c>
      <c r="ADU13" s="18">
        <v>79.046999999999997</v>
      </c>
      <c r="ADV13" s="18">
        <v>80.531899999999993</v>
      </c>
      <c r="ADW13" s="18">
        <v>79.208500000000001</v>
      </c>
      <c r="ADX13" s="18">
        <v>79.731800000000007</v>
      </c>
      <c r="ADY13" s="18">
        <v>79.101399999999998</v>
      </c>
      <c r="ADZ13" s="18">
        <v>79.446600000000004</v>
      </c>
      <c r="AEA13" s="18">
        <v>79.039599999999993</v>
      </c>
      <c r="AEB13" s="18">
        <v>77.605999999999995</v>
      </c>
      <c r="AEC13" s="18">
        <v>79.416399999999996</v>
      </c>
      <c r="AED13" s="18">
        <v>80.368399999999994</v>
      </c>
      <c r="AEE13" s="18">
        <v>78.354200000000006</v>
      </c>
      <c r="AEF13" s="18">
        <v>77.739599999999996</v>
      </c>
      <c r="AEG13" s="18">
        <v>77.1708</v>
      </c>
      <c r="AEH13" s="18">
        <v>75.712599999999995</v>
      </c>
      <c r="AEI13" s="18">
        <v>74.885400000000004</v>
      </c>
      <c r="AEJ13" s="18">
        <v>74.588899999999995</v>
      </c>
      <c r="AEK13" s="18">
        <v>73.240700000000004</v>
      </c>
      <c r="AEL13" s="18">
        <v>72.745599999999996</v>
      </c>
      <c r="AEM13" s="18">
        <v>73.646199999999993</v>
      </c>
      <c r="AEN13" s="18">
        <v>72.531400000000005</v>
      </c>
      <c r="AEO13" s="18">
        <v>71.379099999999994</v>
      </c>
      <c r="AEP13" s="18">
        <v>70.506699999999995</v>
      </c>
      <c r="AEQ13" s="18">
        <v>69.391199999999998</v>
      </c>
      <c r="AER13" s="18">
        <v>69.518000000000001</v>
      </c>
      <c r="AES13" s="18">
        <v>69.075999999999993</v>
      </c>
      <c r="AET13" s="18">
        <v>68.884399999999999</v>
      </c>
      <c r="AEU13" s="18">
        <v>69.560900000000004</v>
      </c>
      <c r="AEV13" s="18">
        <v>69.540800000000004</v>
      </c>
      <c r="AEW13" s="18">
        <v>71.201400000000007</v>
      </c>
      <c r="AEX13" s="18">
        <v>71.923699999999997</v>
      </c>
      <c r="AEY13" s="18">
        <v>71.222399999999993</v>
      </c>
      <c r="AEZ13" s="18">
        <v>69.751499999999993</v>
      </c>
      <c r="AFA13" s="18">
        <v>70.192099999999996</v>
      </c>
      <c r="AFB13" s="18">
        <v>70.132900000000006</v>
      </c>
      <c r="AFC13" s="18">
        <v>71.3904</v>
      </c>
      <c r="AFD13" s="18">
        <v>72.171199999999999</v>
      </c>
      <c r="AFE13" s="18">
        <v>71.616</v>
      </c>
      <c r="AFF13" s="18">
        <v>72.576800000000006</v>
      </c>
      <c r="AFG13" s="18">
        <v>74.828400000000002</v>
      </c>
      <c r="AFH13" s="18">
        <v>75.309399999999997</v>
      </c>
      <c r="AFI13" s="18">
        <v>75.891099999999994</v>
      </c>
      <c r="AFJ13" s="18">
        <v>75.191000000000003</v>
      </c>
      <c r="AFK13" s="18">
        <v>73.957300000000004</v>
      </c>
      <c r="AFL13" s="18">
        <v>76.100099999999998</v>
      </c>
      <c r="AFM13" s="18">
        <v>76.676199999999994</v>
      </c>
      <c r="AFN13" s="18">
        <v>77.542000000000002</v>
      </c>
      <c r="AFO13" s="18">
        <v>78.047200000000004</v>
      </c>
      <c r="AFP13" s="18">
        <v>77.211100000000002</v>
      </c>
      <c r="AFQ13" s="18">
        <v>77.573099999999997</v>
      </c>
      <c r="AFR13" s="18">
        <v>77.558800000000005</v>
      </c>
      <c r="AFS13" s="18">
        <v>79.4131</v>
      </c>
      <c r="AFT13" s="18">
        <v>79.072599999999994</v>
      </c>
      <c r="AFU13" s="18">
        <v>79.665999999999997</v>
      </c>
      <c r="AFV13" s="18">
        <v>80.144300000000001</v>
      </c>
      <c r="AFW13" s="18">
        <v>81.089100000000002</v>
      </c>
      <c r="AFX13" s="18">
        <v>81.235699999999994</v>
      </c>
      <c r="AFY13" s="18">
        <v>81.506500000000003</v>
      </c>
      <c r="AFZ13" s="18">
        <v>83.085400000000007</v>
      </c>
      <c r="AGA13" s="18">
        <v>81.015100000000004</v>
      </c>
      <c r="AGB13" s="18">
        <v>81.131399999999999</v>
      </c>
      <c r="AGC13" s="18">
        <v>80.433199999999999</v>
      </c>
      <c r="AGD13" s="18">
        <v>80.6738</v>
      </c>
      <c r="AGE13" s="18">
        <v>78.719499999999996</v>
      </c>
      <c r="AGF13" s="18">
        <v>80.364199999999997</v>
      </c>
      <c r="AGG13" s="18">
        <v>79.790000000000006</v>
      </c>
      <c r="AGH13" s="18">
        <v>78.352500000000006</v>
      </c>
      <c r="AGI13" s="18">
        <v>79.543099999999995</v>
      </c>
      <c r="AGJ13" s="18">
        <v>77.715100000000007</v>
      </c>
      <c r="AGK13" s="18">
        <v>77.081100000000006</v>
      </c>
      <c r="AGL13" s="18">
        <v>77.464500000000001</v>
      </c>
      <c r="AGM13" s="18">
        <v>77.87</v>
      </c>
      <c r="AGN13" s="18">
        <v>76.693899999999999</v>
      </c>
      <c r="AGO13" s="18">
        <v>77.143699999999995</v>
      </c>
      <c r="AGP13" s="18">
        <v>74.824100000000001</v>
      </c>
      <c r="AGQ13" s="18">
        <v>60.971800000000002</v>
      </c>
      <c r="AGR13" s="18">
        <v>64.891199999999998</v>
      </c>
      <c r="AGS13" s="18">
        <v>68.613500000000002</v>
      </c>
      <c r="AGT13" s="18">
        <v>70.721400000000003</v>
      </c>
      <c r="AGU13" s="18">
        <v>72.33</v>
      </c>
      <c r="AGV13" s="18">
        <v>72.929299999999998</v>
      </c>
      <c r="AGW13" s="18">
        <v>73.142799999999994</v>
      </c>
      <c r="AGX13" s="18">
        <v>72.803700000000006</v>
      </c>
      <c r="AGY13" s="18">
        <v>73.499200000000002</v>
      </c>
      <c r="AGZ13" s="18">
        <v>75.548400000000001</v>
      </c>
      <c r="AHA13" s="18">
        <v>74.227099999999993</v>
      </c>
      <c r="AHB13" s="18">
        <v>76.767200000000003</v>
      </c>
      <c r="AHC13" s="18">
        <v>76.707700000000003</v>
      </c>
      <c r="AHD13" s="18">
        <v>79.051100000000005</v>
      </c>
      <c r="AHE13" s="18">
        <v>79.176699999999997</v>
      </c>
      <c r="AHF13" s="18">
        <v>81.196899999999999</v>
      </c>
      <c r="AHG13" s="18">
        <v>80.435000000000002</v>
      </c>
      <c r="AHH13" s="18">
        <v>80.309200000000004</v>
      </c>
      <c r="AHI13" s="18">
        <v>79.995000000000005</v>
      </c>
      <c r="AHJ13" s="18">
        <v>80.140500000000003</v>
      </c>
      <c r="AHK13" s="18">
        <v>82.858900000000006</v>
      </c>
      <c r="AHL13" s="18">
        <v>81.825800000000001</v>
      </c>
      <c r="AHM13" s="18">
        <v>82.976200000000006</v>
      </c>
      <c r="AHN13" s="18">
        <v>83.898899999999998</v>
      </c>
      <c r="AHO13" s="18">
        <v>84.835300000000004</v>
      </c>
      <c r="AHP13" s="18">
        <v>84.102400000000003</v>
      </c>
      <c r="AHQ13" s="18">
        <v>83.666899999999998</v>
      </c>
      <c r="AHR13" s="18">
        <v>83.586699999999993</v>
      </c>
      <c r="AHS13" s="18">
        <v>84.348200000000006</v>
      </c>
      <c r="AHT13" s="18">
        <v>85.328100000000006</v>
      </c>
      <c r="AHU13" s="18">
        <v>85.232399999999998</v>
      </c>
      <c r="AHV13" s="18">
        <v>84.258200000000002</v>
      </c>
      <c r="AHW13" s="18">
        <v>83.396500000000003</v>
      </c>
      <c r="AHX13" s="18">
        <v>86.176599999999993</v>
      </c>
      <c r="AHY13" s="18">
        <v>84.964399999999998</v>
      </c>
      <c r="AHZ13" s="18">
        <v>83.687700000000007</v>
      </c>
      <c r="AIA13" s="18">
        <v>83.459500000000006</v>
      </c>
      <c r="AIB13" s="18">
        <v>83.098600000000005</v>
      </c>
      <c r="AIC13" s="18">
        <v>81.515000000000001</v>
      </c>
      <c r="AID13" s="18">
        <v>82.473500000000001</v>
      </c>
      <c r="AIE13" s="18">
        <v>83.192899999999995</v>
      </c>
      <c r="AIF13" s="18">
        <v>82.710999999999999</v>
      </c>
      <c r="AIG13" s="18">
        <v>81.771900000000002</v>
      </c>
      <c r="AIH13" s="18">
        <v>82.456599999999995</v>
      </c>
      <c r="AII13" s="18">
        <v>81.529899999999998</v>
      </c>
      <c r="AIJ13" s="18">
        <v>80.884500000000003</v>
      </c>
      <c r="AIK13" s="18">
        <v>82.517099999999999</v>
      </c>
      <c r="AIL13" s="18">
        <v>81.395399999999995</v>
      </c>
      <c r="AIM13" s="18">
        <v>80.952799999999996</v>
      </c>
      <c r="AIN13" s="18">
        <v>81.334800000000001</v>
      </c>
      <c r="AIO13" s="18">
        <v>80.040999999999997</v>
      </c>
      <c r="AIP13" s="18">
        <v>81.722999999999999</v>
      </c>
      <c r="AIQ13" s="18">
        <v>80.930099999999996</v>
      </c>
      <c r="AIR13" s="18">
        <v>81.094499999999996</v>
      </c>
      <c r="AIS13" s="18">
        <v>80.035200000000003</v>
      </c>
      <c r="AIT13" s="18">
        <v>81.662599999999998</v>
      </c>
    </row>
    <row r="14" spans="1:930">
      <c r="A14" s="18"/>
      <c r="B14" s="18" t="s">
        <v>1408</v>
      </c>
      <c r="C14" s="18" t="s">
        <v>1380</v>
      </c>
      <c r="D14" s="18">
        <v>1</v>
      </c>
      <c r="E14" s="18" t="s">
        <v>1381</v>
      </c>
      <c r="F14" s="18" t="s">
        <v>1409</v>
      </c>
      <c r="G14" s="18" t="s">
        <v>1410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>
        <v>80.079700000000003</v>
      </c>
      <c r="KK14" s="18">
        <v>80.116</v>
      </c>
      <c r="KL14" s="18">
        <v>80.007199999999997</v>
      </c>
      <c r="KM14" s="18">
        <v>80.381500000000003</v>
      </c>
      <c r="KN14" s="18">
        <v>80.074399999999997</v>
      </c>
      <c r="KO14" s="18">
        <v>80.074100000000001</v>
      </c>
      <c r="KP14" s="18">
        <v>80.336600000000004</v>
      </c>
      <c r="KQ14" s="18">
        <v>80.220699999999994</v>
      </c>
      <c r="KR14" s="18">
        <v>80.739599999999996</v>
      </c>
      <c r="KS14" s="18">
        <v>80.952799999999996</v>
      </c>
      <c r="KT14" s="18">
        <v>82.558000000000007</v>
      </c>
      <c r="KU14" s="18">
        <v>84.218599999999995</v>
      </c>
      <c r="KV14" s="18">
        <v>84.070899999999995</v>
      </c>
      <c r="KW14" s="18">
        <v>85.105800000000002</v>
      </c>
      <c r="KX14" s="18">
        <v>84.414900000000003</v>
      </c>
      <c r="KY14" s="18">
        <v>83.5715</v>
      </c>
      <c r="KZ14" s="18">
        <v>83.978899999999996</v>
      </c>
      <c r="LA14" s="18">
        <v>86.130499999999998</v>
      </c>
      <c r="LB14" s="18">
        <v>83.526399999999995</v>
      </c>
      <c r="LC14" s="18">
        <v>85.898600000000002</v>
      </c>
      <c r="LD14" s="18">
        <v>85.235100000000003</v>
      </c>
      <c r="LE14" s="18">
        <v>86.190299999999993</v>
      </c>
      <c r="LF14" s="18">
        <v>87.081900000000005</v>
      </c>
      <c r="LG14" s="18">
        <v>86.859800000000007</v>
      </c>
      <c r="LH14" s="18">
        <v>86.156000000000006</v>
      </c>
      <c r="LI14" s="18">
        <v>87.545299999999997</v>
      </c>
      <c r="LJ14" s="18">
        <v>87.421400000000006</v>
      </c>
      <c r="LK14" s="18">
        <v>85.933400000000006</v>
      </c>
      <c r="LL14" s="18">
        <v>85.002499999999998</v>
      </c>
      <c r="LM14" s="18">
        <v>84.731899999999996</v>
      </c>
      <c r="LN14" s="18">
        <v>83.814899999999994</v>
      </c>
      <c r="LO14" s="18">
        <v>79.520099999999999</v>
      </c>
      <c r="LP14" s="18">
        <v>81.446200000000005</v>
      </c>
      <c r="LQ14" s="18">
        <v>81.412000000000006</v>
      </c>
      <c r="LR14" s="18">
        <v>79.070099999999996</v>
      </c>
      <c r="LS14" s="18">
        <v>75.665999999999997</v>
      </c>
      <c r="LT14" s="18">
        <v>73.065899999999999</v>
      </c>
      <c r="LU14" s="18">
        <v>69.678100000000001</v>
      </c>
      <c r="LV14" s="18">
        <v>68.305700000000002</v>
      </c>
      <c r="LW14" s="18">
        <v>67.928299999999993</v>
      </c>
      <c r="LX14" s="18">
        <v>67.591200000000001</v>
      </c>
      <c r="LY14" s="18">
        <v>66.176100000000005</v>
      </c>
      <c r="LZ14" s="18">
        <v>68.049099999999996</v>
      </c>
      <c r="MA14" s="18">
        <v>67.842299999999994</v>
      </c>
      <c r="MB14" s="18">
        <v>68.718199999999996</v>
      </c>
      <c r="MC14" s="18">
        <v>68.653999999999996</v>
      </c>
      <c r="MD14" s="18">
        <v>67.7898</v>
      </c>
      <c r="ME14" s="18">
        <v>69.148899999999998</v>
      </c>
      <c r="MF14" s="18">
        <v>69.994200000000006</v>
      </c>
      <c r="MG14" s="18">
        <v>69.419899999999998</v>
      </c>
      <c r="MH14" s="18">
        <v>69.969499999999996</v>
      </c>
      <c r="MI14" s="18">
        <v>70.622600000000006</v>
      </c>
      <c r="MJ14" s="18">
        <v>72.480900000000005</v>
      </c>
      <c r="MK14" s="18">
        <v>72.366100000000003</v>
      </c>
      <c r="ML14" s="18">
        <v>72.630600000000001</v>
      </c>
      <c r="MM14" s="18">
        <v>74.113799999999998</v>
      </c>
      <c r="MN14" s="18">
        <v>74.637200000000007</v>
      </c>
      <c r="MO14" s="18">
        <v>75.265900000000002</v>
      </c>
      <c r="MP14" s="18">
        <v>75.5334</v>
      </c>
      <c r="MQ14" s="18">
        <v>76.073800000000006</v>
      </c>
      <c r="MR14" s="18">
        <v>75.183899999999994</v>
      </c>
      <c r="MS14" s="18">
        <v>77.354900000000001</v>
      </c>
      <c r="MT14" s="18">
        <v>76.630399999999995</v>
      </c>
      <c r="MU14" s="18">
        <v>78.254499999999993</v>
      </c>
      <c r="MV14" s="18">
        <v>78.7577</v>
      </c>
      <c r="MW14" s="18">
        <v>79.453999999999994</v>
      </c>
      <c r="MX14" s="18">
        <v>79.790999999999997</v>
      </c>
      <c r="MY14" s="18">
        <v>79.647000000000006</v>
      </c>
      <c r="MZ14" s="18">
        <v>80.266800000000003</v>
      </c>
      <c r="NA14" s="18">
        <v>80.370800000000003</v>
      </c>
      <c r="NB14" s="18">
        <v>80.898399999999995</v>
      </c>
      <c r="NC14" s="18">
        <v>80.856200000000001</v>
      </c>
      <c r="ND14" s="18">
        <v>79.151499999999999</v>
      </c>
      <c r="NE14" s="18">
        <v>79.974000000000004</v>
      </c>
      <c r="NF14" s="18">
        <v>82.126999999999995</v>
      </c>
      <c r="NG14" s="18">
        <v>81.193200000000004</v>
      </c>
      <c r="NH14" s="18">
        <v>80.931799999999996</v>
      </c>
      <c r="NI14" s="18">
        <v>81.655100000000004</v>
      </c>
      <c r="NJ14" s="18">
        <v>81.730900000000005</v>
      </c>
      <c r="NK14" s="18">
        <v>81.840299999999999</v>
      </c>
      <c r="NL14" s="18">
        <v>81.9803</v>
      </c>
      <c r="NM14" s="18">
        <v>81.981499999999997</v>
      </c>
      <c r="NN14" s="18">
        <v>82.576400000000007</v>
      </c>
      <c r="NO14" s="18">
        <v>82.998099999999994</v>
      </c>
      <c r="NP14" s="18">
        <v>82.779300000000006</v>
      </c>
      <c r="NQ14" s="18">
        <v>83.642899999999997</v>
      </c>
      <c r="NR14" s="18">
        <v>83.615899999999996</v>
      </c>
      <c r="NS14" s="18">
        <v>80.871499999999997</v>
      </c>
      <c r="NT14" s="18">
        <v>82.044399999999996</v>
      </c>
      <c r="NU14" s="18">
        <v>83.341800000000006</v>
      </c>
      <c r="NV14" s="18">
        <v>83.3797</v>
      </c>
      <c r="NW14" s="18">
        <v>83.641800000000003</v>
      </c>
      <c r="NX14" s="18">
        <v>83.617400000000004</v>
      </c>
      <c r="NY14" s="18">
        <v>84.936700000000002</v>
      </c>
      <c r="NZ14" s="18">
        <v>86.301699999999997</v>
      </c>
      <c r="OA14" s="18">
        <v>87.360200000000006</v>
      </c>
      <c r="OB14" s="18">
        <v>88.527000000000001</v>
      </c>
      <c r="OC14" s="18">
        <v>89.078400000000002</v>
      </c>
      <c r="OD14" s="18">
        <v>88.916899999999998</v>
      </c>
      <c r="OE14" s="18">
        <v>89.017799999999994</v>
      </c>
      <c r="OF14" s="18">
        <v>88.367199999999997</v>
      </c>
      <c r="OG14" s="18">
        <v>87.020200000000003</v>
      </c>
      <c r="OH14" s="18">
        <v>86.232100000000003</v>
      </c>
      <c r="OI14" s="18">
        <v>85.991100000000003</v>
      </c>
      <c r="OJ14" s="18">
        <v>85.394900000000007</v>
      </c>
      <c r="OK14" s="18">
        <v>85.916300000000007</v>
      </c>
      <c r="OL14" s="18">
        <v>86.187100000000001</v>
      </c>
      <c r="OM14" s="18">
        <v>86.810299999999998</v>
      </c>
      <c r="ON14" s="18">
        <v>86.697199999999995</v>
      </c>
      <c r="OO14" s="18">
        <v>85.613100000000003</v>
      </c>
      <c r="OP14" s="18">
        <v>85.328100000000006</v>
      </c>
      <c r="OQ14" s="18">
        <v>85.981200000000001</v>
      </c>
      <c r="OR14" s="18">
        <v>85.5364</v>
      </c>
      <c r="OS14" s="18">
        <v>85.167500000000004</v>
      </c>
      <c r="OT14" s="18">
        <v>85.437100000000001</v>
      </c>
      <c r="OU14" s="18">
        <v>86.456800000000001</v>
      </c>
      <c r="OV14" s="18">
        <v>86.500200000000007</v>
      </c>
      <c r="OW14" s="18">
        <v>85.973699999999994</v>
      </c>
      <c r="OX14" s="18">
        <v>85.073899999999995</v>
      </c>
      <c r="OY14" s="18">
        <v>84.200699999999998</v>
      </c>
      <c r="OZ14" s="18">
        <v>81.5501</v>
      </c>
      <c r="PA14" s="18">
        <v>84.585700000000003</v>
      </c>
      <c r="PB14" s="18">
        <v>83.705500000000001</v>
      </c>
      <c r="PC14" s="18">
        <v>83.693299999999994</v>
      </c>
      <c r="PD14" s="18">
        <v>83.342799999999997</v>
      </c>
      <c r="PE14" s="18">
        <v>83.3459</v>
      </c>
      <c r="PF14" s="18">
        <v>83.332300000000004</v>
      </c>
      <c r="PG14" s="18">
        <v>81.2791</v>
      </c>
      <c r="PH14" s="18">
        <v>81.158799999999999</v>
      </c>
      <c r="PI14" s="18">
        <v>79.648899999999998</v>
      </c>
      <c r="PJ14" s="18">
        <v>79.036900000000003</v>
      </c>
      <c r="PK14" s="18">
        <v>78.851200000000006</v>
      </c>
      <c r="PL14" s="18">
        <v>80.350499999999997</v>
      </c>
      <c r="PM14" s="18">
        <v>79.454099999999997</v>
      </c>
      <c r="PN14" s="18">
        <v>80.436800000000005</v>
      </c>
      <c r="PO14" s="18">
        <v>81.086100000000002</v>
      </c>
      <c r="PP14" s="18">
        <v>81.556799999999996</v>
      </c>
      <c r="PQ14" s="18">
        <v>81.452500000000001</v>
      </c>
      <c r="PR14" s="18">
        <v>83.603499999999997</v>
      </c>
      <c r="PS14" s="18">
        <v>82.365099999999998</v>
      </c>
      <c r="PT14" s="18">
        <v>85.464299999999994</v>
      </c>
      <c r="PU14" s="18">
        <v>85.613100000000003</v>
      </c>
      <c r="PV14" s="18">
        <v>85.716499999999996</v>
      </c>
      <c r="PW14" s="18">
        <v>85.558000000000007</v>
      </c>
      <c r="PX14" s="18">
        <v>86.991699999999994</v>
      </c>
      <c r="PY14" s="18">
        <v>87.903199999999998</v>
      </c>
      <c r="PZ14" s="18">
        <v>87.943899999999999</v>
      </c>
      <c r="QA14" s="18">
        <v>88.564599999999999</v>
      </c>
      <c r="QB14" s="18">
        <v>88.836799999999997</v>
      </c>
      <c r="QC14" s="18">
        <v>89.001499999999993</v>
      </c>
      <c r="QD14" s="18">
        <v>89.258600000000001</v>
      </c>
      <c r="QE14" s="18">
        <v>89.320099999999996</v>
      </c>
      <c r="QF14" s="18">
        <v>88.769400000000005</v>
      </c>
      <c r="QG14" s="18">
        <v>88.420100000000005</v>
      </c>
      <c r="QH14" s="18">
        <v>88.069699999999997</v>
      </c>
      <c r="QI14" s="18">
        <v>87.310900000000004</v>
      </c>
      <c r="QJ14" s="18">
        <v>86.448499999999996</v>
      </c>
      <c r="QK14" s="18">
        <v>85.054199999999994</v>
      </c>
      <c r="QL14" s="18">
        <v>84.7376</v>
      </c>
      <c r="QM14" s="18">
        <v>82.204300000000003</v>
      </c>
      <c r="QN14" s="18">
        <v>81.892700000000005</v>
      </c>
      <c r="QO14" s="18">
        <v>81.638800000000003</v>
      </c>
      <c r="QP14" s="18">
        <v>79.155000000000001</v>
      </c>
      <c r="QQ14" s="18">
        <v>79.079700000000003</v>
      </c>
      <c r="QR14" s="18">
        <v>77.734700000000004</v>
      </c>
      <c r="QS14" s="18">
        <v>77.288899999999998</v>
      </c>
      <c r="QT14" s="18">
        <v>78.038899999999998</v>
      </c>
      <c r="QU14" s="18">
        <v>78.223200000000006</v>
      </c>
      <c r="QV14" s="18">
        <v>77.563800000000001</v>
      </c>
      <c r="QW14" s="18">
        <v>77.307000000000002</v>
      </c>
      <c r="QX14" s="18">
        <v>77.581800000000001</v>
      </c>
      <c r="QY14" s="18">
        <v>77.495400000000004</v>
      </c>
      <c r="QZ14" s="18">
        <v>77.474599999999995</v>
      </c>
      <c r="RA14" s="18">
        <v>75.704899999999995</v>
      </c>
      <c r="RB14" s="18">
        <v>78.288499999999999</v>
      </c>
      <c r="RC14" s="18">
        <v>78.571600000000004</v>
      </c>
      <c r="RD14" s="18">
        <v>78.615099999999998</v>
      </c>
      <c r="RE14" s="18">
        <v>78.639200000000002</v>
      </c>
      <c r="RF14" s="18">
        <v>78.705399999999997</v>
      </c>
      <c r="RG14" s="18">
        <v>79.645200000000003</v>
      </c>
      <c r="RH14" s="18">
        <v>79.699100000000001</v>
      </c>
      <c r="RI14" s="18">
        <v>79.739699999999999</v>
      </c>
      <c r="RJ14" s="18">
        <v>79.212100000000007</v>
      </c>
      <c r="RK14" s="18">
        <v>79.184799999999996</v>
      </c>
      <c r="RL14" s="18">
        <v>79.596900000000005</v>
      </c>
      <c r="RM14" s="18">
        <v>79.9405</v>
      </c>
      <c r="RN14" s="18">
        <v>80.344899999999996</v>
      </c>
      <c r="RO14" s="18">
        <v>80.533000000000001</v>
      </c>
      <c r="RP14" s="18">
        <v>80.951300000000003</v>
      </c>
      <c r="RQ14" s="18">
        <v>81.5441</v>
      </c>
      <c r="RR14" s="18">
        <v>81.3827</v>
      </c>
      <c r="RS14" s="18">
        <v>81.602000000000004</v>
      </c>
      <c r="RT14" s="18">
        <v>81.356800000000007</v>
      </c>
      <c r="RU14" s="18">
        <v>80.882300000000001</v>
      </c>
      <c r="RV14" s="18">
        <v>81.142099999999999</v>
      </c>
      <c r="RW14" s="18">
        <v>81.604600000000005</v>
      </c>
      <c r="RX14" s="18">
        <v>81.515299999999996</v>
      </c>
      <c r="RY14" s="18">
        <v>81.909499999999994</v>
      </c>
      <c r="RZ14" s="18">
        <v>82.236099999999993</v>
      </c>
      <c r="SA14" s="18">
        <v>81.963499999999996</v>
      </c>
      <c r="SB14" s="18">
        <v>81.993700000000004</v>
      </c>
      <c r="SC14" s="18">
        <v>81.618600000000001</v>
      </c>
      <c r="SD14" s="18">
        <v>81.463300000000004</v>
      </c>
      <c r="SE14" s="18">
        <v>81.201800000000006</v>
      </c>
      <c r="SF14" s="18">
        <v>81.000399999999999</v>
      </c>
      <c r="SG14" s="18">
        <v>80.1571</v>
      </c>
      <c r="SH14" s="18">
        <v>79.0488</v>
      </c>
      <c r="SI14" s="18">
        <v>79.286199999999994</v>
      </c>
      <c r="SJ14" s="18">
        <v>78.550899999999999</v>
      </c>
      <c r="SK14" s="18">
        <v>78.338399999999993</v>
      </c>
      <c r="SL14" s="18">
        <v>78.153199999999998</v>
      </c>
      <c r="SM14" s="18">
        <v>78.865200000000002</v>
      </c>
      <c r="SN14" s="18">
        <v>78.304400000000001</v>
      </c>
      <c r="SO14" s="18">
        <v>78.861800000000002</v>
      </c>
      <c r="SP14" s="18">
        <v>78.576800000000006</v>
      </c>
      <c r="SQ14" s="18">
        <v>78.296400000000006</v>
      </c>
      <c r="SR14" s="18">
        <v>78.909700000000001</v>
      </c>
      <c r="SS14" s="18">
        <v>78.8733</v>
      </c>
      <c r="ST14" s="18">
        <v>79.270399999999995</v>
      </c>
      <c r="SU14" s="18">
        <v>78.301199999999994</v>
      </c>
      <c r="SV14" s="18">
        <v>78.783799999999999</v>
      </c>
      <c r="SW14" s="18">
        <v>79.065799999999996</v>
      </c>
      <c r="SX14" s="18">
        <v>78.566699999999997</v>
      </c>
      <c r="SY14" s="18">
        <v>78.349000000000004</v>
      </c>
      <c r="SZ14" s="18">
        <v>78.296300000000002</v>
      </c>
      <c r="TA14" s="18">
        <v>78.150000000000006</v>
      </c>
      <c r="TB14" s="18">
        <v>78.029899999999998</v>
      </c>
      <c r="TC14" s="18">
        <v>78.123900000000006</v>
      </c>
      <c r="TD14" s="18">
        <v>77.710499999999996</v>
      </c>
      <c r="TE14" s="18">
        <v>77.819699999999997</v>
      </c>
      <c r="TF14" s="18">
        <v>77.702600000000004</v>
      </c>
      <c r="TG14" s="18">
        <v>78.003500000000003</v>
      </c>
      <c r="TH14" s="18">
        <v>78.433599999999998</v>
      </c>
      <c r="TI14" s="18">
        <v>78.155199999999994</v>
      </c>
      <c r="TJ14" s="18">
        <v>78.799199999999999</v>
      </c>
      <c r="TK14" s="18">
        <v>78.976399999999998</v>
      </c>
      <c r="TL14" s="18">
        <v>78.467399999999998</v>
      </c>
      <c r="TM14" s="18">
        <v>78.322199999999995</v>
      </c>
      <c r="TN14" s="18">
        <v>78.751199999999997</v>
      </c>
      <c r="TO14" s="18">
        <v>78.940299999999993</v>
      </c>
      <c r="TP14" s="18">
        <v>78.723699999999994</v>
      </c>
      <c r="TQ14" s="18">
        <v>78.845100000000002</v>
      </c>
      <c r="TR14" s="18">
        <v>78.600499999999997</v>
      </c>
      <c r="TS14" s="18">
        <v>79.010000000000005</v>
      </c>
      <c r="TT14" s="18">
        <v>79.182900000000004</v>
      </c>
      <c r="TU14" s="18">
        <v>79.108599999999996</v>
      </c>
      <c r="TV14" s="18">
        <v>78.967699999999994</v>
      </c>
      <c r="TW14" s="18">
        <v>78.342500000000001</v>
      </c>
      <c r="TX14" s="18">
        <v>78.370199999999997</v>
      </c>
      <c r="TY14" s="18">
        <v>79.193299999999994</v>
      </c>
      <c r="TZ14" s="18">
        <v>79.366100000000003</v>
      </c>
      <c r="UA14" s="18">
        <v>78.721299999999999</v>
      </c>
      <c r="UB14" s="18">
        <v>78.458100000000002</v>
      </c>
      <c r="UC14" s="18">
        <v>78.268500000000003</v>
      </c>
      <c r="UD14" s="18">
        <v>78.451999999999998</v>
      </c>
      <c r="UE14" s="18">
        <v>78.572699999999998</v>
      </c>
      <c r="UF14" s="18">
        <v>77.927700000000002</v>
      </c>
      <c r="UG14" s="18">
        <v>77.647800000000004</v>
      </c>
      <c r="UH14" s="18">
        <v>77.438500000000005</v>
      </c>
      <c r="UI14" s="18">
        <v>77.256200000000007</v>
      </c>
      <c r="UJ14" s="18">
        <v>77.719700000000003</v>
      </c>
      <c r="UK14" s="18">
        <v>77.834100000000007</v>
      </c>
      <c r="UL14" s="18">
        <v>78.072599999999994</v>
      </c>
      <c r="UM14" s="18">
        <v>78.118799999999993</v>
      </c>
      <c r="UN14" s="18">
        <v>77.773099999999999</v>
      </c>
      <c r="UO14" s="18">
        <v>77.055599999999998</v>
      </c>
      <c r="UP14" s="18">
        <v>78.328599999999994</v>
      </c>
      <c r="UQ14" s="18">
        <v>79.270899999999997</v>
      </c>
      <c r="UR14" s="18">
        <v>79.5471</v>
      </c>
      <c r="US14" s="18">
        <v>79.196100000000001</v>
      </c>
      <c r="UT14" s="18">
        <v>79.278599999999997</v>
      </c>
      <c r="UU14" s="18">
        <v>79.820700000000002</v>
      </c>
      <c r="UV14" s="18">
        <v>80.763599999999997</v>
      </c>
      <c r="UW14" s="18">
        <v>81.742400000000004</v>
      </c>
      <c r="UX14" s="18">
        <v>82.380399999999995</v>
      </c>
      <c r="UY14" s="18">
        <v>82.719099999999997</v>
      </c>
      <c r="UZ14" s="18">
        <v>81.998199999999997</v>
      </c>
      <c r="VA14" s="18">
        <v>81.226600000000005</v>
      </c>
      <c r="VB14" s="18">
        <v>82.010099999999994</v>
      </c>
      <c r="VC14" s="18">
        <v>81.942400000000006</v>
      </c>
      <c r="VD14" s="18">
        <v>82.866500000000002</v>
      </c>
      <c r="VE14" s="18">
        <v>83.117900000000006</v>
      </c>
      <c r="VF14" s="18">
        <v>82.167900000000003</v>
      </c>
      <c r="VG14" s="18">
        <v>82.904600000000002</v>
      </c>
      <c r="VH14" s="18">
        <v>83.704499999999996</v>
      </c>
      <c r="VI14" s="18">
        <v>83.649699999999996</v>
      </c>
      <c r="VJ14" s="18">
        <v>82.766599999999997</v>
      </c>
      <c r="VK14" s="18">
        <v>82.498099999999994</v>
      </c>
      <c r="VL14" s="18">
        <v>82.276799999999994</v>
      </c>
      <c r="VM14" s="18">
        <v>83.110900000000001</v>
      </c>
      <c r="VN14" s="18">
        <v>82.023899999999998</v>
      </c>
      <c r="VO14" s="18">
        <v>80.825800000000001</v>
      </c>
      <c r="VP14" s="18">
        <v>80.250200000000007</v>
      </c>
      <c r="VQ14" s="18">
        <v>79.7988</v>
      </c>
      <c r="VR14" s="18">
        <v>79.801900000000003</v>
      </c>
      <c r="VS14" s="18">
        <v>79.8416</v>
      </c>
      <c r="VT14" s="18">
        <v>79.531599999999997</v>
      </c>
      <c r="VU14" s="18">
        <v>79.831400000000002</v>
      </c>
      <c r="VV14" s="18">
        <v>79.224100000000007</v>
      </c>
      <c r="VW14" s="18">
        <v>79.093400000000003</v>
      </c>
      <c r="VX14" s="18">
        <v>78.149299999999997</v>
      </c>
      <c r="VY14" s="18">
        <v>79.493300000000005</v>
      </c>
      <c r="VZ14" s="18">
        <v>79.997500000000002</v>
      </c>
      <c r="WA14" s="18">
        <v>80.646299999999997</v>
      </c>
      <c r="WB14" s="18">
        <v>81.461500000000001</v>
      </c>
      <c r="WC14" s="18">
        <v>81.767899999999997</v>
      </c>
      <c r="WD14" s="18">
        <v>82.095100000000002</v>
      </c>
      <c r="WE14" s="18">
        <v>82.541600000000003</v>
      </c>
      <c r="WF14" s="18">
        <v>82.762900000000002</v>
      </c>
      <c r="WG14" s="18">
        <v>82.486999999999995</v>
      </c>
      <c r="WH14" s="18">
        <v>82.417400000000001</v>
      </c>
      <c r="WI14" s="18">
        <v>81.7209</v>
      </c>
      <c r="WJ14" s="18">
        <v>81.275000000000006</v>
      </c>
      <c r="WK14" s="18">
        <v>79.924199999999999</v>
      </c>
      <c r="WL14" s="18">
        <v>78.491900000000001</v>
      </c>
      <c r="WM14" s="18">
        <v>77.4465</v>
      </c>
      <c r="WN14" s="18">
        <v>75.894199999999998</v>
      </c>
      <c r="WO14" s="18">
        <v>75.434100000000001</v>
      </c>
      <c r="WP14" s="18">
        <v>75.835700000000003</v>
      </c>
      <c r="WQ14" s="18">
        <v>76.210499999999996</v>
      </c>
      <c r="WR14" s="18">
        <v>76.656700000000001</v>
      </c>
      <c r="WS14" s="18">
        <v>77.146699999999996</v>
      </c>
      <c r="WT14" s="18">
        <v>77.112399999999994</v>
      </c>
      <c r="WU14" s="18">
        <v>77.602699999999999</v>
      </c>
      <c r="WV14" s="18">
        <v>78.476500000000001</v>
      </c>
      <c r="WW14" s="18">
        <v>79.672799999999995</v>
      </c>
      <c r="WX14" s="18">
        <v>80.360100000000003</v>
      </c>
      <c r="WY14" s="18">
        <v>81.502600000000001</v>
      </c>
      <c r="WZ14" s="18">
        <v>81.636200000000002</v>
      </c>
      <c r="XA14" s="18">
        <v>81.911500000000004</v>
      </c>
      <c r="XB14" s="18">
        <v>83.435000000000002</v>
      </c>
      <c r="XC14" s="18">
        <v>82.085400000000007</v>
      </c>
      <c r="XD14" s="18">
        <v>80.845699999999994</v>
      </c>
      <c r="XE14" s="18">
        <v>81.168400000000005</v>
      </c>
      <c r="XF14" s="18">
        <v>81.048400000000001</v>
      </c>
      <c r="XG14" s="18">
        <v>81.423599999999993</v>
      </c>
      <c r="XH14" s="18">
        <v>82.355599999999995</v>
      </c>
      <c r="XI14" s="18">
        <v>83.210499999999996</v>
      </c>
      <c r="XJ14" s="18">
        <v>83.522300000000001</v>
      </c>
      <c r="XK14" s="18">
        <v>84.45</v>
      </c>
      <c r="XL14" s="18">
        <v>85.269000000000005</v>
      </c>
      <c r="XM14" s="18">
        <v>85.215999999999994</v>
      </c>
      <c r="XN14" s="18">
        <v>85.817300000000003</v>
      </c>
      <c r="XO14" s="18">
        <v>84.790099999999995</v>
      </c>
      <c r="XP14" s="18">
        <v>84.122</v>
      </c>
      <c r="XQ14" s="18">
        <v>83.059799999999996</v>
      </c>
      <c r="XR14" s="18">
        <v>82.748199999999997</v>
      </c>
      <c r="XS14" s="18">
        <v>81.959500000000006</v>
      </c>
      <c r="XT14" s="18">
        <v>80.3292</v>
      </c>
      <c r="XU14" s="18">
        <v>77.961699999999993</v>
      </c>
      <c r="XV14" s="18">
        <v>76.510900000000007</v>
      </c>
      <c r="XW14" s="18">
        <v>74.267899999999997</v>
      </c>
      <c r="XX14" s="18">
        <v>72.136899999999997</v>
      </c>
      <c r="XY14" s="18">
        <v>70</v>
      </c>
      <c r="XZ14" s="18">
        <v>67.042500000000004</v>
      </c>
      <c r="YA14" s="18">
        <v>65.532300000000006</v>
      </c>
      <c r="YB14" s="18">
        <v>64.145399999999995</v>
      </c>
      <c r="YC14" s="18">
        <v>63.057200000000002</v>
      </c>
      <c r="YD14" s="18">
        <v>61.569800000000001</v>
      </c>
      <c r="YE14" s="18">
        <v>61.926400000000001</v>
      </c>
      <c r="YF14" s="18">
        <v>60.654699999999998</v>
      </c>
      <c r="YG14" s="18">
        <v>60.9206</v>
      </c>
      <c r="YH14" s="18">
        <v>60.6004</v>
      </c>
      <c r="YI14" s="18">
        <v>60.407499999999999</v>
      </c>
      <c r="YJ14" s="18">
        <v>60.094200000000001</v>
      </c>
      <c r="YK14" s="18">
        <v>60.397599999999997</v>
      </c>
      <c r="YL14" s="18">
        <v>60.082900000000002</v>
      </c>
      <c r="YM14" s="18">
        <v>60.440300000000001</v>
      </c>
      <c r="YN14" s="18">
        <v>60.117699999999999</v>
      </c>
      <c r="YO14" s="18">
        <v>59.665399999999998</v>
      </c>
      <c r="YP14" s="18">
        <v>59.867100000000001</v>
      </c>
      <c r="YQ14" s="18">
        <v>59.948099999999997</v>
      </c>
      <c r="YR14" s="18">
        <v>60.329599999999999</v>
      </c>
      <c r="YS14" s="18">
        <v>61.296900000000001</v>
      </c>
      <c r="YT14" s="18">
        <v>61.395899999999997</v>
      </c>
      <c r="YU14" s="18">
        <v>61.498100000000001</v>
      </c>
      <c r="YV14" s="18">
        <v>62.497399999999999</v>
      </c>
      <c r="YW14" s="18">
        <v>63.416699999999999</v>
      </c>
      <c r="YX14" s="18">
        <v>64.828900000000004</v>
      </c>
      <c r="YY14" s="18">
        <v>65.880499999999998</v>
      </c>
      <c r="YZ14" s="18">
        <v>66.775400000000005</v>
      </c>
      <c r="ZA14" s="18">
        <v>67.851100000000002</v>
      </c>
      <c r="ZB14" s="18">
        <v>68.566100000000006</v>
      </c>
      <c r="ZC14" s="18">
        <v>68.8309</v>
      </c>
      <c r="ZD14" s="18">
        <v>69.6327</v>
      </c>
      <c r="ZE14" s="18">
        <v>70.322800000000001</v>
      </c>
      <c r="ZF14" s="18">
        <v>70.6584</v>
      </c>
      <c r="ZG14" s="18">
        <v>70.521600000000007</v>
      </c>
      <c r="ZH14" s="18">
        <v>71.106800000000007</v>
      </c>
      <c r="ZI14" s="18">
        <v>71.070999999999998</v>
      </c>
      <c r="ZJ14" s="18">
        <v>71.459100000000007</v>
      </c>
      <c r="ZK14" s="18">
        <v>71.540199999999999</v>
      </c>
      <c r="ZL14" s="18">
        <v>71.930700000000002</v>
      </c>
      <c r="ZM14" s="18">
        <v>71.924099999999996</v>
      </c>
      <c r="ZN14" s="18">
        <v>71.202500000000001</v>
      </c>
      <c r="ZO14" s="18">
        <v>71.839399999999998</v>
      </c>
      <c r="ZP14" s="18">
        <v>72.054000000000002</v>
      </c>
      <c r="ZQ14" s="18">
        <v>72.510199999999998</v>
      </c>
      <c r="ZR14" s="18">
        <v>72.2303</v>
      </c>
      <c r="ZS14" s="18">
        <v>72.640600000000006</v>
      </c>
      <c r="ZT14" s="18">
        <v>72.226799999999997</v>
      </c>
      <c r="ZU14" s="18">
        <v>71.632099999999994</v>
      </c>
      <c r="ZV14" s="18">
        <v>71.819699999999997</v>
      </c>
      <c r="ZW14" s="18">
        <v>72.322400000000002</v>
      </c>
      <c r="ZX14" s="18">
        <v>73.045699999999997</v>
      </c>
      <c r="ZY14" s="18">
        <v>73.769099999999995</v>
      </c>
      <c r="ZZ14" s="18">
        <v>74.147499999999994</v>
      </c>
      <c r="AAA14" s="18">
        <v>74.061499999999995</v>
      </c>
      <c r="AAB14" s="18">
        <v>73.965000000000003</v>
      </c>
      <c r="AAC14" s="18">
        <v>74.316800000000001</v>
      </c>
      <c r="AAD14" s="18">
        <v>74.368600000000001</v>
      </c>
      <c r="AAE14" s="18">
        <v>74.850800000000007</v>
      </c>
      <c r="AAF14" s="18">
        <v>75.5762</v>
      </c>
      <c r="AAG14" s="18">
        <v>76.647000000000006</v>
      </c>
      <c r="AAH14" s="18">
        <v>77.030100000000004</v>
      </c>
      <c r="AAI14" s="18">
        <v>77.666700000000006</v>
      </c>
      <c r="AAJ14" s="18">
        <v>78.397999999999996</v>
      </c>
      <c r="AAK14" s="18">
        <v>78.260800000000003</v>
      </c>
      <c r="AAL14" s="18">
        <v>77.935699999999997</v>
      </c>
      <c r="AAM14" s="18">
        <v>77.982100000000003</v>
      </c>
      <c r="AAN14" s="18">
        <v>77.361599999999996</v>
      </c>
      <c r="AAO14" s="18">
        <v>76.989699999999999</v>
      </c>
      <c r="AAP14" s="18">
        <v>77.724999999999994</v>
      </c>
      <c r="AAQ14" s="18">
        <v>78.020200000000003</v>
      </c>
      <c r="AAR14" s="18">
        <v>76.270499999999998</v>
      </c>
      <c r="AAS14" s="18">
        <v>73.974199999999996</v>
      </c>
      <c r="AAT14" s="18">
        <v>72.745599999999996</v>
      </c>
      <c r="AAU14" s="18">
        <v>72.115300000000005</v>
      </c>
      <c r="AAV14" s="18">
        <v>72.072000000000003</v>
      </c>
      <c r="AAW14" s="18">
        <v>72.641400000000004</v>
      </c>
      <c r="AAX14" s="18">
        <v>73.782899999999998</v>
      </c>
      <c r="AAY14" s="18">
        <v>74.741100000000003</v>
      </c>
      <c r="AAZ14" s="18">
        <v>75.066500000000005</v>
      </c>
      <c r="ABA14" s="18">
        <v>76.480400000000003</v>
      </c>
      <c r="ABB14" s="18">
        <v>77.837699999999998</v>
      </c>
      <c r="ABC14" s="18">
        <v>78.510300000000001</v>
      </c>
      <c r="ABD14" s="18">
        <v>79.118200000000002</v>
      </c>
      <c r="ABE14" s="18">
        <v>79.676299999999998</v>
      </c>
      <c r="ABF14" s="18">
        <v>78.934799999999996</v>
      </c>
      <c r="ABG14" s="18">
        <v>78.694999999999993</v>
      </c>
      <c r="ABH14" s="18">
        <v>77.824700000000007</v>
      </c>
      <c r="ABI14" s="18">
        <v>76.025599999999997</v>
      </c>
      <c r="ABJ14" s="18">
        <v>73.286699999999996</v>
      </c>
      <c r="ABK14" s="18">
        <v>70.822000000000003</v>
      </c>
      <c r="ABL14" s="18">
        <v>69.654700000000005</v>
      </c>
      <c r="ABM14" s="18">
        <v>70.283000000000001</v>
      </c>
      <c r="ABN14" s="18">
        <v>70.736900000000006</v>
      </c>
      <c r="ABO14" s="18">
        <v>70.868899999999996</v>
      </c>
      <c r="ABP14" s="18">
        <v>71.157799999999995</v>
      </c>
      <c r="ABQ14" s="18">
        <v>70.875100000000003</v>
      </c>
      <c r="ABR14" s="18">
        <v>71.327200000000005</v>
      </c>
      <c r="ABS14" s="18">
        <v>71.181600000000003</v>
      </c>
      <c r="ABT14" s="18">
        <v>71.627899999999997</v>
      </c>
      <c r="ABU14" s="18">
        <v>71.486800000000002</v>
      </c>
      <c r="ABV14" s="18">
        <v>72.000900000000001</v>
      </c>
      <c r="ABW14" s="18">
        <v>71.780799999999999</v>
      </c>
      <c r="ABX14" s="18">
        <v>73.164299999999997</v>
      </c>
      <c r="ABY14" s="18">
        <v>74.545500000000004</v>
      </c>
      <c r="ABZ14" s="18">
        <v>76.1036</v>
      </c>
      <c r="ACA14" s="18">
        <v>77.0398</v>
      </c>
      <c r="ACB14" s="18">
        <v>77.614800000000002</v>
      </c>
      <c r="ACC14" s="18">
        <v>77.592200000000005</v>
      </c>
      <c r="ACD14" s="18">
        <v>78.515699999999995</v>
      </c>
      <c r="ACE14" s="18">
        <v>78.621200000000002</v>
      </c>
      <c r="ACF14" s="18">
        <v>78.629400000000004</v>
      </c>
      <c r="ACG14" s="18">
        <v>78.610799999999998</v>
      </c>
      <c r="ACH14" s="18">
        <v>79.320599999999999</v>
      </c>
      <c r="ACI14" s="18">
        <v>80.090400000000002</v>
      </c>
      <c r="ACJ14" s="18">
        <v>80.157399999999996</v>
      </c>
      <c r="ACK14" s="18">
        <v>80.0655</v>
      </c>
      <c r="ACL14" s="18">
        <v>79.326400000000007</v>
      </c>
      <c r="ACM14" s="18">
        <v>78.387900000000002</v>
      </c>
      <c r="ACN14" s="18">
        <v>77.977500000000006</v>
      </c>
      <c r="ACO14" s="18">
        <v>76.794600000000003</v>
      </c>
      <c r="ACP14" s="18">
        <v>76.688900000000004</v>
      </c>
      <c r="ACQ14" s="18">
        <v>76.870900000000006</v>
      </c>
      <c r="ACR14" s="18">
        <v>76.443100000000001</v>
      </c>
      <c r="ACS14" s="18">
        <v>75.451599999999999</v>
      </c>
      <c r="ACT14" s="18">
        <v>75.310400000000001</v>
      </c>
      <c r="ACU14" s="18">
        <v>75.475099999999998</v>
      </c>
      <c r="ACV14" s="18">
        <v>75.927899999999994</v>
      </c>
      <c r="ACW14" s="18">
        <v>76.284199999999998</v>
      </c>
      <c r="ACX14" s="18">
        <v>75.674800000000005</v>
      </c>
      <c r="ACY14" s="18">
        <v>75.9024</v>
      </c>
      <c r="ACZ14" s="18">
        <v>75.577100000000002</v>
      </c>
      <c r="ADA14" s="18">
        <v>76.210999999999999</v>
      </c>
      <c r="ADB14" s="18">
        <v>75.980599999999995</v>
      </c>
      <c r="ADC14" s="18">
        <v>75.031099999999995</v>
      </c>
      <c r="ADD14" s="18">
        <v>74.462599999999995</v>
      </c>
      <c r="ADE14" s="18">
        <v>74.399100000000004</v>
      </c>
      <c r="ADF14" s="18">
        <v>74.620900000000006</v>
      </c>
      <c r="ADG14" s="18">
        <v>74.608199999999997</v>
      </c>
      <c r="ADH14" s="18">
        <v>73.671099999999996</v>
      </c>
      <c r="ADI14" s="18">
        <v>73.101399999999998</v>
      </c>
      <c r="ADJ14" s="18">
        <v>72.483699999999999</v>
      </c>
      <c r="ADK14" s="18">
        <v>72.455200000000005</v>
      </c>
      <c r="ADL14" s="18">
        <v>72.534300000000002</v>
      </c>
      <c r="ADM14" s="18">
        <v>71.865600000000001</v>
      </c>
      <c r="ADN14" s="18">
        <v>71.849800000000002</v>
      </c>
      <c r="ADO14" s="18">
        <v>72.049800000000005</v>
      </c>
      <c r="ADP14" s="18">
        <v>72.042699999999996</v>
      </c>
      <c r="ADQ14" s="18">
        <v>72.108900000000006</v>
      </c>
      <c r="ADR14" s="18">
        <v>71.7303</v>
      </c>
      <c r="ADS14" s="18">
        <v>71.065200000000004</v>
      </c>
      <c r="ADT14" s="18">
        <v>70.960999999999999</v>
      </c>
      <c r="ADU14" s="18">
        <v>71.130099999999999</v>
      </c>
      <c r="ADV14" s="18">
        <v>71.792900000000003</v>
      </c>
      <c r="ADW14" s="18">
        <v>71.713499999999996</v>
      </c>
      <c r="ADX14" s="18">
        <v>72.144099999999995</v>
      </c>
      <c r="ADY14" s="18">
        <v>71.923000000000002</v>
      </c>
      <c r="ADZ14" s="18">
        <v>71.907499999999999</v>
      </c>
      <c r="AEA14" s="18">
        <v>72.0642</v>
      </c>
      <c r="AEB14" s="18">
        <v>72.265500000000003</v>
      </c>
      <c r="AEC14" s="18">
        <v>72.421800000000005</v>
      </c>
      <c r="AED14" s="18">
        <v>72.097300000000004</v>
      </c>
      <c r="AEE14" s="18">
        <v>72.237399999999994</v>
      </c>
      <c r="AEF14" s="18">
        <v>72.166600000000003</v>
      </c>
      <c r="AEG14" s="18">
        <v>71.823700000000002</v>
      </c>
      <c r="AEH14" s="18">
        <v>71.337400000000002</v>
      </c>
      <c r="AEI14" s="18">
        <v>71.238200000000006</v>
      </c>
      <c r="AEJ14" s="18">
        <v>71.097999999999999</v>
      </c>
      <c r="AEK14" s="18">
        <v>71.494100000000003</v>
      </c>
      <c r="AEL14" s="18">
        <v>70.890199999999993</v>
      </c>
      <c r="AEM14" s="18">
        <v>70.621700000000004</v>
      </c>
      <c r="AEN14" s="18">
        <v>70.386799999999994</v>
      </c>
      <c r="AEO14" s="18">
        <v>69.811099999999996</v>
      </c>
      <c r="AEP14" s="18">
        <v>69.325100000000006</v>
      </c>
      <c r="AEQ14" s="18">
        <v>69.567599999999999</v>
      </c>
      <c r="AER14" s="18">
        <v>68.974199999999996</v>
      </c>
      <c r="AES14" s="18">
        <v>68.944500000000005</v>
      </c>
      <c r="AET14" s="18">
        <v>68.874099999999999</v>
      </c>
      <c r="AEU14" s="18">
        <v>68.699399999999997</v>
      </c>
      <c r="AEV14" s="18">
        <v>68.864199999999997</v>
      </c>
      <c r="AEW14" s="18">
        <v>68.264200000000002</v>
      </c>
      <c r="AEX14" s="18">
        <v>68.184299999999993</v>
      </c>
      <c r="AEY14" s="18">
        <v>68.944199999999995</v>
      </c>
      <c r="AEZ14" s="18">
        <v>69.358999999999995</v>
      </c>
      <c r="AFA14" s="18">
        <v>70.371700000000004</v>
      </c>
      <c r="AFB14" s="18">
        <v>70.8</v>
      </c>
      <c r="AFC14" s="18">
        <v>70.833500000000001</v>
      </c>
      <c r="AFD14" s="18">
        <v>70.957099999999997</v>
      </c>
      <c r="AFE14" s="18">
        <v>70.534700000000001</v>
      </c>
      <c r="AFF14" s="18">
        <v>71.578400000000002</v>
      </c>
      <c r="AFG14" s="18">
        <v>73.002200000000002</v>
      </c>
      <c r="AFH14" s="18">
        <v>72.746600000000001</v>
      </c>
      <c r="AFI14" s="18">
        <v>72.653899999999993</v>
      </c>
      <c r="AFJ14" s="18">
        <v>72.529200000000003</v>
      </c>
      <c r="AFK14" s="18">
        <v>72.992500000000007</v>
      </c>
      <c r="AFL14" s="18">
        <v>73.257800000000003</v>
      </c>
      <c r="AFM14" s="18">
        <v>74.157700000000006</v>
      </c>
      <c r="AFN14" s="18">
        <v>74.590500000000006</v>
      </c>
      <c r="AFO14" s="18">
        <v>74.560100000000006</v>
      </c>
      <c r="AFP14" s="18">
        <v>75.382999999999996</v>
      </c>
      <c r="AFQ14" s="18">
        <v>75.049000000000007</v>
      </c>
      <c r="AFR14" s="18">
        <v>75.073099999999997</v>
      </c>
      <c r="AFS14" s="18">
        <v>75.429500000000004</v>
      </c>
      <c r="AFT14" s="18">
        <v>75.375799999999998</v>
      </c>
      <c r="AFU14" s="18">
        <v>75.865300000000005</v>
      </c>
      <c r="AFV14" s="18">
        <v>76.546499999999995</v>
      </c>
      <c r="AFW14" s="18">
        <v>76.438599999999994</v>
      </c>
      <c r="AFX14" s="18">
        <v>75.845200000000006</v>
      </c>
      <c r="AFY14" s="18">
        <v>75.740499999999997</v>
      </c>
      <c r="AFZ14" s="18">
        <v>74.965199999999996</v>
      </c>
      <c r="AGA14" s="18">
        <v>75.645399999999995</v>
      </c>
      <c r="AGB14" s="18">
        <v>75.745400000000004</v>
      </c>
      <c r="AGC14" s="18">
        <v>75.552700000000002</v>
      </c>
      <c r="AGD14" s="18">
        <v>75.430800000000005</v>
      </c>
      <c r="AGE14" s="18">
        <v>75.091800000000006</v>
      </c>
      <c r="AGF14" s="18">
        <v>74.609099999999998</v>
      </c>
      <c r="AGG14" s="18">
        <v>74.686199999999999</v>
      </c>
      <c r="AGH14" s="18">
        <v>74.453999999999994</v>
      </c>
      <c r="AGI14" s="18">
        <v>74.376400000000004</v>
      </c>
      <c r="AGJ14" s="18">
        <v>74.850800000000007</v>
      </c>
      <c r="AGK14" s="18">
        <v>74.117199999999997</v>
      </c>
      <c r="AGL14" s="18">
        <v>74.846400000000003</v>
      </c>
      <c r="AGM14" s="18">
        <v>75.6892</v>
      </c>
      <c r="AGN14" s="18">
        <v>76.012600000000006</v>
      </c>
      <c r="AGO14" s="18">
        <v>76.480599999999995</v>
      </c>
      <c r="AGP14" s="18">
        <v>75.924199999999999</v>
      </c>
      <c r="AGQ14" s="18">
        <v>72.698700000000002</v>
      </c>
      <c r="AGR14" s="18">
        <v>71.392600000000002</v>
      </c>
      <c r="AGS14" s="18">
        <v>74.275000000000006</v>
      </c>
      <c r="AGT14" s="18">
        <v>74.783900000000003</v>
      </c>
      <c r="AGU14" s="18">
        <v>75.701800000000006</v>
      </c>
      <c r="AGV14" s="18">
        <v>74.13</v>
      </c>
      <c r="AGW14" s="18">
        <v>74.643199999999993</v>
      </c>
      <c r="AGX14" s="18">
        <v>75.572999999999993</v>
      </c>
      <c r="AGY14" s="18">
        <v>75.735299999999995</v>
      </c>
      <c r="AGZ14" s="18">
        <v>75.970100000000002</v>
      </c>
      <c r="AHA14" s="18">
        <v>74.880200000000002</v>
      </c>
      <c r="AHB14" s="18">
        <v>76.787199999999999</v>
      </c>
      <c r="AHC14" s="18">
        <v>77.627600000000001</v>
      </c>
      <c r="AHD14" s="18">
        <v>79.528400000000005</v>
      </c>
      <c r="AHE14" s="18">
        <v>79.002499999999998</v>
      </c>
      <c r="AHF14" s="18">
        <v>78.940799999999996</v>
      </c>
      <c r="AHG14" s="18">
        <v>79.296300000000002</v>
      </c>
      <c r="AHH14" s="18">
        <v>78.3352</v>
      </c>
      <c r="AHI14" s="18">
        <v>78.560900000000004</v>
      </c>
      <c r="AHJ14" s="18">
        <v>78.825500000000005</v>
      </c>
      <c r="AHK14" s="18">
        <v>79.2791</v>
      </c>
      <c r="AHL14" s="18">
        <v>78.150499999999994</v>
      </c>
      <c r="AHM14" s="18">
        <v>78.837999999999994</v>
      </c>
      <c r="AHN14" s="18">
        <v>78.724199999999996</v>
      </c>
      <c r="AHO14" s="18">
        <v>78.403400000000005</v>
      </c>
      <c r="AHP14" s="18">
        <v>78.242000000000004</v>
      </c>
      <c r="AHQ14" s="18">
        <v>78.330699999999993</v>
      </c>
      <c r="AHR14" s="18">
        <v>77.567499999999995</v>
      </c>
      <c r="AHS14" s="18">
        <v>78.134500000000003</v>
      </c>
      <c r="AHT14" s="18">
        <v>78.482900000000001</v>
      </c>
      <c r="AHU14" s="18">
        <v>77.987099999999998</v>
      </c>
      <c r="AHV14" s="18">
        <v>77.547399999999996</v>
      </c>
      <c r="AHW14" s="18">
        <v>75.739699999999999</v>
      </c>
      <c r="AHX14" s="18">
        <v>75.803700000000006</v>
      </c>
      <c r="AHY14" s="18">
        <v>76.37</v>
      </c>
      <c r="AHZ14" s="18">
        <v>76.043300000000002</v>
      </c>
      <c r="AIA14" s="18">
        <v>76.686499999999995</v>
      </c>
      <c r="AIB14" s="18">
        <v>76.458500000000001</v>
      </c>
      <c r="AIC14" s="18">
        <v>76.633300000000006</v>
      </c>
      <c r="AID14" s="18">
        <v>77.0809</v>
      </c>
      <c r="AIE14" s="18">
        <v>76.419200000000004</v>
      </c>
      <c r="AIF14" s="18">
        <v>75.580799999999996</v>
      </c>
      <c r="AIG14" s="18">
        <v>76.352400000000003</v>
      </c>
      <c r="AIH14" s="18">
        <v>76.224500000000006</v>
      </c>
      <c r="AII14" s="18">
        <v>75.572299999999998</v>
      </c>
      <c r="AIJ14" s="18">
        <v>75.758700000000005</v>
      </c>
      <c r="AIK14" s="18">
        <v>75.277500000000003</v>
      </c>
      <c r="AIL14" s="18">
        <v>75.132999999999996</v>
      </c>
      <c r="AIM14" s="18">
        <v>75.695499999999996</v>
      </c>
      <c r="AIN14" s="18">
        <v>75.802999999999997</v>
      </c>
      <c r="AIO14" s="18">
        <v>74.9495</v>
      </c>
      <c r="AIP14" s="18">
        <v>75.769599999999997</v>
      </c>
      <c r="AIQ14" s="18">
        <v>75.186800000000005</v>
      </c>
      <c r="AIR14" s="18">
        <v>74.593100000000007</v>
      </c>
      <c r="AIS14" s="18">
        <v>74.9786</v>
      </c>
      <c r="AIT14" s="18">
        <v>74.376199999999997</v>
      </c>
    </row>
    <row r="15" spans="1:930">
      <c r="A15" s="18"/>
      <c r="B15" s="18" t="s">
        <v>1411</v>
      </c>
      <c r="C15" s="18" t="s">
        <v>1380</v>
      </c>
      <c r="D15" s="18">
        <v>1</v>
      </c>
      <c r="E15" s="18" t="s">
        <v>1381</v>
      </c>
      <c r="F15" s="18" t="s">
        <v>1412</v>
      </c>
      <c r="G15" s="18" t="s">
        <v>1413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>
        <v>89.387699999999995</v>
      </c>
      <c r="KK15" s="18">
        <v>89.980900000000005</v>
      </c>
      <c r="KL15" s="18">
        <v>87.977500000000006</v>
      </c>
      <c r="KM15" s="18">
        <v>89.140100000000004</v>
      </c>
      <c r="KN15" s="18">
        <v>87.965199999999996</v>
      </c>
      <c r="KO15" s="18">
        <v>87.501900000000006</v>
      </c>
      <c r="KP15" s="18">
        <v>88.600099999999998</v>
      </c>
      <c r="KQ15" s="18">
        <v>88.146600000000007</v>
      </c>
      <c r="KR15" s="18">
        <v>88.908299999999997</v>
      </c>
      <c r="KS15" s="18">
        <v>91.147800000000004</v>
      </c>
      <c r="KT15" s="18">
        <v>92.8078</v>
      </c>
      <c r="KU15" s="18">
        <v>96.252099999999999</v>
      </c>
      <c r="KV15" s="18">
        <v>96.652000000000001</v>
      </c>
      <c r="KW15" s="18">
        <v>95.964500000000001</v>
      </c>
      <c r="KX15" s="18">
        <v>97.431799999999996</v>
      </c>
      <c r="KY15" s="18">
        <v>96.521900000000002</v>
      </c>
      <c r="KZ15" s="18">
        <v>96.906999999999996</v>
      </c>
      <c r="LA15" s="18">
        <v>97.545500000000004</v>
      </c>
      <c r="LB15" s="18">
        <v>98.854299999999995</v>
      </c>
      <c r="LC15" s="18">
        <v>96.747</v>
      </c>
      <c r="LD15" s="18">
        <v>98.605699999999999</v>
      </c>
      <c r="LE15" s="18">
        <v>99.285899999999998</v>
      </c>
      <c r="LF15" s="18">
        <v>99.055000000000007</v>
      </c>
      <c r="LG15" s="18">
        <v>97.845799999999997</v>
      </c>
      <c r="LH15" s="18">
        <v>96.765199999999993</v>
      </c>
      <c r="LI15" s="18">
        <v>93.989099999999993</v>
      </c>
      <c r="LJ15" s="18">
        <v>94.664599999999993</v>
      </c>
      <c r="LK15" s="18">
        <v>94.362200000000001</v>
      </c>
      <c r="LL15" s="18">
        <v>94.971000000000004</v>
      </c>
      <c r="LM15" s="18">
        <v>94.331599999999995</v>
      </c>
      <c r="LN15" s="18">
        <v>94.607399999999998</v>
      </c>
      <c r="LO15" s="18">
        <v>93.260999999999996</v>
      </c>
      <c r="LP15" s="18">
        <v>91.058199999999999</v>
      </c>
      <c r="LQ15" s="18">
        <v>87.554500000000004</v>
      </c>
      <c r="LR15" s="18">
        <v>84.261099999999999</v>
      </c>
      <c r="LS15" s="18">
        <v>78.609800000000007</v>
      </c>
      <c r="LT15" s="18">
        <v>75.009</v>
      </c>
      <c r="LU15" s="18">
        <v>73.647599999999997</v>
      </c>
      <c r="LV15" s="18">
        <v>71.130899999999997</v>
      </c>
      <c r="LW15" s="18">
        <v>70.281800000000004</v>
      </c>
      <c r="LX15" s="18">
        <v>68.974900000000005</v>
      </c>
      <c r="LY15" s="18">
        <v>67.995699999999999</v>
      </c>
      <c r="LZ15" s="18">
        <v>68.943200000000004</v>
      </c>
      <c r="MA15" s="18">
        <v>68.725399999999993</v>
      </c>
      <c r="MB15" s="18">
        <v>69.405900000000003</v>
      </c>
      <c r="MC15" s="18">
        <v>70.037700000000001</v>
      </c>
      <c r="MD15" s="18">
        <v>70.472700000000003</v>
      </c>
      <c r="ME15" s="18">
        <v>71.482900000000001</v>
      </c>
      <c r="MF15" s="18">
        <v>74.481399999999994</v>
      </c>
      <c r="MG15" s="18">
        <v>75.719300000000004</v>
      </c>
      <c r="MH15" s="18">
        <v>76.662899999999993</v>
      </c>
      <c r="MI15" s="18">
        <v>77.584100000000007</v>
      </c>
      <c r="MJ15" s="18">
        <v>77.9392</v>
      </c>
      <c r="MK15" s="18">
        <v>78.383099999999999</v>
      </c>
      <c r="ML15" s="18">
        <v>78.3733</v>
      </c>
      <c r="MM15" s="18">
        <v>79.4328</v>
      </c>
      <c r="MN15" s="18">
        <v>78.784400000000005</v>
      </c>
      <c r="MO15" s="18">
        <v>80.666300000000007</v>
      </c>
      <c r="MP15" s="18">
        <v>82.025499999999994</v>
      </c>
      <c r="MQ15" s="18">
        <v>79.475800000000007</v>
      </c>
      <c r="MR15" s="18">
        <v>82.119</v>
      </c>
      <c r="MS15" s="18">
        <v>81.521699999999996</v>
      </c>
      <c r="MT15" s="18">
        <v>83.714799999999997</v>
      </c>
      <c r="MU15" s="18">
        <v>84.556600000000003</v>
      </c>
      <c r="MV15" s="18">
        <v>85.386399999999995</v>
      </c>
      <c r="MW15" s="18">
        <v>86.6404</v>
      </c>
      <c r="MX15" s="18">
        <v>84.929299999999998</v>
      </c>
      <c r="MY15" s="18">
        <v>86.174800000000005</v>
      </c>
      <c r="MZ15" s="18">
        <v>86.555999999999997</v>
      </c>
      <c r="NA15" s="18">
        <v>85.6845</v>
      </c>
      <c r="NB15" s="18">
        <v>85.487899999999996</v>
      </c>
      <c r="NC15" s="18">
        <v>87.856899999999996</v>
      </c>
      <c r="ND15" s="18">
        <v>86.648200000000003</v>
      </c>
      <c r="NE15" s="18">
        <v>85.718299999999999</v>
      </c>
      <c r="NF15" s="18">
        <v>85.597399999999993</v>
      </c>
      <c r="NG15" s="18">
        <v>87.394499999999994</v>
      </c>
      <c r="NH15" s="18">
        <v>88.060199999999995</v>
      </c>
      <c r="NI15" s="18">
        <v>88.520799999999994</v>
      </c>
      <c r="NJ15" s="18">
        <v>87.988799999999998</v>
      </c>
      <c r="NK15" s="18">
        <v>88.187899999999999</v>
      </c>
      <c r="NL15" s="18">
        <v>88.323099999999997</v>
      </c>
      <c r="NM15" s="18">
        <v>88.207800000000006</v>
      </c>
      <c r="NN15" s="18">
        <v>87.111599999999996</v>
      </c>
      <c r="NO15" s="18">
        <v>88.1905</v>
      </c>
      <c r="NP15" s="18">
        <v>88.639300000000006</v>
      </c>
      <c r="NQ15" s="18">
        <v>90.125399999999999</v>
      </c>
      <c r="NR15" s="18">
        <v>89.435400000000001</v>
      </c>
      <c r="NS15" s="18">
        <v>87.190799999999996</v>
      </c>
      <c r="NT15" s="18">
        <v>88.554599999999994</v>
      </c>
      <c r="NU15" s="18">
        <v>88.833399999999997</v>
      </c>
      <c r="NV15" s="18">
        <v>88.450100000000006</v>
      </c>
      <c r="NW15" s="18">
        <v>85.635000000000005</v>
      </c>
      <c r="NX15" s="18">
        <v>88.569599999999994</v>
      </c>
      <c r="NY15" s="18">
        <v>88.3202</v>
      </c>
      <c r="NZ15" s="18">
        <v>89.314499999999995</v>
      </c>
      <c r="OA15" s="18">
        <v>91.8065</v>
      </c>
      <c r="OB15" s="18">
        <v>89.141400000000004</v>
      </c>
      <c r="OC15" s="18">
        <v>87.306700000000006</v>
      </c>
      <c r="OD15" s="18">
        <v>86.253799999999998</v>
      </c>
      <c r="OE15" s="18">
        <v>84.033799999999999</v>
      </c>
      <c r="OF15" s="18">
        <v>79.078800000000001</v>
      </c>
      <c r="OG15" s="18">
        <v>77.465900000000005</v>
      </c>
      <c r="OH15" s="18">
        <v>76.914500000000004</v>
      </c>
      <c r="OI15" s="18">
        <v>79.462999999999994</v>
      </c>
      <c r="OJ15" s="18">
        <v>79.089799999999997</v>
      </c>
      <c r="OK15" s="18">
        <v>80.411699999999996</v>
      </c>
      <c r="OL15" s="18">
        <v>81.927300000000002</v>
      </c>
      <c r="OM15" s="18">
        <v>80.804299999999998</v>
      </c>
      <c r="ON15" s="18">
        <v>80.310900000000004</v>
      </c>
      <c r="OO15" s="18">
        <v>78.771299999999997</v>
      </c>
      <c r="OP15" s="18">
        <v>79.524000000000001</v>
      </c>
      <c r="OQ15" s="18">
        <v>79.734300000000005</v>
      </c>
      <c r="OR15" s="18">
        <v>81.353499999999997</v>
      </c>
      <c r="OS15" s="18">
        <v>80.660700000000006</v>
      </c>
      <c r="OT15" s="18">
        <v>81.248199999999997</v>
      </c>
      <c r="OU15" s="18">
        <v>80.164400000000001</v>
      </c>
      <c r="OV15" s="18">
        <v>79.760499999999993</v>
      </c>
      <c r="OW15" s="18">
        <v>78.779300000000006</v>
      </c>
      <c r="OX15" s="18">
        <v>76.061800000000005</v>
      </c>
      <c r="OY15" s="18">
        <v>72.506100000000004</v>
      </c>
      <c r="OZ15" s="18">
        <v>72.903099999999995</v>
      </c>
      <c r="PA15" s="18">
        <v>75.560100000000006</v>
      </c>
      <c r="PB15" s="18">
        <v>72.637799999999999</v>
      </c>
      <c r="PC15" s="18">
        <v>73.118899999999996</v>
      </c>
      <c r="PD15" s="18">
        <v>71.773700000000005</v>
      </c>
      <c r="PE15" s="18">
        <v>71.160300000000007</v>
      </c>
      <c r="PF15" s="18">
        <v>69.314800000000005</v>
      </c>
      <c r="PG15" s="18">
        <v>67.9041</v>
      </c>
      <c r="PH15" s="18">
        <v>66.711699999999993</v>
      </c>
      <c r="PI15" s="18">
        <v>66.539699999999996</v>
      </c>
      <c r="PJ15" s="18">
        <v>66.398399999999995</v>
      </c>
      <c r="PK15" s="18">
        <v>64.937200000000004</v>
      </c>
      <c r="PL15" s="18">
        <v>67.218699999999998</v>
      </c>
      <c r="PM15" s="18">
        <v>66.8048</v>
      </c>
      <c r="PN15" s="18">
        <v>69.361199999999997</v>
      </c>
      <c r="PO15" s="18">
        <v>70.104799999999997</v>
      </c>
      <c r="PP15" s="18">
        <v>71.3977</v>
      </c>
      <c r="PQ15" s="18">
        <v>72.367000000000004</v>
      </c>
      <c r="PR15" s="18">
        <v>73.492999999999995</v>
      </c>
      <c r="PS15" s="18">
        <v>73.780199999999994</v>
      </c>
      <c r="PT15" s="18">
        <v>76.970299999999995</v>
      </c>
      <c r="PU15" s="18">
        <v>77.098500000000001</v>
      </c>
      <c r="PV15" s="18">
        <v>78.794200000000004</v>
      </c>
      <c r="PW15" s="18">
        <v>78.807100000000005</v>
      </c>
      <c r="PX15" s="18">
        <v>81.806600000000003</v>
      </c>
      <c r="PY15" s="18">
        <v>82.584299999999999</v>
      </c>
      <c r="PZ15" s="18">
        <v>82.946299999999994</v>
      </c>
      <c r="QA15" s="18">
        <v>81.796300000000002</v>
      </c>
      <c r="QB15" s="18">
        <v>80.736900000000006</v>
      </c>
      <c r="QC15" s="18">
        <v>82.477999999999994</v>
      </c>
      <c r="QD15" s="18">
        <v>83.049899999999994</v>
      </c>
      <c r="QE15" s="18">
        <v>83.165800000000004</v>
      </c>
      <c r="QF15" s="18">
        <v>82.542500000000004</v>
      </c>
      <c r="QG15" s="18">
        <v>83.564599999999999</v>
      </c>
      <c r="QH15" s="18">
        <v>83.167500000000004</v>
      </c>
      <c r="QI15" s="18">
        <v>82.369799999999998</v>
      </c>
      <c r="QJ15" s="18">
        <v>79.885400000000004</v>
      </c>
      <c r="QK15" s="18">
        <v>81.156700000000001</v>
      </c>
      <c r="QL15" s="18">
        <v>80.479900000000001</v>
      </c>
      <c r="QM15" s="18">
        <v>79.250900000000001</v>
      </c>
      <c r="QN15" s="18">
        <v>80.104600000000005</v>
      </c>
      <c r="QO15" s="18">
        <v>79.2761</v>
      </c>
      <c r="QP15" s="18">
        <v>78.659700000000001</v>
      </c>
      <c r="QQ15" s="18">
        <v>79.184600000000003</v>
      </c>
      <c r="QR15" s="18">
        <v>78.971100000000007</v>
      </c>
      <c r="QS15" s="18">
        <v>76.815600000000003</v>
      </c>
      <c r="QT15" s="18">
        <v>77.495800000000003</v>
      </c>
      <c r="QU15" s="18">
        <v>79.223699999999994</v>
      </c>
      <c r="QV15" s="18">
        <v>79.832999999999998</v>
      </c>
      <c r="QW15" s="18">
        <v>79.3142</v>
      </c>
      <c r="QX15" s="18">
        <v>79.763099999999994</v>
      </c>
      <c r="QY15" s="18">
        <v>80.793899999999994</v>
      </c>
      <c r="QZ15" s="18">
        <v>80.392300000000006</v>
      </c>
      <c r="RA15" s="18">
        <v>79.939400000000006</v>
      </c>
      <c r="RB15" s="18">
        <v>80.081999999999994</v>
      </c>
      <c r="RC15" s="18">
        <v>79.779300000000006</v>
      </c>
      <c r="RD15" s="18">
        <v>79.7684</v>
      </c>
      <c r="RE15" s="18">
        <v>80.546099999999996</v>
      </c>
      <c r="RF15" s="18">
        <v>80.332499999999996</v>
      </c>
      <c r="RG15" s="18">
        <v>82.313199999999995</v>
      </c>
      <c r="RH15" s="18">
        <v>79.400599999999997</v>
      </c>
      <c r="RI15" s="18">
        <v>80.135499999999993</v>
      </c>
      <c r="RJ15" s="18">
        <v>80.88</v>
      </c>
      <c r="RK15" s="18">
        <v>81.111800000000002</v>
      </c>
      <c r="RL15" s="18">
        <v>81.185199999999995</v>
      </c>
      <c r="RM15" s="18">
        <v>82.803899999999999</v>
      </c>
      <c r="RN15" s="18">
        <v>82.181399999999996</v>
      </c>
      <c r="RO15" s="18">
        <v>83.240799999999993</v>
      </c>
      <c r="RP15" s="18">
        <v>82.962800000000001</v>
      </c>
      <c r="RQ15" s="18">
        <v>84.671599999999998</v>
      </c>
      <c r="RR15" s="18">
        <v>84.562899999999999</v>
      </c>
      <c r="RS15" s="18">
        <v>84.496399999999994</v>
      </c>
      <c r="RT15" s="18">
        <v>85.864699999999999</v>
      </c>
      <c r="RU15" s="18">
        <v>86.686700000000002</v>
      </c>
      <c r="RV15" s="18">
        <v>86.114400000000003</v>
      </c>
      <c r="RW15" s="18">
        <v>86.059600000000003</v>
      </c>
      <c r="RX15" s="18">
        <v>87.297499999999999</v>
      </c>
      <c r="RY15" s="18">
        <v>86.938599999999994</v>
      </c>
      <c r="RZ15" s="18">
        <v>86.725200000000001</v>
      </c>
      <c r="SA15" s="18">
        <v>86.374700000000004</v>
      </c>
      <c r="SB15" s="18">
        <v>87.149900000000002</v>
      </c>
      <c r="SC15" s="18">
        <v>88.398099999999999</v>
      </c>
      <c r="SD15" s="18">
        <v>89.060199999999995</v>
      </c>
      <c r="SE15" s="18">
        <v>88.007599999999996</v>
      </c>
      <c r="SF15" s="18">
        <v>88.475899999999996</v>
      </c>
      <c r="SG15" s="18">
        <v>87.439499999999995</v>
      </c>
      <c r="SH15" s="18">
        <v>86.487899999999996</v>
      </c>
      <c r="SI15" s="18">
        <v>86.298900000000003</v>
      </c>
      <c r="SJ15" s="18">
        <v>85.526600000000002</v>
      </c>
      <c r="SK15" s="18">
        <v>85.2714</v>
      </c>
      <c r="SL15" s="18">
        <v>86.3459</v>
      </c>
      <c r="SM15" s="18">
        <v>85.3352</v>
      </c>
      <c r="SN15" s="18">
        <v>85.719700000000003</v>
      </c>
      <c r="SO15" s="18">
        <v>85.082499999999996</v>
      </c>
      <c r="SP15" s="18">
        <v>84.360699999999994</v>
      </c>
      <c r="SQ15" s="18">
        <v>84.097499999999997</v>
      </c>
      <c r="SR15" s="18">
        <v>86.049499999999995</v>
      </c>
      <c r="SS15" s="18">
        <v>84.710999999999999</v>
      </c>
      <c r="ST15" s="18">
        <v>86.099400000000003</v>
      </c>
      <c r="SU15" s="18">
        <v>85.234099999999998</v>
      </c>
      <c r="SV15" s="18">
        <v>85.294600000000003</v>
      </c>
      <c r="SW15" s="18">
        <v>83.707599999999999</v>
      </c>
      <c r="SX15" s="18">
        <v>83.094899999999996</v>
      </c>
      <c r="SY15" s="18">
        <v>84.213300000000004</v>
      </c>
      <c r="SZ15" s="18">
        <v>82.844200000000001</v>
      </c>
      <c r="TA15" s="18">
        <v>81.581999999999994</v>
      </c>
      <c r="TB15" s="18">
        <v>81.069800000000001</v>
      </c>
      <c r="TC15" s="18">
        <v>79.900499999999994</v>
      </c>
      <c r="TD15" s="18">
        <v>79.207700000000003</v>
      </c>
      <c r="TE15" s="18">
        <v>77.495800000000003</v>
      </c>
      <c r="TF15" s="18">
        <v>76.999399999999994</v>
      </c>
      <c r="TG15" s="18">
        <v>77.991299999999995</v>
      </c>
      <c r="TH15" s="18">
        <v>77.817499999999995</v>
      </c>
      <c r="TI15" s="18">
        <v>79.552899999999994</v>
      </c>
      <c r="TJ15" s="18">
        <v>78.683800000000005</v>
      </c>
      <c r="TK15" s="18">
        <v>78.936800000000005</v>
      </c>
      <c r="TL15" s="18">
        <v>79.533699999999996</v>
      </c>
      <c r="TM15" s="18">
        <v>79.491200000000006</v>
      </c>
      <c r="TN15" s="18">
        <v>80.545699999999997</v>
      </c>
      <c r="TO15" s="18">
        <v>80.393500000000003</v>
      </c>
      <c r="TP15" s="18">
        <v>78.813999999999993</v>
      </c>
      <c r="TQ15" s="18">
        <v>81.126199999999997</v>
      </c>
      <c r="TR15" s="18">
        <v>80.970399999999998</v>
      </c>
      <c r="TS15" s="18">
        <v>81.305800000000005</v>
      </c>
      <c r="TT15" s="18">
        <v>81.912300000000002</v>
      </c>
      <c r="TU15" s="18">
        <v>82.224500000000006</v>
      </c>
      <c r="TV15" s="18">
        <v>81.759900000000002</v>
      </c>
      <c r="TW15" s="18">
        <v>82.636300000000006</v>
      </c>
      <c r="TX15" s="18">
        <v>82.569299999999998</v>
      </c>
      <c r="TY15" s="18">
        <v>82.975200000000001</v>
      </c>
      <c r="TZ15" s="18">
        <v>83.682000000000002</v>
      </c>
      <c r="UA15" s="18">
        <v>84.161000000000001</v>
      </c>
      <c r="UB15" s="18">
        <v>83.375699999999995</v>
      </c>
      <c r="UC15" s="18">
        <v>83.793800000000005</v>
      </c>
      <c r="UD15" s="18">
        <v>85.426400000000001</v>
      </c>
      <c r="UE15" s="18">
        <v>85.671599999999998</v>
      </c>
      <c r="UF15" s="18">
        <v>85.811199999999999</v>
      </c>
      <c r="UG15" s="18">
        <v>85.248599999999996</v>
      </c>
      <c r="UH15" s="18">
        <v>86.211100000000002</v>
      </c>
      <c r="UI15" s="18">
        <v>86.080399999999997</v>
      </c>
      <c r="UJ15" s="18">
        <v>87.304000000000002</v>
      </c>
      <c r="UK15" s="18">
        <v>88.479900000000001</v>
      </c>
      <c r="UL15" s="18">
        <v>88.368700000000004</v>
      </c>
      <c r="UM15" s="18">
        <v>88.929599999999994</v>
      </c>
      <c r="UN15" s="18">
        <v>90.368300000000005</v>
      </c>
      <c r="UO15" s="18">
        <v>90.958799999999997</v>
      </c>
      <c r="UP15" s="18">
        <v>90.7928</v>
      </c>
      <c r="UQ15" s="18">
        <v>91.350999999999999</v>
      </c>
      <c r="UR15" s="18">
        <v>90.875</v>
      </c>
      <c r="US15" s="18">
        <v>91.152799999999999</v>
      </c>
      <c r="UT15" s="18">
        <v>91.171599999999998</v>
      </c>
      <c r="UU15" s="18">
        <v>92.133799999999994</v>
      </c>
      <c r="UV15" s="18">
        <v>92.263599999999997</v>
      </c>
      <c r="UW15" s="18">
        <v>91.749600000000001</v>
      </c>
      <c r="UX15" s="18">
        <v>90.644999999999996</v>
      </c>
      <c r="UY15" s="18">
        <v>92.265600000000006</v>
      </c>
      <c r="UZ15" s="18">
        <v>91.534499999999994</v>
      </c>
      <c r="VA15" s="18">
        <v>90.709500000000006</v>
      </c>
      <c r="VB15" s="18">
        <v>90.9178</v>
      </c>
      <c r="VC15" s="18">
        <v>89.921800000000005</v>
      </c>
      <c r="VD15" s="18">
        <v>91.502499999999998</v>
      </c>
      <c r="VE15" s="18">
        <v>90.722300000000004</v>
      </c>
      <c r="VF15" s="18">
        <v>89.789299999999997</v>
      </c>
      <c r="VG15" s="18">
        <v>91.371200000000002</v>
      </c>
      <c r="VH15" s="18">
        <v>90.859800000000007</v>
      </c>
      <c r="VI15" s="18">
        <v>91.126099999999994</v>
      </c>
      <c r="VJ15" s="18">
        <v>91.525700000000001</v>
      </c>
      <c r="VK15" s="18">
        <v>91.289699999999996</v>
      </c>
      <c r="VL15" s="18">
        <v>90.218800000000002</v>
      </c>
      <c r="VM15" s="18">
        <v>91.472399999999993</v>
      </c>
      <c r="VN15" s="18">
        <v>90.751599999999996</v>
      </c>
      <c r="VO15" s="18">
        <v>89.831199999999995</v>
      </c>
      <c r="VP15" s="18">
        <v>89.561199999999999</v>
      </c>
      <c r="VQ15" s="18">
        <v>90.127399999999994</v>
      </c>
      <c r="VR15" s="18">
        <v>89.773499999999999</v>
      </c>
      <c r="VS15" s="18">
        <v>90.068700000000007</v>
      </c>
      <c r="VT15" s="18">
        <v>89.514200000000002</v>
      </c>
      <c r="VU15" s="18">
        <v>88.407399999999996</v>
      </c>
      <c r="VV15" s="18">
        <v>88.593199999999996</v>
      </c>
      <c r="VW15" s="18">
        <v>88.353800000000007</v>
      </c>
      <c r="VX15" s="18">
        <v>87.959299999999999</v>
      </c>
      <c r="VY15" s="18">
        <v>88.484800000000007</v>
      </c>
      <c r="VZ15" s="18">
        <v>89.013000000000005</v>
      </c>
      <c r="WA15" s="18">
        <v>88.661799999999999</v>
      </c>
      <c r="WB15" s="18">
        <v>88.842399999999998</v>
      </c>
      <c r="WC15" s="18">
        <v>88.763999999999996</v>
      </c>
      <c r="WD15" s="18">
        <v>88.454099999999997</v>
      </c>
      <c r="WE15" s="18">
        <v>88.3125</v>
      </c>
      <c r="WF15" s="18">
        <v>87.849100000000007</v>
      </c>
      <c r="WG15" s="18">
        <v>88.369100000000003</v>
      </c>
      <c r="WH15" s="18">
        <v>89.061199999999999</v>
      </c>
      <c r="WI15" s="18">
        <v>88.230099999999993</v>
      </c>
      <c r="WJ15" s="18">
        <v>88.866600000000005</v>
      </c>
      <c r="WK15" s="18">
        <v>88.200199999999995</v>
      </c>
      <c r="WL15" s="18">
        <v>87.436700000000002</v>
      </c>
      <c r="WM15" s="18">
        <v>86.486400000000003</v>
      </c>
      <c r="WN15" s="18">
        <v>87.445899999999995</v>
      </c>
      <c r="WO15" s="18">
        <v>87.067999999999998</v>
      </c>
      <c r="WP15" s="18">
        <v>86.008899999999997</v>
      </c>
      <c r="WQ15" s="18">
        <v>85.614699999999999</v>
      </c>
      <c r="WR15" s="18">
        <v>85.381200000000007</v>
      </c>
      <c r="WS15" s="18">
        <v>85.459299999999999</v>
      </c>
      <c r="WT15" s="18">
        <v>84.860500000000002</v>
      </c>
      <c r="WU15" s="18">
        <v>83.7166</v>
      </c>
      <c r="WV15" s="18">
        <v>84.568399999999997</v>
      </c>
      <c r="WW15" s="18">
        <v>84.010300000000001</v>
      </c>
      <c r="WX15" s="18">
        <v>82.760199999999998</v>
      </c>
      <c r="WY15" s="18">
        <v>83.679100000000005</v>
      </c>
      <c r="WZ15" s="18">
        <v>82.9452</v>
      </c>
      <c r="XA15" s="18">
        <v>81.987499999999997</v>
      </c>
      <c r="XB15" s="18">
        <v>84.165700000000001</v>
      </c>
      <c r="XC15" s="18">
        <v>83.906000000000006</v>
      </c>
      <c r="XD15" s="18">
        <v>83.158299999999997</v>
      </c>
      <c r="XE15" s="18">
        <v>85.634900000000002</v>
      </c>
      <c r="XF15" s="18">
        <v>86.435699999999997</v>
      </c>
      <c r="XG15" s="18">
        <v>85.681200000000004</v>
      </c>
      <c r="XH15" s="18">
        <v>86.892399999999995</v>
      </c>
      <c r="XI15" s="18">
        <v>86.897300000000001</v>
      </c>
      <c r="XJ15" s="18">
        <v>87.717699999999994</v>
      </c>
      <c r="XK15" s="18">
        <v>88.064899999999994</v>
      </c>
      <c r="XL15" s="18">
        <v>86.929500000000004</v>
      </c>
      <c r="XM15" s="18">
        <v>87.6023</v>
      </c>
      <c r="XN15" s="18">
        <v>87.780600000000007</v>
      </c>
      <c r="XO15" s="18">
        <v>86.253500000000003</v>
      </c>
      <c r="XP15" s="18">
        <v>87.656499999999994</v>
      </c>
      <c r="XQ15" s="18">
        <v>85.917299999999997</v>
      </c>
      <c r="XR15" s="18">
        <v>85.478300000000004</v>
      </c>
      <c r="XS15" s="18">
        <v>84.978200000000001</v>
      </c>
      <c r="XT15" s="18">
        <v>84.338999999999999</v>
      </c>
      <c r="XU15" s="18">
        <v>82.393000000000001</v>
      </c>
      <c r="XV15" s="18">
        <v>80.901799999999994</v>
      </c>
      <c r="XW15" s="18">
        <v>80.035200000000003</v>
      </c>
      <c r="XX15" s="18">
        <v>78.321100000000001</v>
      </c>
      <c r="XY15" s="18">
        <v>77.574100000000001</v>
      </c>
      <c r="XZ15" s="18">
        <v>76.603200000000001</v>
      </c>
      <c r="YA15" s="18">
        <v>76.714799999999997</v>
      </c>
      <c r="YB15" s="18">
        <v>75.489199999999997</v>
      </c>
      <c r="YC15" s="18">
        <v>73.914000000000001</v>
      </c>
      <c r="YD15" s="18">
        <v>72.444400000000002</v>
      </c>
      <c r="YE15" s="18">
        <v>72.750500000000002</v>
      </c>
      <c r="YF15" s="18">
        <v>72.788899999999998</v>
      </c>
      <c r="YG15" s="18">
        <v>72.539000000000001</v>
      </c>
      <c r="YH15" s="18">
        <v>73.742500000000007</v>
      </c>
      <c r="YI15" s="18">
        <v>73.776499999999999</v>
      </c>
      <c r="YJ15" s="18">
        <v>74.164599999999993</v>
      </c>
      <c r="YK15" s="18">
        <v>74.141499999999994</v>
      </c>
      <c r="YL15" s="18">
        <v>73.574700000000007</v>
      </c>
      <c r="YM15" s="18">
        <v>73.459599999999995</v>
      </c>
      <c r="YN15" s="18">
        <v>73.012500000000003</v>
      </c>
      <c r="YO15" s="18">
        <v>73.678899999999999</v>
      </c>
      <c r="YP15" s="18">
        <v>74.238100000000003</v>
      </c>
      <c r="YQ15" s="18">
        <v>74.9178</v>
      </c>
      <c r="YR15" s="18">
        <v>74.120599999999996</v>
      </c>
      <c r="YS15" s="18">
        <v>74.695899999999995</v>
      </c>
      <c r="YT15" s="18">
        <v>74.351699999999994</v>
      </c>
      <c r="YU15" s="18">
        <v>73.703699999999998</v>
      </c>
      <c r="YV15" s="18">
        <v>74.613399999999999</v>
      </c>
      <c r="YW15" s="18">
        <v>74.960499999999996</v>
      </c>
      <c r="YX15" s="18">
        <v>73.591899999999995</v>
      </c>
      <c r="YY15" s="18">
        <v>74.748500000000007</v>
      </c>
      <c r="YZ15" s="18">
        <v>74.365200000000002</v>
      </c>
      <c r="ZA15" s="18">
        <v>74.825699999999998</v>
      </c>
      <c r="ZB15" s="18">
        <v>75.181700000000006</v>
      </c>
      <c r="ZC15" s="18">
        <v>75.330299999999994</v>
      </c>
      <c r="ZD15" s="18">
        <v>75.001800000000003</v>
      </c>
      <c r="ZE15" s="18">
        <v>75.528499999999994</v>
      </c>
      <c r="ZF15" s="18">
        <v>75.727000000000004</v>
      </c>
      <c r="ZG15" s="18">
        <v>76.593199999999996</v>
      </c>
      <c r="ZH15" s="18">
        <v>76.742400000000004</v>
      </c>
      <c r="ZI15" s="18">
        <v>77.025700000000001</v>
      </c>
      <c r="ZJ15" s="18">
        <v>77.306399999999996</v>
      </c>
      <c r="ZK15" s="18">
        <v>77.839500000000001</v>
      </c>
      <c r="ZL15" s="18">
        <v>78.306600000000003</v>
      </c>
      <c r="ZM15" s="18">
        <v>78.645300000000006</v>
      </c>
      <c r="ZN15" s="18">
        <v>79.796099999999996</v>
      </c>
      <c r="ZO15" s="18">
        <v>80.028199999999998</v>
      </c>
      <c r="ZP15" s="18">
        <v>80.583299999999994</v>
      </c>
      <c r="ZQ15" s="18">
        <v>80.281400000000005</v>
      </c>
      <c r="ZR15" s="18">
        <v>79.711100000000002</v>
      </c>
      <c r="ZS15" s="18">
        <v>79.5137</v>
      </c>
      <c r="ZT15" s="18">
        <v>80.180800000000005</v>
      </c>
      <c r="ZU15" s="18">
        <v>80.572400000000002</v>
      </c>
      <c r="ZV15" s="18">
        <v>80.735100000000003</v>
      </c>
      <c r="ZW15" s="18">
        <v>81.7393</v>
      </c>
      <c r="ZX15" s="18">
        <v>82.630700000000004</v>
      </c>
      <c r="ZY15" s="18">
        <v>83.132900000000006</v>
      </c>
      <c r="ZZ15" s="18">
        <v>83.112899999999996</v>
      </c>
      <c r="AAA15" s="18">
        <v>82.165199999999999</v>
      </c>
      <c r="AAB15" s="18">
        <v>83.598299999999995</v>
      </c>
      <c r="AAC15" s="18">
        <v>82.552899999999994</v>
      </c>
      <c r="AAD15" s="18">
        <v>82.886200000000002</v>
      </c>
      <c r="AAE15" s="18">
        <v>83.273399999999995</v>
      </c>
      <c r="AAF15" s="18">
        <v>83.285700000000006</v>
      </c>
      <c r="AAG15" s="18">
        <v>82.517600000000002</v>
      </c>
      <c r="AAH15" s="18">
        <v>83.950999999999993</v>
      </c>
      <c r="AAI15" s="18">
        <v>84.086600000000004</v>
      </c>
      <c r="AAJ15" s="18">
        <v>82.720500000000001</v>
      </c>
      <c r="AAK15" s="18">
        <v>82.8994</v>
      </c>
      <c r="AAL15" s="18">
        <v>83.192300000000003</v>
      </c>
      <c r="AAM15" s="18">
        <v>85.163600000000002</v>
      </c>
      <c r="AAN15" s="18">
        <v>85.297799999999995</v>
      </c>
      <c r="AAO15" s="18">
        <v>86.639700000000005</v>
      </c>
      <c r="AAP15" s="18">
        <v>87.043000000000006</v>
      </c>
      <c r="AAQ15" s="18">
        <v>88.020399999999995</v>
      </c>
      <c r="AAR15" s="18">
        <v>88.024000000000001</v>
      </c>
      <c r="AAS15" s="18">
        <v>89.096100000000007</v>
      </c>
      <c r="AAT15" s="18">
        <v>89.383899999999997</v>
      </c>
      <c r="AAU15" s="18">
        <v>88.474599999999995</v>
      </c>
      <c r="AAV15" s="18">
        <v>89.112899999999996</v>
      </c>
      <c r="AAW15" s="18">
        <v>87.819800000000001</v>
      </c>
      <c r="AAX15" s="18">
        <v>88.705500000000001</v>
      </c>
      <c r="AAY15" s="18">
        <v>89.778999999999996</v>
      </c>
      <c r="AAZ15" s="18">
        <v>90.760599999999997</v>
      </c>
      <c r="ABA15" s="18">
        <v>89.2911</v>
      </c>
      <c r="ABB15" s="18">
        <v>89.873199999999997</v>
      </c>
      <c r="ABC15" s="18">
        <v>88.946100000000001</v>
      </c>
      <c r="ABD15" s="18">
        <v>88.2684</v>
      </c>
      <c r="ABE15" s="18">
        <v>88.077100000000002</v>
      </c>
      <c r="ABF15" s="18">
        <v>86.613900000000001</v>
      </c>
      <c r="ABG15" s="18">
        <v>85.210099999999997</v>
      </c>
      <c r="ABH15" s="18">
        <v>82.501199999999997</v>
      </c>
      <c r="ABI15" s="18">
        <v>81.253200000000007</v>
      </c>
      <c r="ABJ15" s="18">
        <v>79.043400000000005</v>
      </c>
      <c r="ABK15" s="18">
        <v>76.359099999999998</v>
      </c>
      <c r="ABL15" s="18">
        <v>74.179400000000001</v>
      </c>
      <c r="ABM15" s="18">
        <v>71.401300000000006</v>
      </c>
      <c r="ABN15" s="18">
        <v>68.837999999999994</v>
      </c>
      <c r="ABO15" s="18">
        <v>67.735200000000006</v>
      </c>
      <c r="ABP15" s="18">
        <v>66.873400000000004</v>
      </c>
      <c r="ABQ15" s="18">
        <v>66.441400000000002</v>
      </c>
      <c r="ABR15" s="18">
        <v>66.825400000000002</v>
      </c>
      <c r="ABS15" s="18">
        <v>67.687899999999999</v>
      </c>
      <c r="ABT15" s="18">
        <v>68.599699999999999</v>
      </c>
      <c r="ABU15" s="18">
        <v>68.304500000000004</v>
      </c>
      <c r="ABV15" s="18">
        <v>68.380799999999994</v>
      </c>
      <c r="ABW15" s="18">
        <v>67.6584</v>
      </c>
      <c r="ABX15" s="18">
        <v>70.856200000000001</v>
      </c>
      <c r="ABY15" s="18">
        <v>70.470600000000005</v>
      </c>
      <c r="ABZ15" s="18">
        <v>72.080799999999996</v>
      </c>
      <c r="ACA15" s="18">
        <v>73.355800000000002</v>
      </c>
      <c r="ACB15" s="18">
        <v>72.957400000000007</v>
      </c>
      <c r="ACC15" s="18">
        <v>73.405699999999996</v>
      </c>
      <c r="ACD15" s="18">
        <v>73.365799999999993</v>
      </c>
      <c r="ACE15" s="18">
        <v>74.092299999999994</v>
      </c>
      <c r="ACF15" s="18">
        <v>73.596500000000006</v>
      </c>
      <c r="ACG15" s="18">
        <v>75.003299999999996</v>
      </c>
      <c r="ACH15" s="18">
        <v>75.782300000000006</v>
      </c>
      <c r="ACI15" s="18">
        <v>76.671700000000001</v>
      </c>
      <c r="ACJ15" s="18">
        <v>77.120999999999995</v>
      </c>
      <c r="ACK15" s="18">
        <v>77.816599999999994</v>
      </c>
      <c r="ACL15" s="18">
        <v>78.856800000000007</v>
      </c>
      <c r="ACM15" s="18">
        <v>78.075199999999995</v>
      </c>
      <c r="ACN15" s="18">
        <v>78.021600000000007</v>
      </c>
      <c r="ACO15" s="18">
        <v>78.406999999999996</v>
      </c>
      <c r="ACP15" s="18">
        <v>77.676100000000005</v>
      </c>
      <c r="ACQ15" s="18">
        <v>78.424000000000007</v>
      </c>
      <c r="ACR15" s="18">
        <v>78.900999999999996</v>
      </c>
      <c r="ACS15" s="18">
        <v>80.359499999999997</v>
      </c>
      <c r="ACT15" s="18">
        <v>78.7209</v>
      </c>
      <c r="ACU15" s="18">
        <v>78.736199999999997</v>
      </c>
      <c r="ACV15" s="18">
        <v>79.511200000000002</v>
      </c>
      <c r="ACW15" s="18">
        <v>79.965800000000002</v>
      </c>
      <c r="ACX15" s="18">
        <v>80.119100000000003</v>
      </c>
      <c r="ACY15" s="18">
        <v>80.405600000000007</v>
      </c>
      <c r="ACZ15" s="18">
        <v>80.531800000000004</v>
      </c>
      <c r="ADA15" s="18">
        <v>79.665899999999993</v>
      </c>
      <c r="ADB15" s="18">
        <v>79.524000000000001</v>
      </c>
      <c r="ADC15" s="18">
        <v>79.026399999999995</v>
      </c>
      <c r="ADD15" s="18">
        <v>79.754999999999995</v>
      </c>
      <c r="ADE15" s="18">
        <v>78.871300000000005</v>
      </c>
      <c r="ADF15" s="18">
        <v>79.938800000000001</v>
      </c>
      <c r="ADG15" s="18">
        <v>79.000799999999998</v>
      </c>
      <c r="ADH15" s="18">
        <v>78.731700000000004</v>
      </c>
      <c r="ADI15" s="18">
        <v>79.276899999999998</v>
      </c>
      <c r="ADJ15" s="18">
        <v>78.844899999999996</v>
      </c>
      <c r="ADK15" s="18">
        <v>78.7821</v>
      </c>
      <c r="ADL15" s="18">
        <v>79.006900000000002</v>
      </c>
      <c r="ADM15" s="18">
        <v>79.350899999999996</v>
      </c>
      <c r="ADN15" s="18">
        <v>79.538899999999998</v>
      </c>
      <c r="ADO15" s="18">
        <v>79.879499999999993</v>
      </c>
      <c r="ADP15" s="18">
        <v>79.703999999999994</v>
      </c>
      <c r="ADQ15" s="18">
        <v>80.125900000000001</v>
      </c>
      <c r="ADR15" s="18">
        <v>80.537599999999998</v>
      </c>
      <c r="ADS15" s="18">
        <v>80.3506</v>
      </c>
      <c r="ADT15" s="18">
        <v>79.897099999999995</v>
      </c>
      <c r="ADU15" s="18">
        <v>80.128299999999996</v>
      </c>
      <c r="ADV15" s="18">
        <v>81.175799999999995</v>
      </c>
      <c r="ADW15" s="18">
        <v>80.624399999999994</v>
      </c>
      <c r="ADX15" s="18">
        <v>81.641000000000005</v>
      </c>
      <c r="ADY15" s="18">
        <v>82.1006</v>
      </c>
      <c r="ADZ15" s="18">
        <v>81.951999999999998</v>
      </c>
      <c r="AEA15" s="18">
        <v>82.271000000000001</v>
      </c>
      <c r="AEB15" s="18">
        <v>82.322800000000001</v>
      </c>
      <c r="AEC15" s="18">
        <v>81.883899999999997</v>
      </c>
      <c r="AED15" s="18">
        <v>82.170299999999997</v>
      </c>
      <c r="AEE15" s="18">
        <v>80.920100000000005</v>
      </c>
      <c r="AEF15" s="18">
        <v>80.814700000000002</v>
      </c>
      <c r="AEG15" s="18">
        <v>80.362399999999994</v>
      </c>
      <c r="AEH15" s="18">
        <v>81.450599999999994</v>
      </c>
      <c r="AEI15" s="18">
        <v>80.759</v>
      </c>
      <c r="AEJ15" s="18">
        <v>80.033799999999999</v>
      </c>
      <c r="AEK15" s="18">
        <v>79.599599999999995</v>
      </c>
      <c r="AEL15" s="18">
        <v>78.600300000000004</v>
      </c>
      <c r="AEM15" s="18">
        <v>79.223699999999994</v>
      </c>
      <c r="AEN15" s="18">
        <v>77.951700000000002</v>
      </c>
      <c r="AEO15" s="18">
        <v>79.529899999999998</v>
      </c>
      <c r="AEP15" s="18">
        <v>78.725399999999993</v>
      </c>
      <c r="AEQ15" s="18">
        <v>79.830299999999994</v>
      </c>
      <c r="AER15" s="18">
        <v>79.632199999999997</v>
      </c>
      <c r="AES15" s="18">
        <v>80.171300000000002</v>
      </c>
      <c r="AET15" s="18">
        <v>79.006</v>
      </c>
      <c r="AEU15" s="18">
        <v>77.892300000000006</v>
      </c>
      <c r="AEV15" s="18">
        <v>78.668599999999998</v>
      </c>
      <c r="AEW15" s="18">
        <v>79.010300000000001</v>
      </c>
      <c r="AEX15" s="18">
        <v>78.540199999999999</v>
      </c>
      <c r="AEY15" s="18">
        <v>78.606899999999996</v>
      </c>
      <c r="AEZ15" s="18">
        <v>78.656599999999997</v>
      </c>
      <c r="AFA15" s="18">
        <v>78.781899999999993</v>
      </c>
      <c r="AFB15" s="18">
        <v>79.489199999999997</v>
      </c>
      <c r="AFC15" s="18">
        <v>79.775300000000001</v>
      </c>
      <c r="AFD15" s="18">
        <v>80.915300000000002</v>
      </c>
      <c r="AFE15" s="18">
        <v>79.783500000000004</v>
      </c>
      <c r="AFF15" s="18">
        <v>79.503</v>
      </c>
      <c r="AFG15" s="18">
        <v>80.264200000000002</v>
      </c>
      <c r="AFH15" s="18">
        <v>79.539599999999993</v>
      </c>
      <c r="AFI15" s="18">
        <v>79.743799999999993</v>
      </c>
      <c r="AFJ15" s="18">
        <v>79.9268</v>
      </c>
      <c r="AFK15" s="18">
        <v>79.034700000000001</v>
      </c>
      <c r="AFL15" s="18">
        <v>80.7821</v>
      </c>
      <c r="AFM15" s="18">
        <v>80.340400000000002</v>
      </c>
      <c r="AFN15" s="18">
        <v>80.051500000000004</v>
      </c>
      <c r="AFO15" s="18">
        <v>78.822599999999994</v>
      </c>
      <c r="AFP15" s="18">
        <v>80.247500000000002</v>
      </c>
      <c r="AFQ15" s="18">
        <v>80.086399999999998</v>
      </c>
      <c r="AFR15" s="18">
        <v>79.212000000000003</v>
      </c>
      <c r="AFS15" s="18">
        <v>80.087999999999994</v>
      </c>
      <c r="AFT15" s="18">
        <v>79.757599999999996</v>
      </c>
      <c r="AFU15" s="18">
        <v>80.178100000000001</v>
      </c>
      <c r="AFV15" s="18">
        <v>80.555400000000006</v>
      </c>
      <c r="AFW15" s="18">
        <v>80.959800000000001</v>
      </c>
      <c r="AFX15" s="18">
        <v>80.834999999999994</v>
      </c>
      <c r="AFY15" s="18">
        <v>80.321899999999999</v>
      </c>
      <c r="AFZ15" s="18">
        <v>80.081999999999994</v>
      </c>
      <c r="AGA15" s="18">
        <v>80.197699999999998</v>
      </c>
      <c r="AGB15" s="18">
        <v>78.688699999999997</v>
      </c>
      <c r="AGC15" s="18">
        <v>78.731399999999994</v>
      </c>
      <c r="AGD15" s="18">
        <v>78.665599999999998</v>
      </c>
      <c r="AGE15" s="18">
        <v>77.273200000000003</v>
      </c>
      <c r="AGF15" s="18">
        <v>79.234200000000001</v>
      </c>
      <c r="AGG15" s="18">
        <v>79.100899999999996</v>
      </c>
      <c r="AGH15" s="18">
        <v>79.464500000000001</v>
      </c>
      <c r="AGI15" s="18">
        <v>79.798699999999997</v>
      </c>
      <c r="AGJ15" s="18">
        <v>78.517700000000005</v>
      </c>
      <c r="AGK15" s="18">
        <v>76.8399</v>
      </c>
      <c r="AGL15" s="18">
        <v>78.280199999999994</v>
      </c>
      <c r="AGM15" s="18">
        <v>78.184799999999996</v>
      </c>
      <c r="AGN15" s="18">
        <v>79.180099999999996</v>
      </c>
      <c r="AGO15" s="18">
        <v>79.534000000000006</v>
      </c>
      <c r="AGP15" s="18">
        <v>77.3827</v>
      </c>
      <c r="AGQ15" s="18">
        <v>72.645499999999998</v>
      </c>
      <c r="AGR15" s="18">
        <v>71.8767</v>
      </c>
      <c r="AGS15" s="18">
        <v>73.254499999999993</v>
      </c>
      <c r="AGT15" s="18">
        <v>75.453999999999994</v>
      </c>
      <c r="AGU15" s="18">
        <v>75.504099999999994</v>
      </c>
      <c r="AGV15" s="18">
        <v>75.997799999999998</v>
      </c>
      <c r="AGW15" s="18">
        <v>78.337800000000001</v>
      </c>
      <c r="AGX15" s="18">
        <v>78.386899999999997</v>
      </c>
      <c r="AGY15" s="18">
        <v>78.799800000000005</v>
      </c>
      <c r="AGZ15" s="18">
        <v>80.587800000000001</v>
      </c>
      <c r="AHA15" s="18">
        <v>78.0625</v>
      </c>
      <c r="AHB15" s="18">
        <v>79.775899999999993</v>
      </c>
      <c r="AHC15" s="18">
        <v>79.536100000000005</v>
      </c>
      <c r="AHD15" s="18">
        <v>79.508399999999995</v>
      </c>
      <c r="AHE15" s="18">
        <v>78.703999999999994</v>
      </c>
      <c r="AHF15" s="18">
        <v>80.755300000000005</v>
      </c>
      <c r="AHG15" s="18">
        <v>80.297300000000007</v>
      </c>
      <c r="AHH15" s="18">
        <v>80.715699999999998</v>
      </c>
      <c r="AHI15" s="18">
        <v>80.319900000000004</v>
      </c>
      <c r="AHJ15" s="18">
        <v>80.308000000000007</v>
      </c>
      <c r="AHK15" s="18">
        <v>80.281400000000005</v>
      </c>
      <c r="AHL15" s="18">
        <v>80.146900000000002</v>
      </c>
      <c r="AHM15" s="18">
        <v>81.566299999999998</v>
      </c>
      <c r="AHN15" s="18">
        <v>81.960400000000007</v>
      </c>
      <c r="AHO15" s="18">
        <v>82.140299999999996</v>
      </c>
      <c r="AHP15" s="18">
        <v>81.316000000000003</v>
      </c>
      <c r="AHQ15" s="18">
        <v>82.615799999999993</v>
      </c>
      <c r="AHR15" s="18">
        <v>81.736400000000003</v>
      </c>
      <c r="AHS15" s="18">
        <v>81.653800000000004</v>
      </c>
      <c r="AHT15" s="18">
        <v>82.2012</v>
      </c>
      <c r="AHU15" s="18">
        <v>82.906300000000002</v>
      </c>
      <c r="AHV15" s="18">
        <v>80.636399999999995</v>
      </c>
      <c r="AHW15" s="18">
        <v>80.666600000000003</v>
      </c>
      <c r="AHX15" s="18">
        <v>81.877399999999994</v>
      </c>
      <c r="AHY15" s="18">
        <v>81.576400000000007</v>
      </c>
      <c r="AHZ15" s="18">
        <v>80.968900000000005</v>
      </c>
      <c r="AIA15" s="18">
        <v>81.960999999999999</v>
      </c>
      <c r="AIB15" s="18">
        <v>82.036799999999999</v>
      </c>
      <c r="AIC15" s="18">
        <v>81.343900000000005</v>
      </c>
      <c r="AID15" s="18">
        <v>80.302099999999996</v>
      </c>
      <c r="AIE15" s="18">
        <v>80.066699999999997</v>
      </c>
      <c r="AIF15" s="18">
        <v>79.166899999999998</v>
      </c>
      <c r="AIG15" s="18">
        <v>80.389899999999997</v>
      </c>
      <c r="AIH15" s="18">
        <v>80.108800000000002</v>
      </c>
      <c r="AII15" s="18">
        <v>79.9499</v>
      </c>
      <c r="AIJ15" s="18">
        <v>79.705100000000002</v>
      </c>
      <c r="AIK15" s="18">
        <v>78.963399999999993</v>
      </c>
      <c r="AIL15" s="18">
        <v>80.125399999999999</v>
      </c>
      <c r="AIM15" s="18">
        <v>79.0428</v>
      </c>
      <c r="AIN15" s="18">
        <v>79.7898</v>
      </c>
      <c r="AIO15" s="18">
        <v>81.251000000000005</v>
      </c>
      <c r="AIP15" s="18">
        <v>81.422399999999996</v>
      </c>
      <c r="AIQ15" s="18">
        <v>83.671400000000006</v>
      </c>
      <c r="AIR15" s="18">
        <v>82.0398</v>
      </c>
      <c r="AIS15" s="18">
        <v>81.486199999999997</v>
      </c>
      <c r="AIT15" s="18">
        <v>81.3232</v>
      </c>
    </row>
    <row r="16" spans="1:930">
      <c r="A16" s="18"/>
      <c r="B16" s="18" t="s">
        <v>1414</v>
      </c>
      <c r="C16" s="18" t="s">
        <v>1380</v>
      </c>
      <c r="D16" s="18">
        <v>1</v>
      </c>
      <c r="E16" s="18" t="s">
        <v>1381</v>
      </c>
      <c r="F16" s="18" t="s">
        <v>1415</v>
      </c>
      <c r="G16" s="18" t="s">
        <v>1416</v>
      </c>
      <c r="H16" s="18">
        <v>82.036699999999996</v>
      </c>
      <c r="I16" s="18">
        <v>80.598500000000001</v>
      </c>
      <c r="J16" s="18">
        <v>79.975999999999999</v>
      </c>
      <c r="K16" s="18">
        <v>78.024799999999999</v>
      </c>
      <c r="L16" s="18">
        <v>77.045000000000002</v>
      </c>
      <c r="M16" s="18">
        <v>77.984200000000001</v>
      </c>
      <c r="N16" s="18">
        <v>81.631299999999996</v>
      </c>
      <c r="O16" s="18">
        <v>77.944100000000006</v>
      </c>
      <c r="P16" s="18">
        <v>72.0197</v>
      </c>
      <c r="Q16" s="18">
        <v>81.974100000000007</v>
      </c>
      <c r="R16" s="18">
        <v>83.173699999999997</v>
      </c>
      <c r="S16" s="18">
        <v>85.2898</v>
      </c>
      <c r="T16" s="18">
        <v>84.8</v>
      </c>
      <c r="U16" s="18">
        <v>82.010400000000004</v>
      </c>
      <c r="V16" s="18">
        <v>79.071100000000001</v>
      </c>
      <c r="W16" s="18">
        <v>81.447100000000006</v>
      </c>
      <c r="X16" s="18">
        <v>76.371300000000005</v>
      </c>
      <c r="Y16" s="18">
        <v>80.173100000000005</v>
      </c>
      <c r="Z16" s="18">
        <v>82.963399999999993</v>
      </c>
      <c r="AA16" s="18">
        <v>85.815600000000003</v>
      </c>
      <c r="AB16" s="18">
        <v>83.8947</v>
      </c>
      <c r="AC16" s="18">
        <v>80.844499999999996</v>
      </c>
      <c r="AD16" s="18">
        <v>68.663499999999999</v>
      </c>
      <c r="AE16" s="18">
        <v>67.4054</v>
      </c>
      <c r="AF16" s="18">
        <v>90.650099999999995</v>
      </c>
      <c r="AG16" s="18">
        <v>77.869600000000005</v>
      </c>
      <c r="AH16" s="18">
        <v>78.8386</v>
      </c>
      <c r="AI16" s="18">
        <v>85.980199999999996</v>
      </c>
      <c r="AJ16" s="18">
        <v>97.856300000000005</v>
      </c>
      <c r="AK16" s="18">
        <v>111.363</v>
      </c>
      <c r="AL16" s="18">
        <v>110.6527</v>
      </c>
      <c r="AM16" s="18">
        <v>113.4966</v>
      </c>
      <c r="AN16" s="18">
        <v>109.2409</v>
      </c>
      <c r="AO16" s="18">
        <v>111.1052</v>
      </c>
      <c r="AP16" s="18">
        <v>105.6943</v>
      </c>
      <c r="AQ16" s="18">
        <v>106.1581</v>
      </c>
      <c r="AR16" s="18">
        <v>103.93210000000001</v>
      </c>
      <c r="AS16" s="18">
        <v>106.73609999999999</v>
      </c>
      <c r="AT16" s="18">
        <v>105.8039</v>
      </c>
      <c r="AU16" s="18">
        <v>98.372600000000006</v>
      </c>
      <c r="AV16" s="18">
        <v>94.800299999999993</v>
      </c>
      <c r="AW16" s="18">
        <v>89.608900000000006</v>
      </c>
      <c r="AX16" s="18">
        <v>80.293800000000005</v>
      </c>
      <c r="AY16" s="18">
        <v>81.060599999999994</v>
      </c>
      <c r="AZ16" s="18">
        <v>80.605500000000006</v>
      </c>
      <c r="BA16" s="18">
        <v>77.789199999999994</v>
      </c>
      <c r="BB16" s="18">
        <v>78.219499999999996</v>
      </c>
      <c r="BC16" s="18">
        <v>76.618300000000005</v>
      </c>
      <c r="BD16" s="18">
        <v>75.293000000000006</v>
      </c>
      <c r="BE16" s="18">
        <v>76.181399999999996</v>
      </c>
      <c r="BF16" s="18">
        <v>76.8523</v>
      </c>
      <c r="BG16" s="18">
        <v>76.322100000000006</v>
      </c>
      <c r="BH16" s="18">
        <v>75.263599999999997</v>
      </c>
      <c r="BI16" s="18">
        <v>73.614800000000002</v>
      </c>
      <c r="BJ16" s="18">
        <v>45.825800000000001</v>
      </c>
      <c r="BK16" s="18">
        <v>56.049799999999998</v>
      </c>
      <c r="BL16" s="18">
        <v>79.886700000000005</v>
      </c>
      <c r="BM16" s="18">
        <v>82.502399999999994</v>
      </c>
      <c r="BN16" s="18">
        <v>88.1768</v>
      </c>
      <c r="BO16" s="18">
        <v>87.531899999999993</v>
      </c>
      <c r="BP16" s="18">
        <v>92.031499999999994</v>
      </c>
      <c r="BQ16" s="18">
        <v>93.329599999999999</v>
      </c>
      <c r="BR16" s="18">
        <v>94.528499999999994</v>
      </c>
      <c r="BS16" s="18">
        <v>95.205500000000001</v>
      </c>
      <c r="BT16" s="18">
        <v>92.972700000000003</v>
      </c>
      <c r="BU16" s="18">
        <v>91.586100000000002</v>
      </c>
      <c r="BV16" s="18">
        <v>99.282700000000006</v>
      </c>
      <c r="BW16" s="18">
        <v>95.768900000000002</v>
      </c>
      <c r="BX16" s="18">
        <v>87.455100000000002</v>
      </c>
      <c r="BY16" s="18">
        <v>87.624799999999993</v>
      </c>
      <c r="BZ16" s="18">
        <v>80.248699999999999</v>
      </c>
      <c r="CA16" s="18">
        <v>86.402799999999999</v>
      </c>
      <c r="CB16" s="18">
        <v>80.063299999999998</v>
      </c>
      <c r="CC16" s="18">
        <v>77.524299999999997</v>
      </c>
      <c r="CD16" s="18">
        <v>76.778099999999995</v>
      </c>
      <c r="CE16" s="18">
        <v>77.049199999999999</v>
      </c>
      <c r="CF16" s="18">
        <v>78.780100000000004</v>
      </c>
      <c r="CG16" s="18">
        <v>79.045199999999994</v>
      </c>
      <c r="CH16" s="18">
        <v>75.170400000000001</v>
      </c>
      <c r="CI16" s="18">
        <v>72.764300000000006</v>
      </c>
      <c r="CJ16" s="18">
        <v>72.150800000000004</v>
      </c>
      <c r="CK16" s="18">
        <v>70.540400000000005</v>
      </c>
      <c r="CL16" s="18">
        <v>74.700599999999994</v>
      </c>
      <c r="CM16" s="18">
        <v>81.725300000000004</v>
      </c>
      <c r="CN16" s="18">
        <v>90.595100000000002</v>
      </c>
      <c r="CO16" s="18">
        <v>92.709800000000001</v>
      </c>
      <c r="CP16" s="18">
        <v>99.330200000000005</v>
      </c>
      <c r="CQ16" s="18">
        <v>103.83969999999999</v>
      </c>
      <c r="CR16" s="18">
        <v>108.33069999999999</v>
      </c>
      <c r="CS16" s="18">
        <v>100.5728</v>
      </c>
      <c r="CT16" s="18">
        <v>105.81480000000001</v>
      </c>
      <c r="CU16" s="18">
        <v>106.46769999999999</v>
      </c>
      <c r="CV16" s="18">
        <v>104.40479999999999</v>
      </c>
      <c r="CW16" s="18">
        <v>101.80880000000001</v>
      </c>
      <c r="CX16" s="18">
        <v>98.790999999999997</v>
      </c>
      <c r="CY16" s="18">
        <v>93.318799999999996</v>
      </c>
      <c r="CZ16" s="18">
        <v>88.297899999999998</v>
      </c>
      <c r="DA16" s="18">
        <v>83.5107</v>
      </c>
      <c r="DB16" s="18">
        <v>81.972200000000001</v>
      </c>
      <c r="DC16" s="18">
        <v>80.974500000000006</v>
      </c>
      <c r="DD16" s="18">
        <v>74.634</v>
      </c>
      <c r="DE16" s="18">
        <v>74.399600000000007</v>
      </c>
      <c r="DF16" s="18">
        <v>74.272499999999994</v>
      </c>
      <c r="DG16" s="18">
        <v>75.635099999999994</v>
      </c>
      <c r="DH16" s="18">
        <v>72.638999999999996</v>
      </c>
      <c r="DI16" s="18">
        <v>80.360799999999998</v>
      </c>
      <c r="DJ16" s="18">
        <v>78.636899999999997</v>
      </c>
      <c r="DK16" s="18">
        <v>82.213200000000001</v>
      </c>
      <c r="DL16" s="18">
        <v>84.2958</v>
      </c>
      <c r="DM16" s="18">
        <v>86.681600000000003</v>
      </c>
      <c r="DN16" s="18">
        <v>83.831100000000006</v>
      </c>
      <c r="DO16" s="18">
        <v>81.523600000000002</v>
      </c>
      <c r="DP16" s="18">
        <v>80.7898</v>
      </c>
      <c r="DQ16" s="18">
        <v>83.264200000000002</v>
      </c>
      <c r="DR16" s="18">
        <v>81.294499999999999</v>
      </c>
      <c r="DS16" s="18">
        <v>81.902699999999996</v>
      </c>
      <c r="DT16" s="18">
        <v>80.157600000000002</v>
      </c>
      <c r="DU16" s="18">
        <v>77.510499999999993</v>
      </c>
      <c r="DV16" s="18">
        <v>75.491600000000005</v>
      </c>
      <c r="DW16" s="18">
        <v>70.600999999999999</v>
      </c>
      <c r="DX16" s="18">
        <v>64.533799999999999</v>
      </c>
      <c r="DY16" s="18">
        <v>59.408799999999999</v>
      </c>
      <c r="DZ16" s="18">
        <v>54.447600000000001</v>
      </c>
      <c r="EA16" s="18">
        <v>50.510800000000003</v>
      </c>
      <c r="EB16" s="18">
        <v>53.265300000000003</v>
      </c>
      <c r="EC16" s="18">
        <v>54.118600000000001</v>
      </c>
      <c r="ED16" s="18">
        <v>54.472200000000001</v>
      </c>
      <c r="EE16" s="18">
        <v>53.836300000000001</v>
      </c>
      <c r="EF16" s="18">
        <v>45.222999999999999</v>
      </c>
      <c r="EG16" s="18">
        <v>48.348599999999998</v>
      </c>
      <c r="EH16" s="18">
        <v>69.3947</v>
      </c>
      <c r="EI16" s="18">
        <v>71.871700000000004</v>
      </c>
      <c r="EJ16" s="18">
        <v>72.776200000000003</v>
      </c>
      <c r="EK16" s="18">
        <v>71.827200000000005</v>
      </c>
      <c r="EL16" s="18">
        <v>74.978099999999998</v>
      </c>
      <c r="EM16" s="18">
        <v>78.3095</v>
      </c>
      <c r="EN16" s="18">
        <v>79.305800000000005</v>
      </c>
      <c r="EO16" s="18">
        <v>79.718800000000002</v>
      </c>
      <c r="EP16" s="18">
        <v>80.130099999999999</v>
      </c>
      <c r="EQ16" s="18">
        <v>74.100300000000004</v>
      </c>
      <c r="ER16" s="18">
        <v>72.123999999999995</v>
      </c>
      <c r="ES16" s="18">
        <v>73.601299999999995</v>
      </c>
      <c r="ET16" s="18">
        <v>45.368200000000002</v>
      </c>
      <c r="EU16" s="18">
        <v>67.059299999999993</v>
      </c>
      <c r="EV16" s="18">
        <v>91.008799999999994</v>
      </c>
      <c r="EW16" s="18">
        <v>89.059399999999997</v>
      </c>
      <c r="EX16" s="18">
        <v>84.138800000000003</v>
      </c>
      <c r="EY16" s="18">
        <v>80.944699999999997</v>
      </c>
      <c r="EZ16" s="18">
        <v>81.148799999999994</v>
      </c>
      <c r="FA16" s="18">
        <v>80.042400000000001</v>
      </c>
      <c r="FB16" s="18">
        <v>74.655799999999999</v>
      </c>
      <c r="FC16" s="18">
        <v>75.621499999999997</v>
      </c>
      <c r="FD16" s="18">
        <v>76.488399999999999</v>
      </c>
      <c r="FE16" s="18">
        <v>76.980500000000006</v>
      </c>
      <c r="FF16" s="18">
        <v>70.844899999999996</v>
      </c>
      <c r="FG16" s="18">
        <v>66.175799999999995</v>
      </c>
      <c r="FH16" s="18">
        <v>59.606499999999997</v>
      </c>
      <c r="FI16" s="18">
        <v>57.361899999999999</v>
      </c>
      <c r="FJ16" s="18">
        <v>56.7211</v>
      </c>
      <c r="FK16" s="18">
        <v>64.185000000000002</v>
      </c>
      <c r="FL16" s="18">
        <v>67.898099999999999</v>
      </c>
      <c r="FM16" s="18">
        <v>71.326800000000006</v>
      </c>
      <c r="FN16" s="18">
        <v>71.754599999999996</v>
      </c>
      <c r="FO16" s="18">
        <v>75.799099999999996</v>
      </c>
      <c r="FP16" s="18">
        <v>60.7759</v>
      </c>
      <c r="FQ16" s="18">
        <v>68.161000000000001</v>
      </c>
      <c r="FR16" s="18">
        <v>77.322599999999994</v>
      </c>
      <c r="FS16" s="18">
        <v>78.719200000000001</v>
      </c>
      <c r="FT16" s="18">
        <v>75.8947</v>
      </c>
      <c r="FU16" s="18">
        <v>75.856099999999998</v>
      </c>
      <c r="FV16" s="18">
        <v>75.811199999999999</v>
      </c>
      <c r="FW16" s="18">
        <v>78.979100000000003</v>
      </c>
      <c r="FX16" s="18">
        <v>81.066900000000004</v>
      </c>
      <c r="FY16" s="18">
        <v>78.167299999999997</v>
      </c>
      <c r="FZ16" s="18">
        <v>81.669499999999999</v>
      </c>
      <c r="GA16" s="18">
        <v>81.792000000000002</v>
      </c>
      <c r="GB16" s="18">
        <v>82.798699999999997</v>
      </c>
      <c r="GC16" s="18">
        <v>84.331800000000001</v>
      </c>
      <c r="GD16" s="18">
        <v>83.920100000000005</v>
      </c>
      <c r="GE16" s="18">
        <v>83.725200000000001</v>
      </c>
      <c r="GF16" s="18">
        <v>83.531199999999998</v>
      </c>
      <c r="GG16" s="18">
        <v>84.125900000000001</v>
      </c>
      <c r="GH16" s="18">
        <v>84.6691</v>
      </c>
      <c r="GI16" s="18">
        <v>84.338800000000006</v>
      </c>
      <c r="GJ16" s="18">
        <v>85.659400000000005</v>
      </c>
      <c r="GK16" s="18">
        <v>86.799400000000006</v>
      </c>
      <c r="GL16" s="18">
        <v>87.069800000000001</v>
      </c>
      <c r="GM16" s="18">
        <v>87.769000000000005</v>
      </c>
      <c r="GN16" s="18">
        <v>88.121099999999998</v>
      </c>
      <c r="GO16" s="18">
        <v>88.813400000000001</v>
      </c>
      <c r="GP16" s="18">
        <v>88.563400000000001</v>
      </c>
      <c r="GQ16" s="18">
        <v>88.265000000000001</v>
      </c>
      <c r="GR16" s="18">
        <v>87.375500000000002</v>
      </c>
      <c r="GS16" s="18">
        <v>87.59</v>
      </c>
      <c r="GT16" s="18">
        <v>85.398399999999995</v>
      </c>
      <c r="GU16" s="18">
        <v>88.420100000000005</v>
      </c>
      <c r="GV16" s="18">
        <v>87.578000000000003</v>
      </c>
      <c r="GW16" s="18">
        <v>87.657200000000003</v>
      </c>
      <c r="GX16" s="18">
        <v>88.150099999999995</v>
      </c>
      <c r="GY16" s="18">
        <v>90.042199999999994</v>
      </c>
      <c r="GZ16" s="18">
        <v>87.069100000000006</v>
      </c>
      <c r="HA16" s="18">
        <v>57.662599999999998</v>
      </c>
      <c r="HB16" s="18">
        <v>84.127799999999993</v>
      </c>
      <c r="HC16" s="18">
        <v>95.0578</v>
      </c>
      <c r="HD16" s="18">
        <v>99.333699999999993</v>
      </c>
      <c r="HE16" s="18">
        <v>100.19159999999999</v>
      </c>
      <c r="HF16" s="18">
        <v>103.6939</v>
      </c>
      <c r="HG16" s="18">
        <v>102.8683</v>
      </c>
      <c r="HH16" s="18">
        <v>103.6293</v>
      </c>
      <c r="HI16" s="18">
        <v>103.91070000000001</v>
      </c>
      <c r="HJ16" s="18">
        <v>104.033</v>
      </c>
      <c r="HK16" s="18">
        <v>103.53530000000001</v>
      </c>
      <c r="HL16" s="18">
        <v>102.3522</v>
      </c>
      <c r="HM16" s="18">
        <v>102.5582</v>
      </c>
      <c r="HN16" s="18">
        <v>102.2304</v>
      </c>
      <c r="HO16" s="18">
        <v>100.47320000000001</v>
      </c>
      <c r="HP16" s="18">
        <v>100.2364</v>
      </c>
      <c r="HQ16" s="18">
        <v>99.927400000000006</v>
      </c>
      <c r="HR16" s="18">
        <v>99.397599999999997</v>
      </c>
      <c r="HS16" s="18">
        <v>99.020700000000005</v>
      </c>
      <c r="HT16" s="18">
        <v>94.521600000000007</v>
      </c>
      <c r="HU16" s="18">
        <v>93.583200000000005</v>
      </c>
      <c r="HV16" s="18">
        <v>86.958200000000005</v>
      </c>
      <c r="HW16" s="18">
        <v>84.317400000000006</v>
      </c>
      <c r="HX16" s="18">
        <v>89.660200000000003</v>
      </c>
      <c r="HY16" s="18">
        <v>95.964500000000001</v>
      </c>
      <c r="HZ16" s="18">
        <v>92.171199999999999</v>
      </c>
      <c r="IA16" s="18">
        <v>89.878900000000002</v>
      </c>
      <c r="IB16" s="18">
        <v>82.350800000000007</v>
      </c>
      <c r="IC16" s="18">
        <v>78.152100000000004</v>
      </c>
      <c r="ID16" s="18">
        <v>79.111900000000006</v>
      </c>
      <c r="IE16" s="18">
        <v>80.202399999999997</v>
      </c>
      <c r="IF16" s="18">
        <v>80.544399999999996</v>
      </c>
      <c r="IG16" s="18">
        <v>78.885099999999994</v>
      </c>
      <c r="IH16" s="18">
        <v>77.6417</v>
      </c>
      <c r="II16" s="18">
        <v>76.585899999999995</v>
      </c>
      <c r="IJ16" s="18">
        <v>72.513099999999994</v>
      </c>
      <c r="IK16" s="18">
        <v>72.141900000000007</v>
      </c>
      <c r="IL16" s="18">
        <v>80.792000000000002</v>
      </c>
      <c r="IM16" s="18">
        <v>87.465000000000003</v>
      </c>
      <c r="IN16" s="18">
        <v>87.492800000000003</v>
      </c>
      <c r="IO16" s="18">
        <v>87.722700000000003</v>
      </c>
      <c r="IP16" s="18">
        <v>89.267499999999998</v>
      </c>
      <c r="IQ16" s="18">
        <v>89.611900000000006</v>
      </c>
      <c r="IR16" s="18">
        <v>91.6096</v>
      </c>
      <c r="IS16" s="18">
        <v>90.040599999999998</v>
      </c>
      <c r="IT16" s="18">
        <v>89.096000000000004</v>
      </c>
      <c r="IU16" s="18">
        <v>88.777299999999997</v>
      </c>
      <c r="IV16" s="18">
        <v>90.308999999999997</v>
      </c>
      <c r="IW16" s="18">
        <v>93.573300000000003</v>
      </c>
      <c r="IX16" s="18">
        <v>93.424400000000006</v>
      </c>
      <c r="IY16" s="18">
        <v>90.742099999999994</v>
      </c>
      <c r="IZ16" s="18">
        <v>89.033299999999997</v>
      </c>
      <c r="JA16" s="18">
        <v>90.553299999999993</v>
      </c>
      <c r="JB16" s="18">
        <v>88.605199999999996</v>
      </c>
      <c r="JC16" s="18">
        <v>85.672700000000006</v>
      </c>
      <c r="JD16" s="18">
        <v>80.091399999999993</v>
      </c>
      <c r="JE16" s="18">
        <v>86.325599999999994</v>
      </c>
      <c r="JF16" s="18">
        <v>88.281999999999996</v>
      </c>
      <c r="JG16" s="18">
        <v>88.738900000000001</v>
      </c>
      <c r="JH16" s="18">
        <v>88.835800000000006</v>
      </c>
      <c r="JI16" s="18">
        <v>88.21</v>
      </c>
      <c r="JJ16" s="18">
        <v>85.203000000000003</v>
      </c>
      <c r="JK16" s="18">
        <v>82.389399999999995</v>
      </c>
      <c r="JL16" s="18">
        <v>74.225700000000003</v>
      </c>
      <c r="JM16" s="18">
        <v>69.766099999999994</v>
      </c>
      <c r="JN16" s="18">
        <v>70.542900000000003</v>
      </c>
      <c r="JO16" s="18">
        <v>70.11</v>
      </c>
      <c r="JP16" s="18">
        <v>73.232399999999998</v>
      </c>
      <c r="JQ16" s="18">
        <v>74.317099999999996</v>
      </c>
      <c r="JR16" s="18">
        <v>71.34</v>
      </c>
      <c r="JS16" s="18">
        <v>68.317400000000006</v>
      </c>
      <c r="JT16" s="18">
        <v>63.422800000000002</v>
      </c>
      <c r="JU16" s="18">
        <v>46.194600000000001</v>
      </c>
      <c r="JV16" s="18">
        <v>45.569600000000001</v>
      </c>
      <c r="JW16" s="18">
        <v>70.613299999999995</v>
      </c>
      <c r="JX16" s="18">
        <v>77.3018</v>
      </c>
      <c r="JY16" s="18">
        <v>80.666600000000003</v>
      </c>
      <c r="JZ16" s="18">
        <v>78.803200000000004</v>
      </c>
      <c r="KA16" s="18">
        <v>76.9619</v>
      </c>
      <c r="KB16" s="18">
        <v>78.574600000000004</v>
      </c>
      <c r="KC16" s="18">
        <v>79.441500000000005</v>
      </c>
      <c r="KD16" s="18">
        <v>78.842500000000001</v>
      </c>
      <c r="KE16" s="18">
        <v>79.159800000000004</v>
      </c>
      <c r="KF16" s="18">
        <v>80.389799999999994</v>
      </c>
      <c r="KG16" s="18">
        <v>81.669200000000004</v>
      </c>
      <c r="KH16" s="18">
        <v>80.198099999999997</v>
      </c>
      <c r="KI16" s="18">
        <v>79.823400000000007</v>
      </c>
      <c r="KJ16" s="18">
        <v>79.923199999999994</v>
      </c>
      <c r="KK16" s="18">
        <v>81.217299999999994</v>
      </c>
      <c r="KL16" s="18">
        <v>81.736000000000004</v>
      </c>
      <c r="KM16" s="18">
        <v>84.171599999999998</v>
      </c>
      <c r="KN16" s="18">
        <v>82.455799999999996</v>
      </c>
      <c r="KO16" s="18">
        <v>80.985399999999998</v>
      </c>
      <c r="KP16" s="18">
        <v>80.419899999999998</v>
      </c>
      <c r="KQ16" s="18">
        <v>84.872100000000003</v>
      </c>
      <c r="KR16" s="18">
        <v>85.887500000000003</v>
      </c>
      <c r="KS16" s="18">
        <v>88.437899999999999</v>
      </c>
      <c r="KT16" s="18">
        <v>90.390799999999999</v>
      </c>
      <c r="KU16" s="18">
        <v>92.322100000000006</v>
      </c>
      <c r="KV16" s="18">
        <v>94.029399999999995</v>
      </c>
      <c r="KW16" s="18">
        <v>95.596199999999996</v>
      </c>
      <c r="KX16" s="18">
        <v>93.988900000000001</v>
      </c>
      <c r="KY16" s="18">
        <v>93.257300000000001</v>
      </c>
      <c r="KZ16" s="18">
        <v>92.543599999999998</v>
      </c>
      <c r="LA16" s="18">
        <v>92.791300000000007</v>
      </c>
      <c r="LB16" s="18">
        <v>92.958100000000002</v>
      </c>
      <c r="LC16" s="18">
        <v>86.8476</v>
      </c>
      <c r="LD16" s="18">
        <v>91.586200000000005</v>
      </c>
      <c r="LE16" s="18">
        <v>91.181100000000001</v>
      </c>
      <c r="LF16" s="18">
        <v>90.714100000000002</v>
      </c>
      <c r="LG16" s="18">
        <v>85.855999999999995</v>
      </c>
      <c r="LH16" s="18">
        <v>77.2209</v>
      </c>
      <c r="LI16" s="18">
        <v>75.377899999999997</v>
      </c>
      <c r="LJ16" s="18">
        <v>74.833600000000004</v>
      </c>
      <c r="LK16" s="18">
        <v>75.283799999999999</v>
      </c>
      <c r="LL16" s="18">
        <v>77.029300000000006</v>
      </c>
      <c r="LM16" s="18">
        <v>77.687299999999993</v>
      </c>
      <c r="LN16" s="18">
        <v>79.4636</v>
      </c>
      <c r="LO16" s="18">
        <v>79.480699999999999</v>
      </c>
      <c r="LP16" s="18">
        <v>82.427899999999994</v>
      </c>
      <c r="LQ16" s="18">
        <v>82.022099999999995</v>
      </c>
      <c r="LR16" s="18">
        <v>75.286699999999996</v>
      </c>
      <c r="LS16" s="18">
        <v>64.181899999999999</v>
      </c>
      <c r="LT16" s="18">
        <v>58.367400000000004</v>
      </c>
      <c r="LU16" s="18">
        <v>55.116100000000003</v>
      </c>
      <c r="LV16" s="18">
        <v>59.205599999999997</v>
      </c>
      <c r="LW16" s="18">
        <v>62.425400000000003</v>
      </c>
      <c r="LX16" s="18">
        <v>63.711799999999997</v>
      </c>
      <c r="LY16" s="18">
        <v>65.228700000000003</v>
      </c>
      <c r="LZ16" s="18">
        <v>67.012299999999996</v>
      </c>
      <c r="MA16" s="18">
        <v>70.110299999999995</v>
      </c>
      <c r="MB16" s="18">
        <v>72.531099999999995</v>
      </c>
      <c r="MC16" s="18">
        <v>71.720600000000005</v>
      </c>
      <c r="MD16" s="18">
        <v>72.4084</v>
      </c>
      <c r="ME16" s="18">
        <v>75.322299999999998</v>
      </c>
      <c r="MF16" s="18">
        <v>75.422499999999999</v>
      </c>
      <c r="MG16" s="18">
        <v>79.187700000000007</v>
      </c>
      <c r="MH16" s="18">
        <v>79.709199999999996</v>
      </c>
      <c r="MI16" s="18">
        <v>80.795900000000003</v>
      </c>
      <c r="MJ16" s="18">
        <v>82.148799999999994</v>
      </c>
      <c r="MK16" s="18">
        <v>83.376499999999993</v>
      </c>
      <c r="ML16" s="18">
        <v>83.682599999999994</v>
      </c>
      <c r="MM16" s="18">
        <v>86.414500000000004</v>
      </c>
      <c r="MN16" s="18">
        <v>79.892700000000005</v>
      </c>
      <c r="MO16" s="18">
        <v>76.935199999999995</v>
      </c>
      <c r="MP16" s="18">
        <v>85.040300000000002</v>
      </c>
      <c r="MQ16" s="18">
        <v>89.517200000000003</v>
      </c>
      <c r="MR16" s="18">
        <v>87.023600000000002</v>
      </c>
      <c r="MS16" s="18">
        <v>86.381200000000007</v>
      </c>
      <c r="MT16" s="18">
        <v>90.173900000000003</v>
      </c>
      <c r="MU16" s="18">
        <v>88.939599999999999</v>
      </c>
      <c r="MV16" s="18">
        <v>88.479799999999997</v>
      </c>
      <c r="MW16" s="18">
        <v>91.669399999999996</v>
      </c>
      <c r="MX16" s="18">
        <v>92.2042</v>
      </c>
      <c r="MY16" s="18">
        <v>91.487899999999996</v>
      </c>
      <c r="MZ16" s="18">
        <v>91.121099999999998</v>
      </c>
      <c r="NA16" s="18">
        <v>91.582300000000004</v>
      </c>
      <c r="NB16" s="18">
        <v>88.936599999999999</v>
      </c>
      <c r="NC16" s="18">
        <v>90.697299999999998</v>
      </c>
      <c r="ND16" s="18">
        <v>82.753200000000007</v>
      </c>
      <c r="NE16" s="18">
        <v>85.558099999999996</v>
      </c>
      <c r="NF16" s="18">
        <v>89.8155</v>
      </c>
      <c r="NG16" s="18">
        <v>93.503399999999999</v>
      </c>
      <c r="NH16" s="18">
        <v>90.408000000000001</v>
      </c>
      <c r="NI16" s="18">
        <v>90.224500000000006</v>
      </c>
      <c r="NJ16" s="18">
        <v>91.959400000000002</v>
      </c>
      <c r="NK16" s="18">
        <v>91.991799999999998</v>
      </c>
      <c r="NL16" s="18">
        <v>91.251400000000004</v>
      </c>
      <c r="NM16" s="18">
        <v>92.523600000000002</v>
      </c>
      <c r="NN16" s="18">
        <v>94.947400000000002</v>
      </c>
      <c r="NO16" s="18">
        <v>93.704700000000003</v>
      </c>
      <c r="NP16" s="18">
        <v>94.748599999999996</v>
      </c>
      <c r="NQ16" s="18">
        <v>91.507300000000001</v>
      </c>
      <c r="NR16" s="18">
        <v>90.832899999999995</v>
      </c>
      <c r="NS16" s="18">
        <v>80.733699999999999</v>
      </c>
      <c r="NT16" s="18">
        <v>87.139099999999999</v>
      </c>
      <c r="NU16" s="18">
        <v>83.293400000000005</v>
      </c>
      <c r="NV16" s="18">
        <v>79.893699999999995</v>
      </c>
      <c r="NW16" s="18">
        <v>71.558599999999998</v>
      </c>
      <c r="NX16" s="18">
        <v>76.904700000000005</v>
      </c>
      <c r="NY16" s="18">
        <v>74.299099999999996</v>
      </c>
      <c r="NZ16" s="18">
        <v>69.778800000000004</v>
      </c>
      <c r="OA16" s="18">
        <v>69.225800000000007</v>
      </c>
      <c r="OB16" s="18">
        <v>64.769900000000007</v>
      </c>
      <c r="OC16" s="18">
        <v>68.243300000000005</v>
      </c>
      <c r="OD16" s="18">
        <v>64.876499999999993</v>
      </c>
      <c r="OE16" s="18">
        <v>59.126600000000003</v>
      </c>
      <c r="OF16" s="18">
        <v>53.093000000000004</v>
      </c>
      <c r="OG16" s="18">
        <v>53.356099999999998</v>
      </c>
      <c r="OH16" s="18">
        <v>53.569099999999999</v>
      </c>
      <c r="OI16" s="18">
        <v>53.2468</v>
      </c>
      <c r="OJ16" s="18">
        <v>58.662199999999999</v>
      </c>
      <c r="OK16" s="18">
        <v>61.6235</v>
      </c>
      <c r="OL16" s="18">
        <v>64.383700000000005</v>
      </c>
      <c r="OM16" s="18">
        <v>61.103700000000003</v>
      </c>
      <c r="ON16" s="18">
        <v>58.615600000000001</v>
      </c>
      <c r="OO16" s="18">
        <v>57.7774</v>
      </c>
      <c r="OP16" s="18">
        <v>60.062100000000001</v>
      </c>
      <c r="OQ16" s="18">
        <v>61.860100000000003</v>
      </c>
      <c r="OR16" s="18">
        <v>62.6389</v>
      </c>
      <c r="OS16" s="18">
        <v>62.236400000000003</v>
      </c>
      <c r="OT16" s="18">
        <v>59.987200000000001</v>
      </c>
      <c r="OU16" s="18">
        <v>57.783499999999997</v>
      </c>
      <c r="OV16" s="18">
        <v>54.234099999999998</v>
      </c>
      <c r="OW16" s="18">
        <v>54.292000000000002</v>
      </c>
      <c r="OX16" s="18">
        <v>50.591700000000003</v>
      </c>
      <c r="OY16" s="18">
        <v>48.211799999999997</v>
      </c>
      <c r="OZ16" s="18">
        <v>44.290900000000001</v>
      </c>
      <c r="PA16" s="18">
        <v>46.288899999999998</v>
      </c>
      <c r="PB16" s="18">
        <v>49.266300000000001</v>
      </c>
      <c r="PC16" s="18">
        <v>51.881</v>
      </c>
      <c r="PD16" s="18">
        <v>53.8904</v>
      </c>
      <c r="PE16" s="18">
        <v>54.505400000000002</v>
      </c>
      <c r="PF16" s="18">
        <v>56.990699999999997</v>
      </c>
      <c r="PG16" s="18">
        <v>53.416800000000002</v>
      </c>
      <c r="PH16" s="18">
        <v>51.251199999999997</v>
      </c>
      <c r="PI16" s="18">
        <v>48.077100000000002</v>
      </c>
      <c r="PJ16" s="18">
        <v>48.363599999999998</v>
      </c>
      <c r="PK16" s="18">
        <v>51.7072</v>
      </c>
      <c r="PL16" s="18">
        <v>54.9422</v>
      </c>
      <c r="PM16" s="18">
        <v>58.904200000000003</v>
      </c>
      <c r="PN16" s="18">
        <v>59.188000000000002</v>
      </c>
      <c r="PO16" s="18">
        <v>60.950499999999998</v>
      </c>
      <c r="PP16" s="18">
        <v>62.904200000000003</v>
      </c>
      <c r="PQ16" s="18">
        <v>65.721199999999996</v>
      </c>
      <c r="PR16" s="18">
        <v>67.956800000000001</v>
      </c>
      <c r="PS16" s="18">
        <v>72.467200000000005</v>
      </c>
      <c r="PT16" s="18">
        <v>74.287099999999995</v>
      </c>
      <c r="PU16" s="18">
        <v>75.8309</v>
      </c>
      <c r="PV16" s="18">
        <v>76.186400000000006</v>
      </c>
      <c r="PW16" s="18">
        <v>78.872600000000006</v>
      </c>
      <c r="PX16" s="18">
        <v>83.370999999999995</v>
      </c>
      <c r="PY16" s="18">
        <v>82.240399999999994</v>
      </c>
      <c r="PZ16" s="18">
        <v>83.134100000000004</v>
      </c>
      <c r="QA16" s="18">
        <v>80.641999999999996</v>
      </c>
      <c r="QB16" s="18">
        <v>79.150800000000004</v>
      </c>
      <c r="QC16" s="18">
        <v>79.701899999999995</v>
      </c>
      <c r="QD16" s="18">
        <v>82.032700000000006</v>
      </c>
      <c r="QE16" s="18">
        <v>83.826700000000002</v>
      </c>
      <c r="QF16" s="18">
        <v>80.0107</v>
      </c>
      <c r="QG16" s="18">
        <v>79.284599999999998</v>
      </c>
      <c r="QH16" s="18">
        <v>83.074600000000004</v>
      </c>
      <c r="QI16" s="18">
        <v>85.251000000000005</v>
      </c>
      <c r="QJ16" s="18">
        <v>86.9696</v>
      </c>
      <c r="QK16" s="18">
        <v>83.557500000000005</v>
      </c>
      <c r="QL16" s="18">
        <v>84.134299999999996</v>
      </c>
      <c r="QM16" s="18">
        <v>83.331500000000005</v>
      </c>
      <c r="QN16" s="18">
        <v>82.598299999999995</v>
      </c>
      <c r="QO16" s="18">
        <v>82.158199999999994</v>
      </c>
      <c r="QP16" s="18">
        <v>85.059200000000004</v>
      </c>
      <c r="QQ16" s="18">
        <v>83.835099999999997</v>
      </c>
      <c r="QR16" s="18">
        <v>82.974500000000006</v>
      </c>
      <c r="QS16" s="18">
        <v>82.275000000000006</v>
      </c>
      <c r="QT16" s="18">
        <v>83.619200000000006</v>
      </c>
      <c r="QU16" s="18">
        <v>81.400000000000006</v>
      </c>
      <c r="QV16" s="18">
        <v>84.5976</v>
      </c>
      <c r="QW16" s="18">
        <v>83.384100000000004</v>
      </c>
      <c r="QX16" s="18">
        <v>80.557699999999997</v>
      </c>
      <c r="QY16" s="18">
        <v>78.5595</v>
      </c>
      <c r="QZ16" s="18">
        <v>77.556799999999996</v>
      </c>
      <c r="RA16" s="18">
        <v>78.923900000000003</v>
      </c>
      <c r="RB16" s="18">
        <v>78.6965</v>
      </c>
      <c r="RC16" s="18">
        <v>76.981099999999998</v>
      </c>
      <c r="RD16" s="18">
        <v>78.995199999999997</v>
      </c>
      <c r="RE16" s="18">
        <v>76.741500000000002</v>
      </c>
      <c r="RF16" s="18">
        <v>77.223100000000002</v>
      </c>
      <c r="RG16" s="18">
        <v>78.846999999999994</v>
      </c>
      <c r="RH16" s="18">
        <v>79.167400000000001</v>
      </c>
      <c r="RI16" s="18">
        <v>82.623000000000005</v>
      </c>
      <c r="RJ16" s="18">
        <v>80.322800000000001</v>
      </c>
      <c r="RK16" s="18">
        <v>78.893199999999993</v>
      </c>
      <c r="RL16" s="18">
        <v>76.930099999999996</v>
      </c>
      <c r="RM16" s="18">
        <v>74.858599999999996</v>
      </c>
      <c r="RN16" s="18">
        <v>73.841800000000006</v>
      </c>
      <c r="RO16" s="18">
        <v>74.077500000000001</v>
      </c>
      <c r="RP16" s="18">
        <v>75.636099999999999</v>
      </c>
      <c r="RQ16" s="18">
        <v>80.172700000000006</v>
      </c>
      <c r="RR16" s="18">
        <v>79.513000000000005</v>
      </c>
      <c r="RS16" s="18">
        <v>77.413300000000007</v>
      </c>
      <c r="RT16" s="18">
        <v>76.748199999999997</v>
      </c>
      <c r="RU16" s="18">
        <v>77.693600000000004</v>
      </c>
      <c r="RV16" s="18">
        <v>78.768000000000001</v>
      </c>
      <c r="RW16" s="18">
        <v>82.770099999999999</v>
      </c>
      <c r="RX16" s="18">
        <v>83.667599999999993</v>
      </c>
      <c r="RY16" s="18">
        <v>84.566599999999994</v>
      </c>
      <c r="RZ16" s="18">
        <v>78.524199999999993</v>
      </c>
      <c r="SA16" s="18">
        <v>80.615899999999996</v>
      </c>
      <c r="SB16" s="18">
        <v>84.073099999999997</v>
      </c>
      <c r="SC16" s="18">
        <v>84.956400000000002</v>
      </c>
      <c r="SD16" s="18">
        <v>87.247399999999999</v>
      </c>
      <c r="SE16" s="18">
        <v>88.612700000000004</v>
      </c>
      <c r="SF16" s="18">
        <v>90.151399999999995</v>
      </c>
      <c r="SG16" s="18">
        <v>88.769499999999994</v>
      </c>
      <c r="SH16" s="18">
        <v>86.105900000000005</v>
      </c>
      <c r="SI16" s="18">
        <v>85.519300000000001</v>
      </c>
      <c r="SJ16" s="18">
        <v>82.272199999999998</v>
      </c>
      <c r="SK16" s="18">
        <v>78.474500000000006</v>
      </c>
      <c r="SL16" s="18">
        <v>73.123000000000005</v>
      </c>
      <c r="SM16" s="18">
        <v>79.082300000000004</v>
      </c>
      <c r="SN16" s="18">
        <v>78.547600000000003</v>
      </c>
      <c r="SO16" s="18">
        <v>74.204899999999995</v>
      </c>
      <c r="SP16" s="18">
        <v>75.504199999999997</v>
      </c>
      <c r="SQ16" s="18">
        <v>76.111599999999996</v>
      </c>
      <c r="SR16" s="18">
        <v>62.029400000000003</v>
      </c>
      <c r="SS16" s="18">
        <v>73.7898</v>
      </c>
      <c r="ST16" s="18">
        <v>77.572800000000001</v>
      </c>
      <c r="SU16" s="18">
        <v>75.154300000000006</v>
      </c>
      <c r="SV16" s="18">
        <v>76.9786</v>
      </c>
      <c r="SW16" s="18">
        <v>78.72</v>
      </c>
      <c r="SX16" s="18">
        <v>75.936700000000002</v>
      </c>
      <c r="SY16" s="18">
        <v>75.213800000000006</v>
      </c>
      <c r="SZ16" s="18">
        <v>75.837299999999999</v>
      </c>
      <c r="TA16" s="18">
        <v>72.546300000000002</v>
      </c>
      <c r="TB16" s="18">
        <v>62.124099999999999</v>
      </c>
      <c r="TC16" s="18">
        <v>59.516599999999997</v>
      </c>
      <c r="TD16" s="18">
        <v>61.183500000000002</v>
      </c>
      <c r="TE16" s="18">
        <v>57.123100000000001</v>
      </c>
      <c r="TF16" s="18">
        <v>57.8947</v>
      </c>
      <c r="TG16" s="18">
        <v>60.618499999999997</v>
      </c>
      <c r="TH16" s="18">
        <v>63.383899999999997</v>
      </c>
      <c r="TI16" s="18">
        <v>65.852900000000005</v>
      </c>
      <c r="TJ16" s="18">
        <v>69.993200000000002</v>
      </c>
      <c r="TK16" s="18">
        <v>64.839600000000004</v>
      </c>
      <c r="TL16" s="18">
        <v>70.652699999999996</v>
      </c>
      <c r="TM16" s="18">
        <v>69.677099999999996</v>
      </c>
      <c r="TN16" s="18">
        <v>68.427499999999995</v>
      </c>
      <c r="TO16" s="18">
        <v>67.805599999999998</v>
      </c>
      <c r="TP16" s="18">
        <v>62.098700000000001</v>
      </c>
      <c r="TQ16" s="18">
        <v>67.307299999999998</v>
      </c>
      <c r="TR16" s="18">
        <v>69.742999999999995</v>
      </c>
      <c r="TS16" s="18">
        <v>71.621200000000002</v>
      </c>
      <c r="TT16" s="18">
        <v>74.982600000000005</v>
      </c>
      <c r="TU16" s="18">
        <v>73.295000000000002</v>
      </c>
      <c r="TV16" s="18">
        <v>77.070300000000003</v>
      </c>
      <c r="TW16" s="18">
        <v>74.824200000000005</v>
      </c>
      <c r="TX16" s="18">
        <v>73.669799999999995</v>
      </c>
      <c r="TY16" s="18">
        <v>75.652699999999996</v>
      </c>
      <c r="TZ16" s="18">
        <v>75.722300000000004</v>
      </c>
      <c r="UA16" s="18">
        <v>77.446700000000007</v>
      </c>
      <c r="UB16" s="18">
        <v>78.867000000000004</v>
      </c>
      <c r="UC16" s="18">
        <v>78.027699999999996</v>
      </c>
      <c r="UD16" s="18">
        <v>78.709599999999995</v>
      </c>
      <c r="UE16" s="18">
        <v>78.951400000000007</v>
      </c>
      <c r="UF16" s="18">
        <v>78.864900000000006</v>
      </c>
      <c r="UG16" s="18">
        <v>77.944599999999994</v>
      </c>
      <c r="UH16" s="18">
        <v>75.549499999999995</v>
      </c>
      <c r="UI16" s="18">
        <v>73.757199999999997</v>
      </c>
      <c r="UJ16" s="18">
        <v>76.587500000000006</v>
      </c>
      <c r="UK16" s="18">
        <v>80.7911</v>
      </c>
      <c r="UL16" s="18">
        <v>82.034499999999994</v>
      </c>
      <c r="UM16" s="18">
        <v>82.657700000000006</v>
      </c>
      <c r="UN16" s="18">
        <v>84.3339</v>
      </c>
      <c r="UO16" s="18">
        <v>85.865799999999993</v>
      </c>
      <c r="UP16" s="18">
        <v>84.522900000000007</v>
      </c>
      <c r="UQ16" s="18">
        <v>85.611099999999993</v>
      </c>
      <c r="UR16" s="18">
        <v>84.630200000000002</v>
      </c>
      <c r="US16" s="18">
        <v>85.268600000000006</v>
      </c>
      <c r="UT16" s="18">
        <v>84.849699999999999</v>
      </c>
      <c r="UU16" s="18">
        <v>87.074100000000001</v>
      </c>
      <c r="UV16" s="18">
        <v>86.418000000000006</v>
      </c>
      <c r="UW16" s="18">
        <v>86.737499999999997</v>
      </c>
      <c r="UX16" s="18">
        <v>86.364500000000007</v>
      </c>
      <c r="UY16" s="18">
        <v>86.678299999999993</v>
      </c>
      <c r="UZ16" s="18">
        <v>87.279899999999998</v>
      </c>
      <c r="VA16" s="18">
        <v>87.333399999999997</v>
      </c>
      <c r="VB16" s="18">
        <v>86.832700000000003</v>
      </c>
      <c r="VC16" s="18">
        <v>84.973699999999994</v>
      </c>
      <c r="VD16" s="18">
        <v>82.969399999999993</v>
      </c>
      <c r="VE16" s="18">
        <v>83.079599999999999</v>
      </c>
      <c r="VF16" s="18">
        <v>79.489800000000002</v>
      </c>
      <c r="VG16" s="18">
        <v>82.549499999999995</v>
      </c>
      <c r="VH16" s="18">
        <v>83.428799999999995</v>
      </c>
      <c r="VI16" s="18">
        <v>81.028400000000005</v>
      </c>
      <c r="VJ16" s="18">
        <v>80.261700000000005</v>
      </c>
      <c r="VK16" s="18">
        <v>81.495500000000007</v>
      </c>
      <c r="VL16" s="18">
        <v>77.8001</v>
      </c>
      <c r="VM16" s="18">
        <v>81.091999999999999</v>
      </c>
      <c r="VN16" s="18">
        <v>72.027900000000002</v>
      </c>
      <c r="VO16" s="18">
        <v>83.085499999999996</v>
      </c>
      <c r="VP16" s="18">
        <v>82.872699999999995</v>
      </c>
      <c r="VQ16" s="18">
        <v>83.974800000000002</v>
      </c>
      <c r="VR16" s="18">
        <v>85.400700000000001</v>
      </c>
      <c r="VS16" s="18">
        <v>82.289100000000005</v>
      </c>
      <c r="VT16" s="18">
        <v>82.706699999999998</v>
      </c>
      <c r="VU16" s="18">
        <v>77.965800000000002</v>
      </c>
      <c r="VV16" s="18">
        <v>80.578199999999995</v>
      </c>
      <c r="VW16" s="18">
        <v>82.055700000000002</v>
      </c>
      <c r="VX16" s="18">
        <v>82.731899999999996</v>
      </c>
      <c r="VY16" s="18">
        <v>83.3476</v>
      </c>
      <c r="VZ16" s="18">
        <v>84.055300000000003</v>
      </c>
      <c r="WA16" s="18">
        <v>78.730199999999996</v>
      </c>
      <c r="WB16" s="18">
        <v>79.4529</v>
      </c>
      <c r="WC16" s="18">
        <v>81.541499999999999</v>
      </c>
      <c r="WD16" s="18">
        <v>80.19</v>
      </c>
      <c r="WE16" s="18">
        <v>81.821200000000005</v>
      </c>
      <c r="WF16" s="18">
        <v>81.911900000000003</v>
      </c>
      <c r="WG16" s="18">
        <v>82.560900000000004</v>
      </c>
      <c r="WH16" s="18">
        <v>85.001599999999996</v>
      </c>
      <c r="WI16" s="18">
        <v>83.653000000000006</v>
      </c>
      <c r="WJ16" s="18">
        <v>82.310500000000005</v>
      </c>
      <c r="WK16" s="18">
        <v>81.214799999999997</v>
      </c>
      <c r="WL16" s="18">
        <v>80.546899999999994</v>
      </c>
      <c r="WM16" s="18">
        <v>80.440700000000007</v>
      </c>
      <c r="WN16" s="18">
        <v>80.480500000000006</v>
      </c>
      <c r="WO16" s="18">
        <v>71.561700000000002</v>
      </c>
      <c r="WP16" s="18">
        <v>61.380299999999998</v>
      </c>
      <c r="WQ16" s="18">
        <v>81.650300000000001</v>
      </c>
      <c r="WR16" s="18">
        <v>82.088700000000003</v>
      </c>
      <c r="WS16" s="18">
        <v>83.994200000000006</v>
      </c>
      <c r="WT16" s="18">
        <v>82.841800000000006</v>
      </c>
      <c r="WU16" s="18">
        <v>83.380899999999997</v>
      </c>
      <c r="WV16" s="18">
        <v>82.503799999999998</v>
      </c>
      <c r="WW16" s="18">
        <v>83.001599999999996</v>
      </c>
      <c r="WX16" s="18">
        <v>82.388599999999997</v>
      </c>
      <c r="WY16" s="18">
        <v>82.733500000000006</v>
      </c>
      <c r="WZ16" s="18">
        <v>83.230900000000005</v>
      </c>
      <c r="XA16" s="18">
        <v>82.724000000000004</v>
      </c>
      <c r="XB16" s="18">
        <v>82.3596</v>
      </c>
      <c r="XC16" s="18">
        <v>85.235900000000001</v>
      </c>
      <c r="XD16" s="18">
        <v>83.114999999999995</v>
      </c>
      <c r="XE16" s="18">
        <v>85.760900000000007</v>
      </c>
      <c r="XF16" s="18">
        <v>85.0274</v>
      </c>
      <c r="XG16" s="18">
        <v>84.151899999999998</v>
      </c>
      <c r="XH16" s="18">
        <v>85.8643</v>
      </c>
      <c r="XI16" s="18">
        <v>84.974599999999995</v>
      </c>
      <c r="XJ16" s="18">
        <v>84.818899999999999</v>
      </c>
      <c r="XK16" s="18">
        <v>85.630700000000004</v>
      </c>
      <c r="XL16" s="18">
        <v>85.526600000000002</v>
      </c>
      <c r="XM16" s="18">
        <v>84.049000000000007</v>
      </c>
      <c r="XN16" s="18">
        <v>80.441599999999994</v>
      </c>
      <c r="XO16" s="18">
        <v>81.039400000000001</v>
      </c>
      <c r="XP16" s="18">
        <v>80.550899999999999</v>
      </c>
      <c r="XQ16" s="18">
        <v>79.170199999999994</v>
      </c>
      <c r="XR16" s="18">
        <v>75.4208</v>
      </c>
      <c r="XS16" s="18">
        <v>72.684600000000003</v>
      </c>
      <c r="XT16" s="18">
        <v>69.066000000000003</v>
      </c>
      <c r="XU16" s="18">
        <v>70.477800000000002</v>
      </c>
      <c r="XV16" s="18">
        <v>74.178299999999993</v>
      </c>
      <c r="XW16" s="18">
        <v>74.105800000000002</v>
      </c>
      <c r="XX16" s="18">
        <v>75.780500000000004</v>
      </c>
      <c r="XY16" s="18">
        <v>74.121600000000001</v>
      </c>
      <c r="XZ16" s="18">
        <v>74.712400000000002</v>
      </c>
      <c r="YA16" s="18">
        <v>74.098100000000002</v>
      </c>
      <c r="YB16" s="18">
        <v>71.612799999999993</v>
      </c>
      <c r="YC16" s="18">
        <v>70.175799999999995</v>
      </c>
      <c r="YD16" s="18">
        <v>73.093999999999994</v>
      </c>
      <c r="YE16" s="18">
        <v>75.780100000000004</v>
      </c>
      <c r="YF16" s="18">
        <v>75.221500000000006</v>
      </c>
      <c r="YG16" s="18">
        <v>75.5702</v>
      </c>
      <c r="YH16" s="18">
        <v>76.566100000000006</v>
      </c>
      <c r="YI16" s="18">
        <v>78.869200000000006</v>
      </c>
      <c r="YJ16" s="18">
        <v>79.120900000000006</v>
      </c>
      <c r="YK16" s="18">
        <v>80.475999999999999</v>
      </c>
      <c r="YL16" s="18">
        <v>82.630399999999995</v>
      </c>
      <c r="YM16" s="18">
        <v>81.391800000000003</v>
      </c>
      <c r="YN16" s="18">
        <v>80.922200000000004</v>
      </c>
      <c r="YO16" s="18">
        <v>79.851900000000001</v>
      </c>
      <c r="YP16" s="18">
        <v>82.8583</v>
      </c>
      <c r="YQ16" s="18">
        <v>79.454499999999996</v>
      </c>
      <c r="YR16" s="18">
        <v>83.1374</v>
      </c>
      <c r="YS16" s="18">
        <v>79.906400000000005</v>
      </c>
      <c r="YT16" s="18">
        <v>79.196399999999997</v>
      </c>
      <c r="YU16" s="18">
        <v>77.894499999999994</v>
      </c>
      <c r="YV16" s="18">
        <v>76.967799999999997</v>
      </c>
      <c r="YW16" s="18">
        <v>77.457899999999995</v>
      </c>
      <c r="YX16" s="18">
        <v>80.2624</v>
      </c>
      <c r="YY16" s="18">
        <v>76.271799999999999</v>
      </c>
      <c r="YZ16" s="18">
        <v>80.249899999999997</v>
      </c>
      <c r="ZA16" s="18">
        <v>78.841999999999999</v>
      </c>
      <c r="ZB16" s="18">
        <v>79.415000000000006</v>
      </c>
      <c r="ZC16" s="18">
        <v>79.054199999999994</v>
      </c>
      <c r="ZD16" s="18">
        <v>79.555999999999997</v>
      </c>
      <c r="ZE16" s="18">
        <v>79.830699999999993</v>
      </c>
      <c r="ZF16" s="18">
        <v>79.095600000000005</v>
      </c>
      <c r="ZG16" s="18">
        <v>78.514799999999994</v>
      </c>
      <c r="ZH16" s="18">
        <v>77.580600000000004</v>
      </c>
      <c r="ZI16" s="18">
        <v>75.005499999999998</v>
      </c>
      <c r="ZJ16" s="18">
        <v>74.531000000000006</v>
      </c>
      <c r="ZK16" s="18">
        <v>76.612899999999996</v>
      </c>
      <c r="ZL16" s="18">
        <v>76.341399999999993</v>
      </c>
      <c r="ZM16" s="18">
        <v>78.277100000000004</v>
      </c>
      <c r="ZN16" s="18">
        <v>76.574700000000007</v>
      </c>
      <c r="ZO16" s="18">
        <v>78.204099999999997</v>
      </c>
      <c r="ZP16" s="18">
        <v>77.840199999999996</v>
      </c>
      <c r="ZQ16" s="18">
        <v>81.028400000000005</v>
      </c>
      <c r="ZR16" s="18">
        <v>77.518900000000002</v>
      </c>
      <c r="ZS16" s="18">
        <v>76.923100000000005</v>
      </c>
      <c r="ZT16" s="18">
        <v>76.651799999999994</v>
      </c>
      <c r="ZU16" s="18">
        <v>77.473799999999997</v>
      </c>
      <c r="ZV16" s="18">
        <v>73.859099999999998</v>
      </c>
      <c r="ZW16" s="18">
        <v>77.673100000000005</v>
      </c>
      <c r="ZX16" s="18">
        <v>79.366200000000006</v>
      </c>
      <c r="ZY16" s="18">
        <v>79.646900000000002</v>
      </c>
      <c r="ZZ16" s="18">
        <v>76.910200000000003</v>
      </c>
      <c r="AAA16" s="18">
        <v>74.655100000000004</v>
      </c>
      <c r="AAB16" s="18">
        <v>76.499300000000005</v>
      </c>
      <c r="AAC16" s="18">
        <v>73.899699999999996</v>
      </c>
      <c r="AAD16" s="18">
        <v>75.017799999999994</v>
      </c>
      <c r="AAE16" s="18">
        <v>74.838499999999996</v>
      </c>
      <c r="AAF16" s="18">
        <v>73.387</v>
      </c>
      <c r="AAG16" s="18">
        <v>73.656099999999995</v>
      </c>
      <c r="AAH16" s="18">
        <v>67.956699999999998</v>
      </c>
      <c r="AAI16" s="18">
        <v>71.629400000000004</v>
      </c>
      <c r="AAJ16" s="18">
        <v>69.401899999999998</v>
      </c>
      <c r="AAK16" s="18">
        <v>68.117900000000006</v>
      </c>
      <c r="AAL16" s="18">
        <v>69.378600000000006</v>
      </c>
      <c r="AAM16" s="18">
        <v>71.711299999999994</v>
      </c>
      <c r="AAN16" s="18">
        <v>68.196899999999999</v>
      </c>
      <c r="AAO16" s="18">
        <v>70.946399999999997</v>
      </c>
      <c r="AAP16" s="18">
        <v>71.736699999999999</v>
      </c>
      <c r="AAQ16" s="18">
        <v>73.9786</v>
      </c>
      <c r="AAR16" s="18">
        <v>73.560400000000001</v>
      </c>
      <c r="AAS16" s="18">
        <v>74.840900000000005</v>
      </c>
      <c r="AAT16" s="18">
        <v>72.869799999999998</v>
      </c>
      <c r="AAU16" s="18">
        <v>73.290400000000005</v>
      </c>
      <c r="AAV16" s="18">
        <v>69.961699999999993</v>
      </c>
      <c r="AAW16" s="18">
        <v>69.211699999999993</v>
      </c>
      <c r="AAX16" s="18">
        <v>69.712699999999998</v>
      </c>
      <c r="AAY16" s="18">
        <v>69.702299999999994</v>
      </c>
      <c r="AAZ16" s="18">
        <v>67.270399999999995</v>
      </c>
      <c r="ABA16" s="18">
        <v>67.448099999999997</v>
      </c>
      <c r="ABB16" s="18">
        <v>62.866</v>
      </c>
      <c r="ABC16" s="18">
        <v>59.804900000000004</v>
      </c>
      <c r="ABD16" s="18">
        <v>59.016399999999997</v>
      </c>
      <c r="ABE16" s="18">
        <v>60.739699999999999</v>
      </c>
      <c r="ABF16" s="18">
        <v>58.777000000000001</v>
      </c>
      <c r="ABG16" s="18">
        <v>53.305799999999998</v>
      </c>
      <c r="ABH16" s="18">
        <v>53.666899999999998</v>
      </c>
      <c r="ABI16" s="18">
        <v>51.734000000000002</v>
      </c>
      <c r="ABJ16" s="18">
        <v>49.900199999999998</v>
      </c>
      <c r="ABK16" s="18">
        <v>46.977899999999998</v>
      </c>
      <c r="ABL16" s="18">
        <v>33.073399999999999</v>
      </c>
      <c r="ABM16" s="18">
        <v>37.851999999999997</v>
      </c>
      <c r="ABN16" s="18">
        <v>38.7898</v>
      </c>
      <c r="ABO16" s="18">
        <v>39.548099999999998</v>
      </c>
      <c r="ABP16" s="18">
        <v>35.444099999999999</v>
      </c>
      <c r="ABQ16" s="18">
        <v>34.4527</v>
      </c>
      <c r="ABR16" s="18">
        <v>45.711100000000002</v>
      </c>
      <c r="ABS16" s="18">
        <v>47.776499999999999</v>
      </c>
      <c r="ABT16" s="18">
        <v>53.5501</v>
      </c>
      <c r="ABU16" s="18">
        <v>53.337800000000001</v>
      </c>
      <c r="ABV16" s="18">
        <v>55.499699999999997</v>
      </c>
      <c r="ABW16" s="18">
        <v>56.186700000000002</v>
      </c>
      <c r="ABX16" s="18">
        <v>57.2727</v>
      </c>
      <c r="ABY16" s="18">
        <v>55.227800000000002</v>
      </c>
      <c r="ABZ16" s="18">
        <v>56.739699999999999</v>
      </c>
      <c r="ACA16" s="18">
        <v>56.490299999999998</v>
      </c>
      <c r="ACB16" s="18">
        <v>61</v>
      </c>
      <c r="ACC16" s="18">
        <v>60.527299999999997</v>
      </c>
      <c r="ACD16" s="18">
        <v>64.548900000000003</v>
      </c>
      <c r="ACE16" s="18">
        <v>61.670900000000003</v>
      </c>
      <c r="ACF16" s="18">
        <v>62.4908</v>
      </c>
      <c r="ACG16" s="18">
        <v>63.064399999999999</v>
      </c>
      <c r="ACH16" s="18">
        <v>60.605800000000002</v>
      </c>
      <c r="ACI16" s="18">
        <v>60.267800000000001</v>
      </c>
      <c r="ACJ16" s="18">
        <v>61.572400000000002</v>
      </c>
      <c r="ACK16" s="18">
        <v>64.537700000000001</v>
      </c>
      <c r="ACL16" s="18">
        <v>66.911000000000001</v>
      </c>
      <c r="ACM16" s="18">
        <v>61.3977</v>
      </c>
      <c r="ACN16" s="18">
        <v>62.377099999999999</v>
      </c>
      <c r="ACO16" s="18">
        <v>62.520800000000001</v>
      </c>
      <c r="ACP16" s="18">
        <v>64.4011</v>
      </c>
      <c r="ACQ16" s="18">
        <v>66.127200000000002</v>
      </c>
      <c r="ACR16" s="18">
        <v>66.364199999999997</v>
      </c>
      <c r="ACS16" s="18">
        <v>69.585599999999999</v>
      </c>
      <c r="ACT16" s="18">
        <v>67.914500000000004</v>
      </c>
      <c r="ACU16" s="18">
        <v>69.608000000000004</v>
      </c>
      <c r="ACV16" s="18">
        <v>73.233999999999995</v>
      </c>
      <c r="ACW16" s="18">
        <v>72.430800000000005</v>
      </c>
      <c r="ACX16" s="18">
        <v>71.985299999999995</v>
      </c>
      <c r="ACY16" s="18">
        <v>72.990899999999996</v>
      </c>
      <c r="ACZ16" s="18">
        <v>71.831900000000005</v>
      </c>
      <c r="ADA16" s="18">
        <v>72.7453</v>
      </c>
      <c r="ADB16" s="18">
        <v>71.959500000000006</v>
      </c>
      <c r="ADC16" s="18">
        <v>70.321799999999996</v>
      </c>
      <c r="ADD16" s="18">
        <v>69.048400000000001</v>
      </c>
      <c r="ADE16" s="18">
        <v>69.867599999999996</v>
      </c>
      <c r="ADF16" s="18">
        <v>71.611400000000003</v>
      </c>
      <c r="ADG16" s="18">
        <v>74.053899999999999</v>
      </c>
      <c r="ADH16" s="18">
        <v>71.494500000000002</v>
      </c>
      <c r="ADI16" s="18">
        <v>72.777799999999999</v>
      </c>
      <c r="ADJ16" s="18">
        <v>73.7607</v>
      </c>
      <c r="ADK16" s="18">
        <v>73.017099999999999</v>
      </c>
      <c r="ADL16" s="18">
        <v>73.181100000000001</v>
      </c>
      <c r="ADM16" s="18">
        <v>74.267300000000006</v>
      </c>
      <c r="ADN16" s="18">
        <v>69.484200000000001</v>
      </c>
      <c r="ADO16" s="18">
        <v>73.919600000000003</v>
      </c>
      <c r="ADP16" s="18">
        <v>75.139499999999998</v>
      </c>
      <c r="ADQ16" s="18">
        <v>74.197800000000001</v>
      </c>
      <c r="ADR16" s="18">
        <v>75.747500000000002</v>
      </c>
      <c r="ADS16" s="18">
        <v>75.7911</v>
      </c>
      <c r="ADT16" s="18">
        <v>71.451499999999996</v>
      </c>
      <c r="ADU16" s="18">
        <v>76.577399999999997</v>
      </c>
      <c r="ADV16" s="18">
        <v>77.221800000000002</v>
      </c>
      <c r="ADW16" s="18">
        <v>76.713099999999997</v>
      </c>
      <c r="ADX16" s="18">
        <v>79.155500000000004</v>
      </c>
      <c r="ADY16" s="18">
        <v>79.228700000000003</v>
      </c>
      <c r="ADZ16" s="18">
        <v>83.9846</v>
      </c>
      <c r="AEA16" s="18">
        <v>79.785200000000003</v>
      </c>
      <c r="AEB16" s="18">
        <v>78.454999999999998</v>
      </c>
      <c r="AEC16" s="18">
        <v>77.884100000000004</v>
      </c>
      <c r="AED16" s="18">
        <v>81.831699999999998</v>
      </c>
      <c r="AEE16" s="18">
        <v>81.023399999999995</v>
      </c>
      <c r="AEF16" s="18">
        <v>81.024500000000003</v>
      </c>
      <c r="AEG16" s="18">
        <v>77.724999999999994</v>
      </c>
      <c r="AEH16" s="18">
        <v>81.399699999999996</v>
      </c>
      <c r="AEI16" s="18">
        <v>82.062399999999997</v>
      </c>
      <c r="AEJ16" s="18">
        <v>84.909800000000004</v>
      </c>
      <c r="AEK16" s="18">
        <v>80.650899999999993</v>
      </c>
      <c r="AEL16" s="18">
        <v>87.890299999999996</v>
      </c>
      <c r="AEM16" s="18">
        <v>82.899000000000001</v>
      </c>
      <c r="AEN16" s="18">
        <v>82.497</v>
      </c>
      <c r="AEO16" s="18">
        <v>82.919799999999995</v>
      </c>
      <c r="AEP16" s="18">
        <v>80.692300000000003</v>
      </c>
      <c r="AEQ16" s="18">
        <v>79.647000000000006</v>
      </c>
      <c r="AER16" s="18">
        <v>82.000699999999995</v>
      </c>
      <c r="AES16" s="18">
        <v>81.151200000000003</v>
      </c>
      <c r="AET16" s="18">
        <v>80.085899999999995</v>
      </c>
      <c r="AEU16" s="18">
        <v>81.404899999999998</v>
      </c>
      <c r="AEV16" s="18">
        <v>79.070099999999996</v>
      </c>
      <c r="AEW16" s="18">
        <v>82.0017</v>
      </c>
      <c r="AEX16" s="18">
        <v>82.750200000000007</v>
      </c>
      <c r="AEY16" s="18">
        <v>81.639099999999999</v>
      </c>
      <c r="AEZ16" s="18">
        <v>81.695300000000003</v>
      </c>
      <c r="AFA16" s="18">
        <v>82.064999999999998</v>
      </c>
      <c r="AFB16" s="18">
        <v>79.995400000000004</v>
      </c>
      <c r="AFC16" s="18">
        <v>80.7239</v>
      </c>
      <c r="AFD16" s="18">
        <v>80.335700000000003</v>
      </c>
      <c r="AFE16" s="18">
        <v>79.948300000000003</v>
      </c>
      <c r="AFF16" s="18">
        <v>77.693700000000007</v>
      </c>
      <c r="AFG16" s="18">
        <v>81.322000000000003</v>
      </c>
      <c r="AFH16" s="18">
        <v>79.944299999999998</v>
      </c>
      <c r="AFI16" s="18">
        <v>78.628299999999996</v>
      </c>
      <c r="AFJ16" s="18">
        <v>74.549000000000007</v>
      </c>
      <c r="AFK16" s="18">
        <v>75.928399999999996</v>
      </c>
      <c r="AFL16" s="18">
        <v>76.802300000000002</v>
      </c>
      <c r="AFM16" s="18">
        <v>77.669799999999995</v>
      </c>
      <c r="AFN16" s="18">
        <v>76.164000000000001</v>
      </c>
      <c r="AFO16" s="18">
        <v>76.713700000000003</v>
      </c>
      <c r="AFP16" s="18">
        <v>77.568100000000001</v>
      </c>
      <c r="AFQ16" s="18">
        <v>79.428399999999996</v>
      </c>
      <c r="AFR16" s="18">
        <v>80.961299999999994</v>
      </c>
      <c r="AFS16" s="18">
        <v>80.607399999999998</v>
      </c>
      <c r="AFT16" s="18">
        <v>74.352900000000005</v>
      </c>
      <c r="AFU16" s="18">
        <v>78.800200000000004</v>
      </c>
      <c r="AFV16" s="18">
        <v>74.964299999999994</v>
      </c>
      <c r="AFW16" s="18">
        <v>77.9833</v>
      </c>
      <c r="AFX16" s="18">
        <v>79.632999999999996</v>
      </c>
      <c r="AFY16" s="18">
        <v>78.078199999999995</v>
      </c>
      <c r="AFZ16" s="18">
        <v>77.393799999999999</v>
      </c>
      <c r="AGA16" s="18">
        <v>81.354200000000006</v>
      </c>
      <c r="AGB16" s="18">
        <v>74.830399999999997</v>
      </c>
      <c r="AGC16" s="18">
        <v>76.567099999999996</v>
      </c>
      <c r="AGD16" s="18">
        <v>76.0137</v>
      </c>
      <c r="AGE16" s="18">
        <v>75.317700000000002</v>
      </c>
      <c r="AGF16" s="18">
        <v>76.323899999999995</v>
      </c>
      <c r="AGG16" s="18">
        <v>79.013300000000001</v>
      </c>
      <c r="AGH16" s="18">
        <v>76.173900000000003</v>
      </c>
      <c r="AGI16" s="18">
        <v>77.203299999999999</v>
      </c>
      <c r="AGJ16" s="18">
        <v>73.351399999999998</v>
      </c>
      <c r="AGK16" s="18">
        <v>68.368799999999993</v>
      </c>
      <c r="AGL16" s="18">
        <v>76.254300000000001</v>
      </c>
      <c r="AGM16" s="18">
        <v>73.443700000000007</v>
      </c>
      <c r="AGN16" s="18">
        <v>74.375100000000003</v>
      </c>
      <c r="AGO16" s="18">
        <v>78.002399999999994</v>
      </c>
      <c r="AGP16" s="18">
        <v>54.595100000000002</v>
      </c>
      <c r="AGQ16" s="18">
        <v>14.6212</v>
      </c>
      <c r="AGR16" s="18">
        <v>28.027999999999999</v>
      </c>
      <c r="AGS16" s="18">
        <v>61.176200000000001</v>
      </c>
      <c r="AGT16" s="18">
        <v>76.751900000000006</v>
      </c>
      <c r="AGU16" s="18">
        <v>74.8185</v>
      </c>
      <c r="AGV16" s="18">
        <v>72.875399999999999</v>
      </c>
      <c r="AGW16" s="18">
        <v>71.854900000000001</v>
      </c>
      <c r="AGX16" s="18">
        <v>72.696700000000007</v>
      </c>
      <c r="AGY16" s="18">
        <v>73.769300000000001</v>
      </c>
      <c r="AGZ16" s="18">
        <v>73.525700000000001</v>
      </c>
      <c r="AHA16" s="18">
        <v>66.988399999999999</v>
      </c>
      <c r="AHB16" s="18">
        <v>68.535899999999998</v>
      </c>
      <c r="AHC16" s="18">
        <v>63.302999999999997</v>
      </c>
      <c r="AHD16" s="18">
        <v>65.3553</v>
      </c>
      <c r="AHE16" s="18">
        <v>64.244600000000005</v>
      </c>
      <c r="AHF16" s="18">
        <v>66.430899999999994</v>
      </c>
      <c r="AHG16" s="18">
        <v>65.872299999999996</v>
      </c>
      <c r="AHH16" s="18">
        <v>61.392699999999998</v>
      </c>
      <c r="AHI16" s="18">
        <v>67.832899999999995</v>
      </c>
      <c r="AHJ16" s="18">
        <v>70.890199999999993</v>
      </c>
      <c r="AHK16" s="18">
        <v>69.7483</v>
      </c>
      <c r="AHL16" s="18">
        <v>69.814899999999994</v>
      </c>
      <c r="AHM16" s="18">
        <v>67.284499999999994</v>
      </c>
      <c r="AHN16" s="18">
        <v>72.155000000000001</v>
      </c>
      <c r="AHO16" s="18">
        <v>72.319900000000004</v>
      </c>
      <c r="AHP16" s="18">
        <v>71.491600000000005</v>
      </c>
      <c r="AHQ16" s="18">
        <v>71.362300000000005</v>
      </c>
      <c r="AHR16" s="18">
        <v>72.278300000000002</v>
      </c>
      <c r="AHS16" s="18">
        <v>72.728300000000004</v>
      </c>
      <c r="AHT16" s="18">
        <v>72.696100000000001</v>
      </c>
      <c r="AHU16" s="18">
        <v>73.835499999999996</v>
      </c>
      <c r="AHV16" s="18">
        <v>71.916300000000007</v>
      </c>
      <c r="AHW16" s="18">
        <v>71.303200000000004</v>
      </c>
      <c r="AHX16" s="18">
        <v>72.071799999999996</v>
      </c>
      <c r="AHY16" s="18">
        <v>72.169300000000007</v>
      </c>
      <c r="AHZ16" s="18">
        <v>70.853200000000001</v>
      </c>
      <c r="AIA16" s="18">
        <v>75.715500000000006</v>
      </c>
      <c r="AIB16" s="18">
        <v>76.465599999999995</v>
      </c>
      <c r="AIC16" s="18">
        <v>73.783000000000001</v>
      </c>
      <c r="AID16" s="18">
        <v>76.791700000000006</v>
      </c>
      <c r="AIE16" s="18">
        <v>73.790999999999997</v>
      </c>
      <c r="AIF16" s="18">
        <v>73.502499999999998</v>
      </c>
      <c r="AIG16" s="18">
        <v>67.480900000000005</v>
      </c>
      <c r="AIH16" s="18">
        <v>73.303100000000001</v>
      </c>
      <c r="AII16" s="18">
        <v>74.169899999999998</v>
      </c>
      <c r="AIJ16" s="18">
        <v>69.683800000000005</v>
      </c>
      <c r="AIK16" s="18">
        <v>73.588300000000004</v>
      </c>
      <c r="AIL16" s="18">
        <v>75.009500000000003</v>
      </c>
      <c r="AIM16" s="18">
        <v>73.352400000000003</v>
      </c>
      <c r="AIN16" s="18">
        <v>72.868600000000001</v>
      </c>
      <c r="AIO16" s="18">
        <v>72.845500000000001</v>
      </c>
      <c r="AIP16" s="18">
        <v>65.541799999999995</v>
      </c>
      <c r="AIQ16" s="18">
        <v>71.380799999999994</v>
      </c>
      <c r="AIR16" s="18">
        <v>71.002399999999994</v>
      </c>
      <c r="AIS16" s="18">
        <v>67.045299999999997</v>
      </c>
      <c r="AIT16" s="18">
        <v>69.230800000000002</v>
      </c>
    </row>
    <row r="17" spans="1:930">
      <c r="A17" s="18"/>
      <c r="B17" s="18" t="s">
        <v>1417</v>
      </c>
      <c r="C17" s="18" t="s">
        <v>1380</v>
      </c>
      <c r="D17" s="18">
        <v>1</v>
      </c>
      <c r="E17" s="18" t="s">
        <v>1381</v>
      </c>
      <c r="F17" s="18" t="s">
        <v>1418</v>
      </c>
      <c r="G17" s="18" t="s">
        <v>1419</v>
      </c>
      <c r="H17" s="18">
        <v>39.145800000000001</v>
      </c>
      <c r="I17" s="18">
        <v>38.570300000000003</v>
      </c>
      <c r="J17" s="18">
        <v>38.905999999999999</v>
      </c>
      <c r="K17" s="18">
        <v>39.4191</v>
      </c>
      <c r="L17" s="18">
        <v>38.826300000000003</v>
      </c>
      <c r="M17" s="18">
        <v>39.053400000000003</v>
      </c>
      <c r="N17" s="18">
        <v>38.782699999999998</v>
      </c>
      <c r="O17" s="18">
        <v>39.647500000000001</v>
      </c>
      <c r="P17" s="18">
        <v>39.943199999999997</v>
      </c>
      <c r="Q17" s="18">
        <v>40.521000000000001</v>
      </c>
      <c r="R17" s="18">
        <v>40.108400000000003</v>
      </c>
      <c r="S17" s="18">
        <v>40.416699999999999</v>
      </c>
      <c r="T17" s="18">
        <v>40.2318</v>
      </c>
      <c r="U17" s="18">
        <v>41.238199999999999</v>
      </c>
      <c r="V17" s="18">
        <v>41.3444</v>
      </c>
      <c r="W17" s="18">
        <v>40.165199999999999</v>
      </c>
      <c r="X17" s="18">
        <v>39.6873</v>
      </c>
      <c r="Y17" s="18">
        <v>39.006700000000002</v>
      </c>
      <c r="Z17" s="18">
        <v>38.469000000000001</v>
      </c>
      <c r="AA17" s="18">
        <v>35.613700000000001</v>
      </c>
      <c r="AB17" s="18">
        <v>36.590400000000002</v>
      </c>
      <c r="AC17" s="18">
        <v>34.748199999999997</v>
      </c>
      <c r="AD17" s="18">
        <v>34.101399999999998</v>
      </c>
      <c r="AE17" s="18">
        <v>32.901600000000002</v>
      </c>
      <c r="AF17" s="18">
        <v>32.078800000000001</v>
      </c>
      <c r="AG17" s="18">
        <v>32.095999999999997</v>
      </c>
      <c r="AH17" s="18">
        <v>31.792899999999999</v>
      </c>
      <c r="AI17" s="18">
        <v>31.889600000000002</v>
      </c>
      <c r="AJ17" s="18">
        <v>33.7699</v>
      </c>
      <c r="AK17" s="18">
        <v>34.979500000000002</v>
      </c>
      <c r="AL17" s="18">
        <v>36.115699999999997</v>
      </c>
      <c r="AM17" s="18">
        <v>40.0593</v>
      </c>
      <c r="AN17" s="18">
        <v>40.454500000000003</v>
      </c>
      <c r="AO17" s="18">
        <v>41.855400000000003</v>
      </c>
      <c r="AP17" s="18">
        <v>43.442</v>
      </c>
      <c r="AQ17" s="18">
        <v>44.631100000000004</v>
      </c>
      <c r="AR17" s="18">
        <v>46.224699999999999</v>
      </c>
      <c r="AS17" s="18">
        <v>48.2166</v>
      </c>
      <c r="AT17" s="18">
        <v>50.587899999999998</v>
      </c>
      <c r="AU17" s="18">
        <v>52.610399999999998</v>
      </c>
      <c r="AV17" s="18">
        <v>53.479700000000001</v>
      </c>
      <c r="AW17" s="18">
        <v>55.018599999999999</v>
      </c>
      <c r="AX17" s="18">
        <v>55.704599999999999</v>
      </c>
      <c r="AY17" s="18">
        <v>57.389400000000002</v>
      </c>
      <c r="AZ17" s="18">
        <v>59.020200000000003</v>
      </c>
      <c r="BA17" s="18">
        <v>59.513399999999997</v>
      </c>
      <c r="BB17" s="18">
        <v>65.296400000000006</v>
      </c>
      <c r="BC17" s="18">
        <v>67.089600000000004</v>
      </c>
      <c r="BD17" s="18">
        <v>69.965900000000005</v>
      </c>
      <c r="BE17" s="18">
        <v>71.5672</v>
      </c>
      <c r="BF17" s="18">
        <v>73.482399999999998</v>
      </c>
      <c r="BG17" s="18">
        <v>74.187899999999999</v>
      </c>
      <c r="BH17" s="18">
        <v>77.6905</v>
      </c>
      <c r="BI17" s="18">
        <v>79.697100000000006</v>
      </c>
      <c r="BJ17" s="18">
        <v>81.109499999999997</v>
      </c>
      <c r="BK17" s="18">
        <v>82.899500000000003</v>
      </c>
      <c r="BL17" s="18">
        <v>82.281899999999993</v>
      </c>
      <c r="BM17" s="18">
        <v>86.259399999999999</v>
      </c>
      <c r="BN17" s="18">
        <v>86.700400000000002</v>
      </c>
      <c r="BO17" s="18">
        <v>89.624899999999997</v>
      </c>
      <c r="BP17" s="18">
        <v>91.176900000000003</v>
      </c>
      <c r="BQ17" s="18">
        <v>91.238600000000005</v>
      </c>
      <c r="BR17" s="18">
        <v>91.162800000000004</v>
      </c>
      <c r="BS17" s="18">
        <v>90.961699999999993</v>
      </c>
      <c r="BT17" s="18">
        <v>90.888999999999996</v>
      </c>
      <c r="BU17" s="18">
        <v>90.493700000000004</v>
      </c>
      <c r="BV17" s="18">
        <v>91.686300000000003</v>
      </c>
      <c r="BW17" s="18">
        <v>92.027100000000004</v>
      </c>
      <c r="BX17" s="18">
        <v>90.414000000000001</v>
      </c>
      <c r="BY17" s="18">
        <v>90.323700000000002</v>
      </c>
      <c r="BZ17" s="18">
        <v>84.326300000000003</v>
      </c>
      <c r="CA17" s="18">
        <v>83.576499999999996</v>
      </c>
      <c r="CB17" s="18">
        <v>82.115399999999994</v>
      </c>
      <c r="CC17" s="18">
        <v>80.124799999999993</v>
      </c>
      <c r="CD17" s="18">
        <v>78.8767</v>
      </c>
      <c r="CE17" s="18">
        <v>76.741600000000005</v>
      </c>
      <c r="CF17" s="18">
        <v>75.773399999999995</v>
      </c>
      <c r="CG17" s="18">
        <v>74.453900000000004</v>
      </c>
      <c r="CH17" s="18">
        <v>73.494900000000001</v>
      </c>
      <c r="CI17" s="18">
        <v>72.451400000000007</v>
      </c>
      <c r="CJ17" s="18">
        <v>72.206999999999994</v>
      </c>
      <c r="CK17" s="18">
        <v>71.082800000000006</v>
      </c>
      <c r="CL17" s="18">
        <v>70.754400000000004</v>
      </c>
      <c r="CM17" s="18">
        <v>70.831900000000005</v>
      </c>
      <c r="CN17" s="18">
        <v>71.083799999999997</v>
      </c>
      <c r="CO17" s="18">
        <v>70.898300000000006</v>
      </c>
      <c r="CP17" s="18">
        <v>70.940899999999999</v>
      </c>
      <c r="CQ17" s="18">
        <v>71.416499999999999</v>
      </c>
      <c r="CR17" s="18">
        <v>73.012500000000003</v>
      </c>
      <c r="CS17" s="18">
        <v>71.67</v>
      </c>
      <c r="CT17" s="18">
        <v>72.3108</v>
      </c>
      <c r="CU17" s="18">
        <v>72.5197</v>
      </c>
      <c r="CV17" s="18">
        <v>72.897999999999996</v>
      </c>
      <c r="CW17" s="18">
        <v>74.380399999999995</v>
      </c>
      <c r="CX17" s="18">
        <v>74.072100000000006</v>
      </c>
      <c r="CY17" s="18">
        <v>74.738299999999995</v>
      </c>
      <c r="CZ17" s="18">
        <v>74.557400000000001</v>
      </c>
      <c r="DA17" s="18">
        <v>75.636899999999997</v>
      </c>
      <c r="DB17" s="18">
        <v>75.495199999999997</v>
      </c>
      <c r="DC17" s="18">
        <v>76.353999999999999</v>
      </c>
      <c r="DD17" s="18">
        <v>77.869</v>
      </c>
      <c r="DE17" s="18">
        <v>78.133099999999999</v>
      </c>
      <c r="DF17" s="18">
        <v>79.464399999999998</v>
      </c>
      <c r="DG17" s="18">
        <v>79.801900000000003</v>
      </c>
      <c r="DH17" s="18">
        <v>79.075699999999998</v>
      </c>
      <c r="DI17" s="18">
        <v>82.094399999999993</v>
      </c>
      <c r="DJ17" s="18">
        <v>84.603399999999993</v>
      </c>
      <c r="DK17" s="18">
        <v>86.2821</v>
      </c>
      <c r="DL17" s="18">
        <v>86.986400000000003</v>
      </c>
      <c r="DM17" s="18">
        <v>88.170299999999997</v>
      </c>
      <c r="DN17" s="18">
        <v>88.465999999999994</v>
      </c>
      <c r="DO17" s="18">
        <v>88.198700000000002</v>
      </c>
      <c r="DP17" s="18">
        <v>86.243700000000004</v>
      </c>
      <c r="DQ17" s="18">
        <v>87.021799999999999</v>
      </c>
      <c r="DR17" s="18">
        <v>85.630600000000001</v>
      </c>
      <c r="DS17" s="18">
        <v>84.6417</v>
      </c>
      <c r="DT17" s="18">
        <v>82.208399999999997</v>
      </c>
      <c r="DU17" s="18">
        <v>79.936999999999998</v>
      </c>
      <c r="DV17" s="18">
        <v>75.981999999999999</v>
      </c>
      <c r="DW17" s="18">
        <v>73.571399999999997</v>
      </c>
      <c r="DX17" s="18">
        <v>73.006299999999996</v>
      </c>
      <c r="DY17" s="18">
        <v>70.596000000000004</v>
      </c>
      <c r="DZ17" s="18">
        <v>70.369100000000003</v>
      </c>
      <c r="EA17" s="18">
        <v>69.018600000000006</v>
      </c>
      <c r="EB17" s="18">
        <v>67.908299999999997</v>
      </c>
      <c r="EC17" s="18">
        <v>68.001900000000006</v>
      </c>
      <c r="ED17" s="18">
        <v>67.934899999999999</v>
      </c>
      <c r="EE17" s="18">
        <v>68.671099999999996</v>
      </c>
      <c r="EF17" s="18">
        <v>69.327200000000005</v>
      </c>
      <c r="EG17" s="18">
        <v>69.421199999999999</v>
      </c>
      <c r="EH17" s="18">
        <v>70.640299999999996</v>
      </c>
      <c r="EI17" s="18">
        <v>70.643699999999995</v>
      </c>
      <c r="EJ17" s="18">
        <v>70.084599999999995</v>
      </c>
      <c r="EK17" s="18">
        <v>70.248800000000003</v>
      </c>
      <c r="EL17" s="18">
        <v>69.357900000000001</v>
      </c>
      <c r="EM17" s="18">
        <v>71.119</v>
      </c>
      <c r="EN17" s="18">
        <v>71.8352</v>
      </c>
      <c r="EO17" s="18">
        <v>72.149500000000003</v>
      </c>
      <c r="EP17" s="18">
        <v>73.347499999999997</v>
      </c>
      <c r="EQ17" s="18">
        <v>72.6173</v>
      </c>
      <c r="ER17" s="18">
        <v>69.156400000000005</v>
      </c>
      <c r="ES17" s="18">
        <v>68.587400000000002</v>
      </c>
      <c r="ET17" s="18">
        <v>68.580699999999993</v>
      </c>
      <c r="EU17" s="18">
        <v>68.500399999999999</v>
      </c>
      <c r="EV17" s="18">
        <v>67.938299999999998</v>
      </c>
      <c r="EW17" s="18">
        <v>68.661000000000001</v>
      </c>
      <c r="EX17" s="18">
        <v>67.944900000000004</v>
      </c>
      <c r="EY17" s="18">
        <v>67.871300000000005</v>
      </c>
      <c r="EZ17" s="18">
        <v>69.484499999999997</v>
      </c>
      <c r="FA17" s="18">
        <v>63.707000000000001</v>
      </c>
      <c r="FB17" s="18">
        <v>66.284300000000002</v>
      </c>
      <c r="FC17" s="18">
        <v>66.290800000000004</v>
      </c>
      <c r="FD17" s="18">
        <v>65.975899999999996</v>
      </c>
      <c r="FE17" s="18">
        <v>66.786100000000005</v>
      </c>
      <c r="FF17" s="18">
        <v>65.988900000000001</v>
      </c>
      <c r="FG17" s="18">
        <v>65.892799999999994</v>
      </c>
      <c r="FH17" s="18">
        <v>66.440799999999996</v>
      </c>
      <c r="FI17" s="18">
        <v>65.377600000000001</v>
      </c>
      <c r="FJ17" s="18">
        <v>66.630799999999994</v>
      </c>
      <c r="FK17" s="18">
        <v>66.998699999999999</v>
      </c>
      <c r="FL17" s="18">
        <v>67.53</v>
      </c>
      <c r="FM17" s="18">
        <v>67.007400000000004</v>
      </c>
      <c r="FN17" s="18">
        <v>67.052499999999995</v>
      </c>
      <c r="FO17" s="18">
        <v>67.75</v>
      </c>
      <c r="FP17" s="18">
        <v>70.165599999999998</v>
      </c>
      <c r="FQ17" s="18">
        <v>70.462500000000006</v>
      </c>
      <c r="FR17" s="18">
        <v>72.154399999999995</v>
      </c>
      <c r="FS17" s="18">
        <v>72.649600000000007</v>
      </c>
      <c r="FT17" s="18">
        <v>71.911600000000007</v>
      </c>
      <c r="FU17" s="18">
        <v>73.9773</v>
      </c>
      <c r="FV17" s="18">
        <v>75.007199999999997</v>
      </c>
      <c r="FW17" s="18">
        <v>75.129400000000004</v>
      </c>
      <c r="FX17" s="18">
        <v>76.084800000000001</v>
      </c>
      <c r="FY17" s="18">
        <v>77.045400000000001</v>
      </c>
      <c r="FZ17" s="18">
        <v>78.597300000000004</v>
      </c>
      <c r="GA17" s="18">
        <v>79.486199999999997</v>
      </c>
      <c r="GB17" s="18">
        <v>79.285899999999998</v>
      </c>
      <c r="GC17" s="18">
        <v>79.675399999999996</v>
      </c>
      <c r="GD17" s="18">
        <v>79.813100000000006</v>
      </c>
      <c r="GE17" s="18">
        <v>80.105999999999995</v>
      </c>
      <c r="GF17" s="18">
        <v>84.794799999999995</v>
      </c>
      <c r="GG17" s="18">
        <v>84.239800000000002</v>
      </c>
      <c r="GH17" s="18">
        <v>83.574200000000005</v>
      </c>
      <c r="GI17" s="18">
        <v>82.746099999999998</v>
      </c>
      <c r="GJ17" s="18">
        <v>80.504800000000003</v>
      </c>
      <c r="GK17" s="18">
        <v>82.356999999999999</v>
      </c>
      <c r="GL17" s="18">
        <v>83.034599999999998</v>
      </c>
      <c r="GM17" s="18">
        <v>83.542100000000005</v>
      </c>
      <c r="GN17" s="18">
        <v>83.881200000000007</v>
      </c>
      <c r="GO17" s="18">
        <v>83.480500000000006</v>
      </c>
      <c r="GP17" s="18">
        <v>82.103399999999993</v>
      </c>
      <c r="GQ17" s="18">
        <v>81.976600000000005</v>
      </c>
      <c r="GR17" s="18">
        <v>82.255899999999997</v>
      </c>
      <c r="GS17" s="18">
        <v>82.775599999999997</v>
      </c>
      <c r="GT17" s="18">
        <v>82.587699999999998</v>
      </c>
      <c r="GU17" s="18">
        <v>82.882300000000001</v>
      </c>
      <c r="GV17" s="18">
        <v>83.254999999999995</v>
      </c>
      <c r="GW17" s="18">
        <v>81.9512</v>
      </c>
      <c r="GX17" s="18">
        <v>80.576300000000003</v>
      </c>
      <c r="GY17" s="18">
        <v>80.398300000000006</v>
      </c>
      <c r="GZ17" s="18">
        <v>80.300399999999996</v>
      </c>
      <c r="HA17" s="18">
        <v>80.281899999999993</v>
      </c>
      <c r="HB17" s="18">
        <v>81.440399999999997</v>
      </c>
      <c r="HC17" s="18">
        <v>81.004900000000006</v>
      </c>
      <c r="HD17" s="18">
        <v>81.428799999999995</v>
      </c>
      <c r="HE17" s="18">
        <v>80.919899999999998</v>
      </c>
      <c r="HF17" s="18">
        <v>80.855999999999995</v>
      </c>
      <c r="HG17" s="18">
        <v>81.4054</v>
      </c>
      <c r="HH17" s="18">
        <v>83.319800000000001</v>
      </c>
      <c r="HI17" s="18">
        <v>82.940799999999996</v>
      </c>
      <c r="HJ17" s="18">
        <v>83.3947</v>
      </c>
      <c r="HK17" s="18">
        <v>83.843699999999998</v>
      </c>
      <c r="HL17" s="18">
        <v>84.8095</v>
      </c>
      <c r="HM17" s="18">
        <v>86.506399999999999</v>
      </c>
      <c r="HN17" s="18">
        <v>87.373999999999995</v>
      </c>
      <c r="HO17" s="18">
        <v>88.389499999999998</v>
      </c>
      <c r="HP17" s="18">
        <v>91.640699999999995</v>
      </c>
      <c r="HQ17" s="18">
        <v>90.230599999999995</v>
      </c>
      <c r="HR17" s="18">
        <v>90.634500000000003</v>
      </c>
      <c r="HS17" s="18">
        <v>90.041200000000003</v>
      </c>
      <c r="HT17" s="18">
        <v>90.859300000000005</v>
      </c>
      <c r="HU17" s="18">
        <v>90.136399999999995</v>
      </c>
      <c r="HV17" s="18">
        <v>92.655299999999997</v>
      </c>
      <c r="HW17" s="18">
        <v>94.174800000000005</v>
      </c>
      <c r="HX17" s="18">
        <v>92.025499999999994</v>
      </c>
      <c r="HY17" s="18">
        <v>93.255700000000004</v>
      </c>
      <c r="HZ17" s="18">
        <v>93.139700000000005</v>
      </c>
      <c r="IA17" s="18">
        <v>93.063100000000006</v>
      </c>
      <c r="IB17" s="18">
        <v>93.819400000000002</v>
      </c>
      <c r="IC17" s="18">
        <v>93.799599999999998</v>
      </c>
      <c r="ID17" s="18">
        <v>94.047499999999999</v>
      </c>
      <c r="IE17" s="18">
        <v>95.254400000000004</v>
      </c>
      <c r="IF17" s="18">
        <v>95.042699999999996</v>
      </c>
      <c r="IG17" s="18">
        <v>94.893699999999995</v>
      </c>
      <c r="IH17" s="18">
        <v>93.752499999999998</v>
      </c>
      <c r="II17" s="18">
        <v>94.2744</v>
      </c>
      <c r="IJ17" s="18">
        <v>93.135099999999994</v>
      </c>
      <c r="IK17" s="18">
        <v>93.771799999999999</v>
      </c>
      <c r="IL17" s="18">
        <v>93.387600000000006</v>
      </c>
      <c r="IM17" s="18">
        <v>94.570800000000006</v>
      </c>
      <c r="IN17" s="18">
        <v>93.5595</v>
      </c>
      <c r="IO17" s="18">
        <v>95.001800000000003</v>
      </c>
      <c r="IP17" s="18">
        <v>92.388800000000003</v>
      </c>
      <c r="IQ17" s="18">
        <v>89.084500000000006</v>
      </c>
      <c r="IR17" s="18">
        <v>90.498199999999997</v>
      </c>
      <c r="IS17" s="18">
        <v>91.363600000000005</v>
      </c>
      <c r="IT17" s="18">
        <v>90.999099999999999</v>
      </c>
      <c r="IU17" s="18">
        <v>89.350800000000007</v>
      </c>
      <c r="IV17" s="18">
        <v>88.050799999999995</v>
      </c>
      <c r="IW17" s="18">
        <v>87.653800000000004</v>
      </c>
      <c r="IX17" s="18">
        <v>87.3827</v>
      </c>
      <c r="IY17" s="18">
        <v>87.033900000000003</v>
      </c>
      <c r="IZ17" s="18">
        <v>87.108000000000004</v>
      </c>
      <c r="JA17" s="18">
        <v>86.911000000000001</v>
      </c>
      <c r="JB17" s="18">
        <v>87.628799999999998</v>
      </c>
      <c r="JC17" s="18">
        <v>87.364800000000002</v>
      </c>
      <c r="JD17" s="18">
        <v>86.953299999999999</v>
      </c>
      <c r="JE17" s="18">
        <v>85.914100000000005</v>
      </c>
      <c r="JF17" s="18">
        <v>86.312799999999996</v>
      </c>
      <c r="JG17" s="18">
        <v>86.404200000000003</v>
      </c>
      <c r="JH17" s="18">
        <v>86.931399999999996</v>
      </c>
      <c r="JI17" s="18">
        <v>87.297200000000004</v>
      </c>
      <c r="JJ17" s="18">
        <v>84.466099999999997</v>
      </c>
      <c r="JK17" s="18">
        <v>83.043000000000006</v>
      </c>
      <c r="JL17" s="18">
        <v>81.514300000000006</v>
      </c>
      <c r="JM17" s="18">
        <v>81.117400000000004</v>
      </c>
      <c r="JN17" s="18">
        <v>79.821700000000007</v>
      </c>
      <c r="JO17" s="18">
        <v>79.588700000000003</v>
      </c>
      <c r="JP17" s="18">
        <v>75.266499999999994</v>
      </c>
      <c r="JQ17" s="18">
        <v>75.189700000000002</v>
      </c>
      <c r="JR17" s="18">
        <v>74.890699999999995</v>
      </c>
      <c r="JS17" s="18">
        <v>73.739099999999993</v>
      </c>
      <c r="JT17" s="18">
        <v>72.797300000000007</v>
      </c>
      <c r="JU17" s="18">
        <v>70.880099999999999</v>
      </c>
      <c r="JV17" s="18">
        <v>70.417299999999997</v>
      </c>
      <c r="JW17" s="18">
        <v>69.351299999999995</v>
      </c>
      <c r="JX17" s="18">
        <v>68.98</v>
      </c>
      <c r="JY17" s="18">
        <v>68.110399999999998</v>
      </c>
      <c r="JZ17" s="18">
        <v>66.328299999999999</v>
      </c>
      <c r="KA17" s="18">
        <v>66.547300000000007</v>
      </c>
      <c r="KB17" s="18">
        <v>67.040099999999995</v>
      </c>
      <c r="KC17" s="18">
        <v>66.645099999999999</v>
      </c>
      <c r="KD17" s="18">
        <v>66.155000000000001</v>
      </c>
      <c r="KE17" s="18">
        <v>66.727900000000005</v>
      </c>
      <c r="KF17" s="18">
        <v>66.980999999999995</v>
      </c>
      <c r="KG17" s="18">
        <v>68.697500000000005</v>
      </c>
      <c r="KH17" s="18">
        <v>66.378</v>
      </c>
      <c r="KI17" s="18">
        <v>65.862499999999997</v>
      </c>
      <c r="KJ17" s="18">
        <v>66.504999999999995</v>
      </c>
      <c r="KK17" s="18">
        <v>66.5839</v>
      </c>
      <c r="KL17" s="18">
        <v>66.747900000000001</v>
      </c>
      <c r="KM17" s="18">
        <v>66.542400000000001</v>
      </c>
      <c r="KN17" s="18">
        <v>64.735799999999998</v>
      </c>
      <c r="KO17" s="18">
        <v>63.956400000000002</v>
      </c>
      <c r="KP17" s="18">
        <v>63.530500000000004</v>
      </c>
      <c r="KQ17" s="18">
        <v>63.622599999999998</v>
      </c>
      <c r="KR17" s="18">
        <v>64.145899999999997</v>
      </c>
      <c r="KS17" s="18">
        <v>65.156999999999996</v>
      </c>
      <c r="KT17" s="18">
        <v>67.157499999999999</v>
      </c>
      <c r="KU17" s="18">
        <v>68.748099999999994</v>
      </c>
      <c r="KV17" s="18">
        <v>70.041200000000003</v>
      </c>
      <c r="KW17" s="18">
        <v>72.060299999999998</v>
      </c>
      <c r="KX17" s="18">
        <v>72.275000000000006</v>
      </c>
      <c r="KY17" s="18">
        <v>72.764899999999997</v>
      </c>
      <c r="KZ17" s="18">
        <v>73.006799999999998</v>
      </c>
      <c r="LA17" s="18">
        <v>73.537099999999995</v>
      </c>
      <c r="LB17" s="18">
        <v>74.444599999999994</v>
      </c>
      <c r="LC17" s="18">
        <v>74.501300000000001</v>
      </c>
      <c r="LD17" s="18">
        <v>74.801500000000004</v>
      </c>
      <c r="LE17" s="18">
        <v>76.097499999999997</v>
      </c>
      <c r="LF17" s="18">
        <v>75.537199999999999</v>
      </c>
      <c r="LG17" s="18">
        <v>74.789500000000004</v>
      </c>
      <c r="LH17" s="18">
        <v>74.143500000000003</v>
      </c>
      <c r="LI17" s="18">
        <v>73.378900000000002</v>
      </c>
      <c r="LJ17" s="18">
        <v>72.8416</v>
      </c>
      <c r="LK17" s="18">
        <v>71.853800000000007</v>
      </c>
      <c r="LL17" s="18">
        <v>72.532399999999996</v>
      </c>
      <c r="LM17" s="18">
        <v>71.779799999999994</v>
      </c>
      <c r="LN17" s="18">
        <v>72.897400000000005</v>
      </c>
      <c r="LO17" s="18">
        <v>73.7149</v>
      </c>
      <c r="LP17" s="18">
        <v>73.73</v>
      </c>
      <c r="LQ17" s="18">
        <v>74.288499999999999</v>
      </c>
      <c r="LR17" s="18">
        <v>73.802099999999996</v>
      </c>
      <c r="LS17" s="18">
        <v>72.493700000000004</v>
      </c>
      <c r="LT17" s="18">
        <v>72.355699999999999</v>
      </c>
      <c r="LU17" s="18">
        <v>69.474299999999999</v>
      </c>
      <c r="LV17" s="18">
        <v>70.044899999999998</v>
      </c>
      <c r="LW17" s="18">
        <v>69.122100000000003</v>
      </c>
      <c r="LX17" s="18">
        <v>71.045000000000002</v>
      </c>
      <c r="LY17" s="18">
        <v>71.235200000000006</v>
      </c>
      <c r="LZ17" s="18">
        <v>70.282399999999996</v>
      </c>
      <c r="MA17" s="18">
        <v>69.240200000000002</v>
      </c>
      <c r="MB17" s="18">
        <v>70.113</v>
      </c>
      <c r="MC17" s="18">
        <v>69.793099999999995</v>
      </c>
      <c r="MD17" s="18">
        <v>68.071399999999997</v>
      </c>
      <c r="ME17" s="18">
        <v>70.408799999999999</v>
      </c>
      <c r="MF17" s="18">
        <v>70.187200000000004</v>
      </c>
      <c r="MG17" s="18">
        <v>69.275099999999995</v>
      </c>
      <c r="MH17" s="18">
        <v>69.570099999999996</v>
      </c>
      <c r="MI17" s="18">
        <v>67.948099999999997</v>
      </c>
      <c r="MJ17" s="18">
        <v>67.208399999999997</v>
      </c>
      <c r="MK17" s="18">
        <v>66.078500000000005</v>
      </c>
      <c r="ML17" s="18">
        <v>63.667700000000004</v>
      </c>
      <c r="MM17" s="18">
        <v>64.167900000000003</v>
      </c>
      <c r="MN17" s="18">
        <v>63.866900000000001</v>
      </c>
      <c r="MO17" s="18">
        <v>64.209400000000002</v>
      </c>
      <c r="MP17" s="18">
        <v>65.000799999999998</v>
      </c>
      <c r="MQ17" s="18">
        <v>64.947999999999993</v>
      </c>
      <c r="MR17" s="18">
        <v>65.230599999999995</v>
      </c>
      <c r="MS17" s="18">
        <v>66.018699999999995</v>
      </c>
      <c r="MT17" s="18">
        <v>65.233099999999993</v>
      </c>
      <c r="MU17" s="18">
        <v>67.249399999999994</v>
      </c>
      <c r="MV17" s="18">
        <v>68.493899999999996</v>
      </c>
      <c r="MW17" s="18">
        <v>69.944599999999994</v>
      </c>
      <c r="MX17" s="18">
        <v>68.987200000000001</v>
      </c>
      <c r="MY17" s="18">
        <v>67.427700000000002</v>
      </c>
      <c r="MZ17" s="18">
        <v>67.378500000000003</v>
      </c>
      <c r="NA17" s="18">
        <v>61.733199999999997</v>
      </c>
      <c r="NB17" s="18">
        <v>61.289700000000003</v>
      </c>
      <c r="NC17" s="18">
        <v>63.825800000000001</v>
      </c>
      <c r="ND17" s="18">
        <v>64.559399999999997</v>
      </c>
      <c r="NE17" s="18">
        <v>63.720199999999998</v>
      </c>
      <c r="NF17" s="18">
        <v>68.771799999999999</v>
      </c>
      <c r="NG17" s="18">
        <v>70.938599999999994</v>
      </c>
      <c r="NH17" s="18">
        <v>72.353800000000007</v>
      </c>
      <c r="NI17" s="18">
        <v>73.7624</v>
      </c>
      <c r="NJ17" s="18">
        <v>73.9452</v>
      </c>
      <c r="NK17" s="18">
        <v>75.544300000000007</v>
      </c>
      <c r="NL17" s="18">
        <v>76.664400000000001</v>
      </c>
      <c r="NM17" s="18">
        <v>77.116799999999998</v>
      </c>
      <c r="NN17" s="18">
        <v>77.075800000000001</v>
      </c>
      <c r="NO17" s="18">
        <v>78.230699999999999</v>
      </c>
      <c r="NP17" s="18">
        <v>78.948700000000002</v>
      </c>
      <c r="NQ17" s="18">
        <v>80.445300000000003</v>
      </c>
      <c r="NR17" s="18">
        <v>79.946299999999994</v>
      </c>
      <c r="NS17" s="18">
        <v>77.871899999999997</v>
      </c>
      <c r="NT17" s="18">
        <v>78.841800000000006</v>
      </c>
      <c r="NU17" s="18">
        <v>79.164599999999993</v>
      </c>
      <c r="NV17" s="18">
        <v>80.348100000000002</v>
      </c>
      <c r="NW17" s="18">
        <v>80.953900000000004</v>
      </c>
      <c r="NX17" s="18">
        <v>80.018500000000003</v>
      </c>
      <c r="NY17" s="18">
        <v>82.028400000000005</v>
      </c>
      <c r="NZ17" s="18">
        <v>82.018699999999995</v>
      </c>
      <c r="OA17" s="18">
        <v>82.405600000000007</v>
      </c>
      <c r="OB17" s="18">
        <v>82.246399999999994</v>
      </c>
      <c r="OC17" s="18">
        <v>83.821700000000007</v>
      </c>
      <c r="OD17" s="18">
        <v>83.263300000000001</v>
      </c>
      <c r="OE17" s="18">
        <v>82.290599999999998</v>
      </c>
      <c r="OF17" s="18">
        <v>81.560900000000004</v>
      </c>
      <c r="OG17" s="18">
        <v>81.735799999999998</v>
      </c>
      <c r="OH17" s="18">
        <v>81.750500000000002</v>
      </c>
      <c r="OI17" s="18">
        <v>81.891000000000005</v>
      </c>
      <c r="OJ17" s="18">
        <v>82.106999999999999</v>
      </c>
      <c r="OK17" s="18">
        <v>83.354699999999994</v>
      </c>
      <c r="OL17" s="18">
        <v>84.024100000000004</v>
      </c>
      <c r="OM17" s="18">
        <v>83.835800000000006</v>
      </c>
      <c r="ON17" s="18">
        <v>82.328400000000002</v>
      </c>
      <c r="OO17" s="18">
        <v>81.163200000000003</v>
      </c>
      <c r="OP17" s="18">
        <v>80.340500000000006</v>
      </c>
      <c r="OQ17" s="18">
        <v>78.945800000000006</v>
      </c>
      <c r="OR17" s="18">
        <v>77.917100000000005</v>
      </c>
      <c r="OS17" s="18">
        <v>76.051199999999994</v>
      </c>
      <c r="OT17" s="18">
        <v>74.826099999999997</v>
      </c>
      <c r="OU17" s="18">
        <v>74.732200000000006</v>
      </c>
      <c r="OV17" s="18">
        <v>74.941000000000003</v>
      </c>
      <c r="OW17" s="18">
        <v>74.199100000000001</v>
      </c>
      <c r="OX17" s="18">
        <v>73.546800000000005</v>
      </c>
      <c r="OY17" s="18">
        <v>72.977400000000003</v>
      </c>
      <c r="OZ17" s="18">
        <v>70.182199999999995</v>
      </c>
      <c r="PA17" s="18">
        <v>72.287400000000005</v>
      </c>
      <c r="PB17" s="18">
        <v>71.184200000000004</v>
      </c>
      <c r="PC17" s="18">
        <v>69.979299999999995</v>
      </c>
      <c r="PD17" s="18">
        <v>69.020399999999995</v>
      </c>
      <c r="PE17" s="18">
        <v>68.933499999999995</v>
      </c>
      <c r="PF17" s="18">
        <v>69.288899999999998</v>
      </c>
      <c r="PG17" s="18">
        <v>68.474000000000004</v>
      </c>
      <c r="PH17" s="18">
        <v>69.388000000000005</v>
      </c>
      <c r="PI17" s="18">
        <v>69.651700000000005</v>
      </c>
      <c r="PJ17" s="18">
        <v>70.406499999999994</v>
      </c>
      <c r="PK17" s="18">
        <v>70.325699999999998</v>
      </c>
      <c r="PL17" s="18">
        <v>69.839399999999998</v>
      </c>
      <c r="PM17" s="18">
        <v>68.212400000000002</v>
      </c>
      <c r="PN17" s="18">
        <v>68.418099999999995</v>
      </c>
      <c r="PO17" s="18">
        <v>66.847999999999999</v>
      </c>
      <c r="PP17" s="18">
        <v>66.248699999999999</v>
      </c>
      <c r="PQ17" s="18">
        <v>65.458200000000005</v>
      </c>
      <c r="PR17" s="18">
        <v>65.382900000000006</v>
      </c>
      <c r="PS17" s="18">
        <v>65.124300000000005</v>
      </c>
      <c r="PT17" s="18">
        <v>64.995900000000006</v>
      </c>
      <c r="PU17" s="18">
        <v>65.599800000000002</v>
      </c>
      <c r="PV17" s="18">
        <v>66.008799999999994</v>
      </c>
      <c r="PW17" s="18">
        <v>66.068299999999994</v>
      </c>
      <c r="PX17" s="18">
        <v>67.138000000000005</v>
      </c>
      <c r="PY17" s="18">
        <v>68.405500000000004</v>
      </c>
      <c r="PZ17" s="18">
        <v>68.059100000000001</v>
      </c>
      <c r="QA17" s="18">
        <v>69.330799999999996</v>
      </c>
      <c r="QB17" s="18">
        <v>69.541700000000006</v>
      </c>
      <c r="QC17" s="18">
        <v>69.919899999999998</v>
      </c>
      <c r="QD17" s="18">
        <v>69.4238</v>
      </c>
      <c r="QE17" s="18">
        <v>70.592299999999994</v>
      </c>
      <c r="QF17" s="18">
        <v>71.424700000000001</v>
      </c>
      <c r="QG17" s="18">
        <v>71.857900000000001</v>
      </c>
      <c r="QH17" s="18">
        <v>71.003100000000003</v>
      </c>
      <c r="QI17" s="18">
        <v>71.948300000000003</v>
      </c>
      <c r="QJ17" s="18">
        <v>72.171400000000006</v>
      </c>
      <c r="QK17" s="18">
        <v>71.457300000000004</v>
      </c>
      <c r="QL17" s="18">
        <v>72.4572</v>
      </c>
      <c r="QM17" s="18">
        <v>72.217699999999994</v>
      </c>
      <c r="QN17" s="18">
        <v>72.016000000000005</v>
      </c>
      <c r="QO17" s="18">
        <v>72.561199999999999</v>
      </c>
      <c r="QP17" s="18">
        <v>71.447500000000005</v>
      </c>
      <c r="QQ17" s="18">
        <v>72.708200000000005</v>
      </c>
      <c r="QR17" s="18">
        <v>72.480699999999999</v>
      </c>
      <c r="QS17" s="18">
        <v>72.8904</v>
      </c>
      <c r="QT17" s="18">
        <v>73.738200000000006</v>
      </c>
      <c r="QU17" s="18">
        <v>73.772300000000001</v>
      </c>
      <c r="QV17" s="18">
        <v>74.8095</v>
      </c>
      <c r="QW17" s="18">
        <v>73.420699999999997</v>
      </c>
      <c r="QX17" s="18">
        <v>73.253399999999999</v>
      </c>
      <c r="QY17" s="18">
        <v>73.668499999999995</v>
      </c>
      <c r="QZ17" s="18">
        <v>73.542500000000004</v>
      </c>
      <c r="RA17" s="18">
        <v>73.162000000000006</v>
      </c>
      <c r="RB17" s="18">
        <v>73.4208</v>
      </c>
      <c r="RC17" s="18">
        <v>74.387</v>
      </c>
      <c r="RD17" s="18">
        <v>74.192400000000006</v>
      </c>
      <c r="RE17" s="18">
        <v>74.612700000000004</v>
      </c>
      <c r="RF17" s="18">
        <v>75.004999999999995</v>
      </c>
      <c r="RG17" s="18">
        <v>74.786699999999996</v>
      </c>
      <c r="RH17" s="18">
        <v>74.682900000000004</v>
      </c>
      <c r="RI17" s="18">
        <v>75.150599999999997</v>
      </c>
      <c r="RJ17" s="18">
        <v>75.134500000000003</v>
      </c>
      <c r="RK17" s="18">
        <v>75.063100000000006</v>
      </c>
      <c r="RL17" s="18">
        <v>74.905299999999997</v>
      </c>
      <c r="RM17" s="18">
        <v>74.523700000000005</v>
      </c>
      <c r="RN17" s="18">
        <v>74.5411</v>
      </c>
      <c r="RO17" s="18">
        <v>75.653000000000006</v>
      </c>
      <c r="RP17" s="18">
        <v>75.951099999999997</v>
      </c>
      <c r="RQ17" s="18">
        <v>76.003600000000006</v>
      </c>
      <c r="RR17" s="18">
        <v>76.213800000000006</v>
      </c>
      <c r="RS17" s="18">
        <v>77.708699999999993</v>
      </c>
      <c r="RT17" s="18">
        <v>79.720100000000002</v>
      </c>
      <c r="RU17" s="18">
        <v>78.937899999999999</v>
      </c>
      <c r="RV17" s="18">
        <v>77.855999999999995</v>
      </c>
      <c r="RW17" s="18">
        <v>78.115300000000005</v>
      </c>
      <c r="RX17" s="18">
        <v>78.914699999999996</v>
      </c>
      <c r="RY17" s="18">
        <v>79.196799999999996</v>
      </c>
      <c r="RZ17" s="18">
        <v>80.312700000000007</v>
      </c>
      <c r="SA17" s="18">
        <v>79.876300000000001</v>
      </c>
      <c r="SB17" s="18">
        <v>79.744200000000006</v>
      </c>
      <c r="SC17" s="18">
        <v>80.911000000000001</v>
      </c>
      <c r="SD17" s="18">
        <v>81.750100000000003</v>
      </c>
      <c r="SE17" s="18">
        <v>82.137299999999996</v>
      </c>
      <c r="SF17" s="18">
        <v>83.007999999999996</v>
      </c>
      <c r="SG17" s="18">
        <v>83.954899999999995</v>
      </c>
      <c r="SH17" s="18">
        <v>84.7654</v>
      </c>
      <c r="SI17" s="18">
        <v>86.873000000000005</v>
      </c>
      <c r="SJ17" s="18">
        <v>88.115399999999994</v>
      </c>
      <c r="SK17" s="18">
        <v>89.221800000000002</v>
      </c>
      <c r="SL17" s="18">
        <v>88.898099999999999</v>
      </c>
      <c r="SM17" s="18">
        <v>87.661199999999994</v>
      </c>
      <c r="SN17" s="18">
        <v>87.335300000000004</v>
      </c>
      <c r="SO17" s="18">
        <v>81.935500000000005</v>
      </c>
      <c r="SP17" s="18">
        <v>80.700999999999993</v>
      </c>
      <c r="SQ17" s="18">
        <v>83.202799999999996</v>
      </c>
      <c r="SR17" s="18">
        <v>83.640100000000004</v>
      </c>
      <c r="SS17" s="18">
        <v>84.2196</v>
      </c>
      <c r="ST17" s="18">
        <v>84.952699999999993</v>
      </c>
      <c r="SU17" s="18">
        <v>84.4452</v>
      </c>
      <c r="SV17" s="18">
        <v>84.436300000000003</v>
      </c>
      <c r="SW17" s="18">
        <v>84.533199999999994</v>
      </c>
      <c r="SX17" s="18">
        <v>85.355199999999996</v>
      </c>
      <c r="SY17" s="18">
        <v>84.608999999999995</v>
      </c>
      <c r="SZ17" s="18">
        <v>84.9071</v>
      </c>
      <c r="TA17" s="18">
        <v>85.0625</v>
      </c>
      <c r="TB17" s="18">
        <v>84.037300000000002</v>
      </c>
      <c r="TC17" s="18">
        <v>85.183999999999997</v>
      </c>
      <c r="TD17" s="18">
        <v>85.615600000000001</v>
      </c>
      <c r="TE17" s="18">
        <v>85.168800000000005</v>
      </c>
      <c r="TF17" s="18">
        <v>85.5685</v>
      </c>
      <c r="TG17" s="18">
        <v>84.379900000000006</v>
      </c>
      <c r="TH17" s="18">
        <v>83.834800000000001</v>
      </c>
      <c r="TI17" s="18">
        <v>85.196299999999994</v>
      </c>
      <c r="TJ17" s="18">
        <v>85.233000000000004</v>
      </c>
      <c r="TK17" s="18">
        <v>86.710099999999997</v>
      </c>
      <c r="TL17" s="18">
        <v>86.959299999999999</v>
      </c>
      <c r="TM17" s="18">
        <v>87.476600000000005</v>
      </c>
      <c r="TN17" s="18">
        <v>87.226500000000001</v>
      </c>
      <c r="TO17" s="18">
        <v>86.087299999999999</v>
      </c>
      <c r="TP17" s="18">
        <v>85.112700000000004</v>
      </c>
      <c r="TQ17" s="18">
        <v>84.322000000000003</v>
      </c>
      <c r="TR17" s="18">
        <v>83.982399999999998</v>
      </c>
      <c r="TS17" s="18">
        <v>82.3065</v>
      </c>
      <c r="TT17" s="18">
        <v>81.5184</v>
      </c>
      <c r="TU17" s="18">
        <v>81.23</v>
      </c>
      <c r="TV17" s="18">
        <v>80.925899999999999</v>
      </c>
      <c r="TW17" s="18">
        <v>80.903099999999995</v>
      </c>
      <c r="TX17" s="18">
        <v>80.144000000000005</v>
      </c>
      <c r="TY17" s="18">
        <v>80.284300000000002</v>
      </c>
      <c r="TZ17" s="18">
        <v>80.192700000000002</v>
      </c>
      <c r="UA17" s="18">
        <v>80.590100000000007</v>
      </c>
      <c r="UB17" s="18">
        <v>79.973200000000006</v>
      </c>
      <c r="UC17" s="18">
        <v>79.031700000000001</v>
      </c>
      <c r="UD17" s="18">
        <v>77.844899999999996</v>
      </c>
      <c r="UE17" s="18">
        <v>77.165300000000002</v>
      </c>
      <c r="UF17" s="18">
        <v>76.401300000000006</v>
      </c>
      <c r="UG17" s="18">
        <v>75.299599999999998</v>
      </c>
      <c r="UH17" s="18">
        <v>75.981200000000001</v>
      </c>
      <c r="UI17" s="18">
        <v>74.419499999999999</v>
      </c>
      <c r="UJ17" s="18">
        <v>75.023899999999998</v>
      </c>
      <c r="UK17" s="18">
        <v>74.261099999999999</v>
      </c>
      <c r="UL17" s="18">
        <v>73.895600000000002</v>
      </c>
      <c r="UM17" s="18">
        <v>73.207499999999996</v>
      </c>
      <c r="UN17" s="18">
        <v>72.136799999999994</v>
      </c>
      <c r="UO17" s="18">
        <v>70.303700000000006</v>
      </c>
      <c r="UP17" s="18">
        <v>70.419899999999998</v>
      </c>
      <c r="UQ17" s="18">
        <v>69.996499999999997</v>
      </c>
      <c r="UR17" s="18">
        <v>69.268600000000006</v>
      </c>
      <c r="US17" s="18">
        <v>68.710099999999997</v>
      </c>
      <c r="UT17" s="18">
        <v>67.678399999999996</v>
      </c>
      <c r="UU17" s="18">
        <v>67.1113</v>
      </c>
      <c r="UV17" s="18">
        <v>67.237399999999994</v>
      </c>
      <c r="UW17" s="18">
        <v>67.437200000000004</v>
      </c>
      <c r="UX17" s="18">
        <v>67.958399999999997</v>
      </c>
      <c r="UY17" s="18">
        <v>68.032700000000006</v>
      </c>
      <c r="UZ17" s="18">
        <v>67.375399999999999</v>
      </c>
      <c r="VA17" s="18">
        <v>67.223699999999994</v>
      </c>
      <c r="VB17" s="18">
        <v>67.070400000000006</v>
      </c>
      <c r="VC17" s="18">
        <v>66.579899999999995</v>
      </c>
      <c r="VD17" s="18">
        <v>66.649500000000003</v>
      </c>
      <c r="VE17" s="18">
        <v>67.965100000000007</v>
      </c>
      <c r="VF17" s="18">
        <v>66.944800000000001</v>
      </c>
      <c r="VG17" s="18">
        <v>66.164299999999997</v>
      </c>
      <c r="VH17" s="18">
        <v>65.000100000000003</v>
      </c>
      <c r="VI17" s="18">
        <v>62.003700000000002</v>
      </c>
      <c r="VJ17" s="18">
        <v>61.176200000000001</v>
      </c>
      <c r="VK17" s="18">
        <v>61.008600000000001</v>
      </c>
      <c r="VL17" s="18">
        <v>60.428100000000001</v>
      </c>
      <c r="VM17" s="18">
        <v>63.619100000000003</v>
      </c>
      <c r="VN17" s="18">
        <v>64.774100000000004</v>
      </c>
      <c r="VO17" s="18">
        <v>66.786199999999994</v>
      </c>
      <c r="VP17" s="18">
        <v>67.869399999999999</v>
      </c>
      <c r="VQ17" s="18">
        <v>68.080500000000001</v>
      </c>
      <c r="VR17" s="18">
        <v>69.304400000000001</v>
      </c>
      <c r="VS17" s="18">
        <v>69.108800000000002</v>
      </c>
      <c r="VT17" s="18">
        <v>69.587199999999996</v>
      </c>
      <c r="VU17" s="18">
        <v>70.227599999999995</v>
      </c>
      <c r="VV17" s="18">
        <v>70.429400000000001</v>
      </c>
      <c r="VW17" s="18">
        <v>70.992599999999996</v>
      </c>
      <c r="VX17" s="18">
        <v>71.047300000000007</v>
      </c>
      <c r="VY17" s="18">
        <v>71.674800000000005</v>
      </c>
      <c r="VZ17" s="18">
        <v>72.227900000000005</v>
      </c>
      <c r="WA17" s="18">
        <v>73.724699999999999</v>
      </c>
      <c r="WB17" s="18">
        <v>73.442499999999995</v>
      </c>
      <c r="WC17" s="18">
        <v>73.318399999999997</v>
      </c>
      <c r="WD17" s="18">
        <v>74.1952</v>
      </c>
      <c r="WE17" s="18">
        <v>74.648399999999995</v>
      </c>
      <c r="WF17" s="18">
        <v>75.101799999999997</v>
      </c>
      <c r="WG17" s="18">
        <v>75.954099999999997</v>
      </c>
      <c r="WH17" s="18">
        <v>76.302300000000002</v>
      </c>
      <c r="WI17" s="18">
        <v>77.395099999999999</v>
      </c>
      <c r="WJ17" s="18">
        <v>78.4238</v>
      </c>
      <c r="WK17" s="18">
        <v>79.7239</v>
      </c>
      <c r="WL17" s="18">
        <v>80.55</v>
      </c>
      <c r="WM17" s="18">
        <v>80.759600000000006</v>
      </c>
      <c r="WN17" s="18">
        <v>82.159599999999998</v>
      </c>
      <c r="WO17" s="18">
        <v>83.406499999999994</v>
      </c>
      <c r="WP17" s="18">
        <v>85.078900000000004</v>
      </c>
      <c r="WQ17" s="18">
        <v>85.612499999999997</v>
      </c>
      <c r="WR17" s="18">
        <v>84.882099999999994</v>
      </c>
      <c r="WS17" s="18">
        <v>86.616100000000003</v>
      </c>
      <c r="WT17" s="18">
        <v>85.749499999999998</v>
      </c>
      <c r="WU17" s="18">
        <v>84.766800000000003</v>
      </c>
      <c r="WV17" s="18">
        <v>83.049000000000007</v>
      </c>
      <c r="WW17" s="18">
        <v>82.972800000000007</v>
      </c>
      <c r="WX17" s="18">
        <v>81.504099999999994</v>
      </c>
      <c r="WY17" s="18">
        <v>80.470100000000002</v>
      </c>
      <c r="WZ17" s="18">
        <v>79.623000000000005</v>
      </c>
      <c r="XA17" s="18">
        <v>78.719899999999996</v>
      </c>
      <c r="XB17" s="18">
        <v>78.264300000000006</v>
      </c>
      <c r="XC17" s="18">
        <v>78.044499999999999</v>
      </c>
      <c r="XD17" s="18">
        <v>75.861500000000007</v>
      </c>
      <c r="XE17" s="18">
        <v>74.320400000000006</v>
      </c>
      <c r="XF17" s="18">
        <v>72.694900000000004</v>
      </c>
      <c r="XG17" s="18">
        <v>71.486500000000007</v>
      </c>
      <c r="XH17" s="18">
        <v>70.898899999999998</v>
      </c>
      <c r="XI17" s="18">
        <v>68.242000000000004</v>
      </c>
      <c r="XJ17" s="18">
        <v>67.7577</v>
      </c>
      <c r="XK17" s="18">
        <v>66.356499999999997</v>
      </c>
      <c r="XL17" s="18">
        <v>65.789599999999993</v>
      </c>
      <c r="XM17" s="18">
        <v>66.694100000000006</v>
      </c>
      <c r="XN17" s="18">
        <v>67.892600000000002</v>
      </c>
      <c r="XO17" s="18">
        <v>66.319800000000001</v>
      </c>
      <c r="XP17" s="18">
        <v>65.889399999999995</v>
      </c>
      <c r="XQ17" s="18">
        <v>67.299000000000007</v>
      </c>
      <c r="XR17" s="18">
        <v>68.854200000000006</v>
      </c>
      <c r="XS17" s="18">
        <v>68.860299999999995</v>
      </c>
      <c r="XT17" s="18">
        <v>69.518900000000002</v>
      </c>
      <c r="XU17" s="18">
        <v>69.813900000000004</v>
      </c>
      <c r="XV17" s="18">
        <v>70.934799999999996</v>
      </c>
      <c r="XW17" s="18">
        <v>70.510000000000005</v>
      </c>
      <c r="XX17" s="18">
        <v>71.026499999999999</v>
      </c>
      <c r="XY17" s="18">
        <v>71.361199999999997</v>
      </c>
      <c r="XZ17" s="18">
        <v>72.057100000000005</v>
      </c>
      <c r="YA17" s="18">
        <v>71.880399999999995</v>
      </c>
      <c r="YB17" s="18">
        <v>72.849199999999996</v>
      </c>
      <c r="YC17" s="18">
        <v>72.890600000000006</v>
      </c>
      <c r="YD17" s="18">
        <v>71.613799999999998</v>
      </c>
      <c r="YE17" s="18">
        <v>70.333799999999997</v>
      </c>
      <c r="YF17" s="18">
        <v>70.330699999999993</v>
      </c>
      <c r="YG17" s="18">
        <v>69.174499999999995</v>
      </c>
      <c r="YH17" s="18">
        <v>68.695800000000006</v>
      </c>
      <c r="YI17" s="18">
        <v>67.765799999999999</v>
      </c>
      <c r="YJ17" s="18">
        <v>67.087999999999994</v>
      </c>
      <c r="YK17" s="18">
        <v>66.716099999999997</v>
      </c>
      <c r="YL17" s="18">
        <v>66.186999999999998</v>
      </c>
      <c r="YM17" s="18">
        <v>66.2958</v>
      </c>
      <c r="YN17" s="18">
        <v>66.276300000000006</v>
      </c>
      <c r="YO17" s="18">
        <v>65.787800000000004</v>
      </c>
      <c r="YP17" s="18">
        <v>64.846699999999998</v>
      </c>
      <c r="YQ17" s="18">
        <v>65.051000000000002</v>
      </c>
      <c r="YR17" s="18">
        <v>64.378900000000002</v>
      </c>
      <c r="YS17" s="18">
        <v>64.309100000000001</v>
      </c>
      <c r="YT17" s="18">
        <v>64.844200000000001</v>
      </c>
      <c r="YU17" s="18">
        <v>64.478800000000007</v>
      </c>
      <c r="YV17" s="18">
        <v>64.259500000000003</v>
      </c>
      <c r="YW17" s="18">
        <v>63.950200000000002</v>
      </c>
      <c r="YX17" s="18">
        <v>63.5623</v>
      </c>
      <c r="YY17" s="18">
        <v>63.3889</v>
      </c>
      <c r="YZ17" s="18">
        <v>63.043700000000001</v>
      </c>
      <c r="ZA17" s="18">
        <v>62.968299999999999</v>
      </c>
      <c r="ZB17" s="18">
        <v>62.766100000000002</v>
      </c>
      <c r="ZC17" s="18">
        <v>61.750999999999998</v>
      </c>
      <c r="ZD17" s="18">
        <v>60.578200000000002</v>
      </c>
      <c r="ZE17" s="18">
        <v>61.628100000000003</v>
      </c>
      <c r="ZF17" s="18">
        <v>61.529499999999999</v>
      </c>
      <c r="ZG17" s="18">
        <v>61.357900000000001</v>
      </c>
      <c r="ZH17" s="18">
        <v>61.301699999999997</v>
      </c>
      <c r="ZI17" s="18">
        <v>61.040500000000002</v>
      </c>
      <c r="ZJ17" s="18">
        <v>62.3476</v>
      </c>
      <c r="ZK17" s="18">
        <v>62.819600000000001</v>
      </c>
      <c r="ZL17" s="18">
        <v>63.003300000000003</v>
      </c>
      <c r="ZM17" s="18">
        <v>63.672899999999998</v>
      </c>
      <c r="ZN17" s="18">
        <v>64.937200000000004</v>
      </c>
      <c r="ZO17" s="18">
        <v>65.727599999999995</v>
      </c>
      <c r="ZP17" s="18">
        <v>65.504099999999994</v>
      </c>
      <c r="ZQ17" s="18">
        <v>67.864199999999997</v>
      </c>
      <c r="ZR17" s="18">
        <v>69.262299999999996</v>
      </c>
      <c r="ZS17" s="18">
        <v>70.7577</v>
      </c>
      <c r="ZT17" s="18">
        <v>71.572500000000005</v>
      </c>
      <c r="ZU17" s="18">
        <v>70.718999999999994</v>
      </c>
      <c r="ZV17" s="18">
        <v>69.819900000000004</v>
      </c>
      <c r="ZW17" s="18">
        <v>70.959400000000002</v>
      </c>
      <c r="ZX17" s="18">
        <v>60.547699999999999</v>
      </c>
      <c r="ZY17" s="18">
        <v>69.230599999999995</v>
      </c>
      <c r="ZZ17" s="18">
        <v>70.667100000000005</v>
      </c>
      <c r="AAA17" s="18">
        <v>69.950199999999995</v>
      </c>
      <c r="AAB17" s="18">
        <v>70.477099999999993</v>
      </c>
      <c r="AAC17" s="18">
        <v>71.681700000000006</v>
      </c>
      <c r="AAD17" s="18">
        <v>70.505899999999997</v>
      </c>
      <c r="AAE17" s="18">
        <v>71.463099999999997</v>
      </c>
      <c r="AAF17" s="18">
        <v>71.243499999999997</v>
      </c>
      <c r="AAG17" s="18">
        <v>71.374399999999994</v>
      </c>
      <c r="AAH17" s="18">
        <v>72.249899999999997</v>
      </c>
      <c r="AAI17" s="18">
        <v>72.081599999999995</v>
      </c>
      <c r="AAJ17" s="18">
        <v>72.449399999999997</v>
      </c>
      <c r="AAK17" s="18">
        <v>73.336600000000004</v>
      </c>
      <c r="AAL17" s="18">
        <v>74.095699999999994</v>
      </c>
      <c r="AAM17" s="18">
        <v>74.805899999999994</v>
      </c>
      <c r="AAN17" s="18">
        <v>76.120999999999995</v>
      </c>
      <c r="AAO17" s="18">
        <v>77.026899999999998</v>
      </c>
      <c r="AAP17" s="18">
        <v>77.249499999999998</v>
      </c>
      <c r="AAQ17" s="18">
        <v>78.793599999999998</v>
      </c>
      <c r="AAR17" s="18">
        <v>80.580200000000005</v>
      </c>
      <c r="AAS17" s="18">
        <v>83.2346</v>
      </c>
      <c r="AAT17" s="18">
        <v>84.477999999999994</v>
      </c>
      <c r="AAU17" s="18">
        <v>86.356300000000005</v>
      </c>
      <c r="AAV17" s="18">
        <v>88.843599999999995</v>
      </c>
      <c r="AAW17" s="18">
        <v>89.498400000000004</v>
      </c>
      <c r="AAX17" s="18">
        <v>90.904700000000005</v>
      </c>
      <c r="AAY17" s="18">
        <v>90.756600000000006</v>
      </c>
      <c r="AAZ17" s="18">
        <v>90.7667</v>
      </c>
      <c r="ABA17" s="18">
        <v>90.028199999999998</v>
      </c>
      <c r="ABB17" s="18">
        <v>90.935199999999995</v>
      </c>
      <c r="ABC17" s="18">
        <v>90.382300000000001</v>
      </c>
      <c r="ABD17" s="18">
        <v>90.591300000000004</v>
      </c>
      <c r="ABE17" s="18">
        <v>89.325000000000003</v>
      </c>
      <c r="ABF17" s="18">
        <v>85.959800000000001</v>
      </c>
      <c r="ABG17" s="18">
        <v>83.107500000000002</v>
      </c>
      <c r="ABH17" s="18">
        <v>69.775800000000004</v>
      </c>
      <c r="ABI17" s="18">
        <v>67.238500000000002</v>
      </c>
      <c r="ABJ17" s="18">
        <v>71.849199999999996</v>
      </c>
      <c r="ABK17" s="18">
        <v>77.584100000000007</v>
      </c>
      <c r="ABL17" s="18">
        <v>75.6126</v>
      </c>
      <c r="ABM17" s="18">
        <v>75.667900000000003</v>
      </c>
      <c r="ABN17" s="18">
        <v>75.489199999999997</v>
      </c>
      <c r="ABO17" s="18">
        <v>73.602900000000005</v>
      </c>
      <c r="ABP17" s="18">
        <v>72.600300000000004</v>
      </c>
      <c r="ABQ17" s="18">
        <v>72.278199999999998</v>
      </c>
      <c r="ABR17" s="18">
        <v>72.498500000000007</v>
      </c>
      <c r="ABS17" s="18">
        <v>72.376900000000006</v>
      </c>
      <c r="ABT17" s="18">
        <v>72.968800000000002</v>
      </c>
      <c r="ABU17" s="18">
        <v>72.057900000000004</v>
      </c>
      <c r="ABV17" s="18">
        <v>72.008899999999997</v>
      </c>
      <c r="ABW17" s="18">
        <v>72.176699999999997</v>
      </c>
      <c r="ABX17" s="18">
        <v>72.736999999999995</v>
      </c>
      <c r="ABY17" s="18">
        <v>72.827100000000002</v>
      </c>
      <c r="ABZ17" s="18">
        <v>73.988799999999998</v>
      </c>
      <c r="ACA17" s="18">
        <v>73.803899999999999</v>
      </c>
      <c r="ACB17" s="18">
        <v>73.537199999999999</v>
      </c>
      <c r="ACC17" s="18">
        <v>73.423000000000002</v>
      </c>
      <c r="ACD17" s="18">
        <v>73.896199999999993</v>
      </c>
      <c r="ACE17" s="18">
        <v>74.166700000000006</v>
      </c>
      <c r="ACF17" s="18">
        <v>73.057400000000001</v>
      </c>
      <c r="ACG17" s="18">
        <v>71.688699999999997</v>
      </c>
      <c r="ACH17" s="18">
        <v>71.229600000000005</v>
      </c>
      <c r="ACI17" s="18">
        <v>70.328199999999995</v>
      </c>
      <c r="ACJ17" s="18">
        <v>69.587299999999999</v>
      </c>
      <c r="ACK17" s="18">
        <v>68.896100000000004</v>
      </c>
      <c r="ACL17" s="18">
        <v>68.714299999999994</v>
      </c>
      <c r="ACM17" s="18">
        <v>69.075800000000001</v>
      </c>
      <c r="ACN17" s="18">
        <v>69.313400000000001</v>
      </c>
      <c r="ACO17" s="18">
        <v>69.974800000000002</v>
      </c>
      <c r="ACP17" s="18">
        <v>70.448300000000003</v>
      </c>
      <c r="ACQ17" s="18">
        <v>71.433599999999998</v>
      </c>
      <c r="ACR17" s="18">
        <v>72.0792</v>
      </c>
      <c r="ACS17" s="18">
        <v>73.553799999999995</v>
      </c>
      <c r="ACT17" s="18">
        <v>75.013499999999993</v>
      </c>
      <c r="ACU17" s="18">
        <v>74.802700000000002</v>
      </c>
      <c r="ACV17" s="18">
        <v>74.715599999999995</v>
      </c>
      <c r="ACW17" s="18">
        <v>76.491699999999994</v>
      </c>
      <c r="ACX17" s="18">
        <v>76.469499999999996</v>
      </c>
      <c r="ACY17" s="18">
        <v>76.384299999999996</v>
      </c>
      <c r="ACZ17" s="18">
        <v>76.393500000000003</v>
      </c>
      <c r="ADA17" s="18">
        <v>76.661699999999996</v>
      </c>
      <c r="ADB17" s="18">
        <v>77.756100000000004</v>
      </c>
      <c r="ADC17" s="18">
        <v>77.887100000000004</v>
      </c>
      <c r="ADD17" s="18">
        <v>78.022400000000005</v>
      </c>
      <c r="ADE17" s="18">
        <v>78.649500000000003</v>
      </c>
      <c r="ADF17" s="18">
        <v>78.231099999999998</v>
      </c>
      <c r="ADG17" s="18">
        <v>78.099599999999995</v>
      </c>
      <c r="ADH17" s="18">
        <v>78.226100000000002</v>
      </c>
      <c r="ADI17" s="18">
        <v>78.544200000000004</v>
      </c>
      <c r="ADJ17" s="18">
        <v>78.245800000000003</v>
      </c>
      <c r="ADK17" s="18">
        <v>78.659000000000006</v>
      </c>
      <c r="ADL17" s="18">
        <v>77.993300000000005</v>
      </c>
      <c r="ADM17" s="18">
        <v>77.6798</v>
      </c>
      <c r="ADN17" s="18">
        <v>76.5364</v>
      </c>
      <c r="ADO17" s="18">
        <v>77.396900000000002</v>
      </c>
      <c r="ADP17" s="18">
        <v>77.346199999999996</v>
      </c>
      <c r="ADQ17" s="18">
        <v>78.391099999999994</v>
      </c>
      <c r="ADR17" s="18">
        <v>77.983900000000006</v>
      </c>
      <c r="ADS17" s="18">
        <v>78.022400000000005</v>
      </c>
      <c r="ADT17" s="18">
        <v>77.988299999999995</v>
      </c>
      <c r="ADU17" s="18">
        <v>78.878500000000003</v>
      </c>
      <c r="ADV17" s="18">
        <v>80.485500000000002</v>
      </c>
      <c r="ADW17" s="18">
        <v>80.817999999999998</v>
      </c>
      <c r="ADX17" s="18">
        <v>82.039699999999996</v>
      </c>
      <c r="ADY17" s="18">
        <v>82.851699999999994</v>
      </c>
      <c r="ADZ17" s="18">
        <v>83.886300000000006</v>
      </c>
      <c r="AEA17" s="18">
        <v>83.458699999999993</v>
      </c>
      <c r="AEB17" s="18">
        <v>84.798599999999993</v>
      </c>
      <c r="AEC17" s="18">
        <v>85.434200000000004</v>
      </c>
      <c r="AED17" s="18">
        <v>85.448499999999996</v>
      </c>
      <c r="AEE17" s="18">
        <v>85.665800000000004</v>
      </c>
      <c r="AEF17" s="18">
        <v>84.858099999999993</v>
      </c>
      <c r="AEG17" s="18">
        <v>86.368300000000005</v>
      </c>
      <c r="AEH17" s="18">
        <v>86.576899999999995</v>
      </c>
      <c r="AEI17" s="18">
        <v>85.932199999999995</v>
      </c>
      <c r="AEJ17" s="18">
        <v>85.601699999999994</v>
      </c>
      <c r="AEK17" s="18">
        <v>84.448300000000003</v>
      </c>
      <c r="AEL17" s="18">
        <v>83.854399999999998</v>
      </c>
      <c r="AEM17" s="18">
        <v>83.472700000000003</v>
      </c>
      <c r="AEN17" s="18">
        <v>82.456900000000005</v>
      </c>
      <c r="AEO17" s="18">
        <v>81.761600000000001</v>
      </c>
      <c r="AEP17" s="18">
        <v>80.7239</v>
      </c>
      <c r="AEQ17" s="18">
        <v>80.627899999999997</v>
      </c>
      <c r="AER17" s="18">
        <v>78.985600000000005</v>
      </c>
      <c r="AES17" s="18">
        <v>78.630099999999999</v>
      </c>
      <c r="AET17" s="18">
        <v>78.138000000000005</v>
      </c>
      <c r="AEU17" s="18">
        <v>77.520899999999997</v>
      </c>
      <c r="AEV17" s="18">
        <v>78.238699999999994</v>
      </c>
      <c r="AEW17" s="18">
        <v>77.567499999999995</v>
      </c>
      <c r="AEX17" s="18">
        <v>77.455600000000004</v>
      </c>
      <c r="AEY17" s="18">
        <v>77.929199999999994</v>
      </c>
      <c r="AEZ17" s="18">
        <v>77.928899999999999</v>
      </c>
      <c r="AFA17" s="18">
        <v>78.478499999999997</v>
      </c>
      <c r="AFB17" s="18">
        <v>79.156000000000006</v>
      </c>
      <c r="AFC17" s="18">
        <v>79.700999999999993</v>
      </c>
      <c r="AFD17" s="18">
        <v>79.7333</v>
      </c>
      <c r="AFE17" s="18">
        <v>80.107799999999997</v>
      </c>
      <c r="AFF17" s="18">
        <v>80.146000000000001</v>
      </c>
      <c r="AFG17" s="18">
        <v>81.158699999999996</v>
      </c>
      <c r="AFH17" s="18">
        <v>81.856899999999996</v>
      </c>
      <c r="AFI17" s="18">
        <v>82.1006</v>
      </c>
      <c r="AFJ17" s="18">
        <v>81.873900000000006</v>
      </c>
      <c r="AFK17" s="18">
        <v>82.996399999999994</v>
      </c>
      <c r="AFL17" s="18">
        <v>83.1614</v>
      </c>
      <c r="AFM17" s="18">
        <v>83.187799999999996</v>
      </c>
      <c r="AFN17" s="18">
        <v>83.840999999999994</v>
      </c>
      <c r="AFO17" s="18">
        <v>83.453500000000005</v>
      </c>
      <c r="AFP17" s="18">
        <v>83.413700000000006</v>
      </c>
      <c r="AFQ17" s="18">
        <v>83.295299999999997</v>
      </c>
      <c r="AFR17" s="18">
        <v>82.912599999999998</v>
      </c>
      <c r="AFS17" s="18">
        <v>83.775999999999996</v>
      </c>
      <c r="AFT17" s="18">
        <v>82.737099999999998</v>
      </c>
      <c r="AFU17" s="18">
        <v>82.689499999999995</v>
      </c>
      <c r="AFV17" s="18">
        <v>81.088700000000003</v>
      </c>
      <c r="AFW17" s="18">
        <v>80.756699999999995</v>
      </c>
      <c r="AFX17" s="18">
        <v>79.883799999999994</v>
      </c>
      <c r="AFY17" s="18">
        <v>78.284499999999994</v>
      </c>
      <c r="AFZ17" s="18">
        <v>76.996499999999997</v>
      </c>
      <c r="AGA17" s="18">
        <v>76.909199999999998</v>
      </c>
      <c r="AGB17" s="18">
        <v>75.822900000000004</v>
      </c>
      <c r="AGC17" s="18">
        <v>75.429100000000005</v>
      </c>
      <c r="AGD17" s="18">
        <v>74.671599999999998</v>
      </c>
      <c r="AGE17" s="18">
        <v>73.332599999999999</v>
      </c>
      <c r="AGF17" s="18">
        <v>71.579400000000007</v>
      </c>
      <c r="AGG17" s="18">
        <v>71.743700000000004</v>
      </c>
      <c r="AGH17" s="18">
        <v>71.700800000000001</v>
      </c>
      <c r="AGI17" s="18">
        <v>71.8947</v>
      </c>
      <c r="AGJ17" s="18">
        <v>72.468199999999996</v>
      </c>
      <c r="AGK17" s="18">
        <v>73.265299999999996</v>
      </c>
      <c r="AGL17" s="18">
        <v>73.314599999999999</v>
      </c>
      <c r="AGM17" s="18">
        <v>72.935400000000001</v>
      </c>
      <c r="AGN17" s="18">
        <v>65.601600000000005</v>
      </c>
      <c r="AGO17" s="18">
        <v>63.2166</v>
      </c>
      <c r="AGP17" s="18">
        <v>60.805300000000003</v>
      </c>
      <c r="AGQ17" s="18">
        <v>47.4208</v>
      </c>
      <c r="AGR17" s="18">
        <v>53.617800000000003</v>
      </c>
      <c r="AGS17" s="18">
        <v>54.951700000000002</v>
      </c>
      <c r="AGT17" s="18">
        <v>57.347000000000001</v>
      </c>
      <c r="AGU17" s="18">
        <v>60.188699999999997</v>
      </c>
      <c r="AGV17" s="18">
        <v>61.165500000000002</v>
      </c>
      <c r="AGW17" s="18">
        <v>62.369300000000003</v>
      </c>
      <c r="AGX17" s="18">
        <v>63.044499999999999</v>
      </c>
      <c r="AGY17" s="18">
        <v>62.907499999999999</v>
      </c>
      <c r="AGZ17" s="18">
        <v>65.935299999999998</v>
      </c>
      <c r="AHA17" s="18">
        <v>65.263999999999996</v>
      </c>
      <c r="AHB17" s="18">
        <v>65.165800000000004</v>
      </c>
      <c r="AHC17" s="18">
        <v>63.227800000000002</v>
      </c>
      <c r="AHD17" s="18">
        <v>62.323099999999997</v>
      </c>
      <c r="AHE17" s="18">
        <v>62.980699999999999</v>
      </c>
      <c r="AHF17" s="18">
        <v>64.560599999999994</v>
      </c>
      <c r="AHG17" s="18">
        <v>62.9923</v>
      </c>
      <c r="AHH17" s="18">
        <v>62.651299999999999</v>
      </c>
      <c r="AHI17" s="18">
        <v>62.165300000000002</v>
      </c>
      <c r="AHJ17" s="18">
        <v>62.719900000000003</v>
      </c>
      <c r="AHK17" s="18">
        <v>62.222299999999997</v>
      </c>
      <c r="AHL17" s="18">
        <v>62.528700000000001</v>
      </c>
      <c r="AHM17" s="18">
        <v>63.943899999999999</v>
      </c>
      <c r="AHN17" s="18">
        <v>64.444800000000001</v>
      </c>
      <c r="AHO17" s="18">
        <v>66.679699999999997</v>
      </c>
      <c r="AHP17" s="18">
        <v>65.828900000000004</v>
      </c>
      <c r="AHQ17" s="18">
        <v>66.087999999999994</v>
      </c>
      <c r="AHR17" s="18">
        <v>66.928200000000004</v>
      </c>
      <c r="AHS17" s="18">
        <v>67.460499999999996</v>
      </c>
      <c r="AHT17" s="18">
        <v>67.207099999999997</v>
      </c>
      <c r="AHU17" s="18">
        <v>68.173000000000002</v>
      </c>
      <c r="AHV17" s="18">
        <v>68.334299999999999</v>
      </c>
      <c r="AHW17" s="18">
        <v>68.474500000000006</v>
      </c>
      <c r="AHX17" s="18">
        <v>69.219399999999993</v>
      </c>
      <c r="AHY17" s="18">
        <v>68.514499999999998</v>
      </c>
      <c r="AHZ17" s="18">
        <v>68.561700000000002</v>
      </c>
      <c r="AIA17" s="18">
        <v>68.096999999999994</v>
      </c>
      <c r="AIB17" s="18">
        <v>69.628200000000007</v>
      </c>
      <c r="AIC17" s="18">
        <v>70.271900000000002</v>
      </c>
      <c r="AID17" s="18">
        <v>70.3185</v>
      </c>
      <c r="AIE17" s="18">
        <v>70.849400000000003</v>
      </c>
      <c r="AIF17" s="18">
        <v>70.523399999999995</v>
      </c>
      <c r="AIG17" s="18">
        <v>70.628900000000002</v>
      </c>
      <c r="AIH17" s="18">
        <v>70.9251</v>
      </c>
      <c r="AII17" s="18">
        <v>70.143000000000001</v>
      </c>
      <c r="AIJ17" s="18">
        <v>70.414900000000003</v>
      </c>
      <c r="AIK17" s="18">
        <v>69.727500000000006</v>
      </c>
      <c r="AIL17" s="18">
        <v>69.823899999999995</v>
      </c>
      <c r="AIM17" s="18">
        <v>70.653700000000001</v>
      </c>
      <c r="AIN17" s="18">
        <v>70.486500000000007</v>
      </c>
      <c r="AIO17" s="18">
        <v>71.032399999999996</v>
      </c>
      <c r="AIP17" s="18">
        <v>70.316500000000005</v>
      </c>
      <c r="AIQ17" s="18">
        <v>71.713300000000004</v>
      </c>
      <c r="AIR17" s="18">
        <v>66.004800000000003</v>
      </c>
      <c r="AIS17" s="18">
        <v>61.588999999999999</v>
      </c>
      <c r="AIT17" s="18">
        <v>59.975700000000003</v>
      </c>
    </row>
    <row r="18" spans="1:930">
      <c r="A18" s="18"/>
      <c r="B18" s="18" t="s">
        <v>1420</v>
      </c>
      <c r="C18" s="18" t="s">
        <v>1380</v>
      </c>
      <c r="D18" s="18">
        <v>1</v>
      </c>
      <c r="E18" s="18" t="s">
        <v>1381</v>
      </c>
      <c r="F18" s="18" t="s">
        <v>1421</v>
      </c>
      <c r="G18" s="18" t="s">
        <v>1422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>
        <v>93.394400000000005</v>
      </c>
      <c r="IC18" s="18">
        <v>93.519000000000005</v>
      </c>
      <c r="ID18" s="18">
        <v>91.693899999999999</v>
      </c>
      <c r="IE18" s="18">
        <v>92.329599999999999</v>
      </c>
      <c r="IF18" s="18">
        <v>92.369699999999995</v>
      </c>
      <c r="IG18" s="18">
        <v>91.203000000000003</v>
      </c>
      <c r="IH18" s="18">
        <v>89.540599999999998</v>
      </c>
      <c r="II18" s="18">
        <v>91.565100000000001</v>
      </c>
      <c r="IJ18" s="18">
        <v>92.546300000000002</v>
      </c>
      <c r="IK18" s="18">
        <v>90.564499999999995</v>
      </c>
      <c r="IL18" s="18">
        <v>92.282799999999995</v>
      </c>
      <c r="IM18" s="18">
        <v>91.911199999999994</v>
      </c>
      <c r="IN18" s="18">
        <v>92.592799999999997</v>
      </c>
      <c r="IO18" s="18">
        <v>92.334599999999995</v>
      </c>
      <c r="IP18" s="18">
        <v>91.504400000000004</v>
      </c>
      <c r="IQ18" s="18">
        <v>91.558999999999997</v>
      </c>
      <c r="IR18" s="18">
        <v>92.257900000000006</v>
      </c>
      <c r="IS18" s="18">
        <v>90.6614</v>
      </c>
      <c r="IT18" s="18">
        <v>90.320400000000006</v>
      </c>
      <c r="IU18" s="18">
        <v>92.858500000000006</v>
      </c>
      <c r="IV18" s="18">
        <v>89.854399999999998</v>
      </c>
      <c r="IW18" s="18">
        <v>89.691599999999994</v>
      </c>
      <c r="IX18" s="18">
        <v>90.271699999999996</v>
      </c>
      <c r="IY18" s="18">
        <v>91.852199999999996</v>
      </c>
      <c r="IZ18" s="18">
        <v>94.092699999999994</v>
      </c>
      <c r="JA18" s="18">
        <v>92.454099999999997</v>
      </c>
      <c r="JB18" s="18">
        <v>94.131200000000007</v>
      </c>
      <c r="JC18" s="18">
        <v>92.5976</v>
      </c>
      <c r="JD18" s="18">
        <v>92.459800000000001</v>
      </c>
      <c r="JE18" s="18">
        <v>93.154200000000003</v>
      </c>
      <c r="JF18" s="18">
        <v>94.103099999999998</v>
      </c>
      <c r="JG18" s="18">
        <v>92.171999999999997</v>
      </c>
      <c r="JH18" s="18">
        <v>91.152100000000004</v>
      </c>
      <c r="JI18" s="18">
        <v>91.900199999999998</v>
      </c>
      <c r="JJ18" s="18">
        <v>90.011799999999994</v>
      </c>
      <c r="JK18" s="18">
        <v>91.3001</v>
      </c>
      <c r="JL18" s="18">
        <v>86.443200000000004</v>
      </c>
      <c r="JM18" s="18">
        <v>84.899799999999999</v>
      </c>
      <c r="JN18" s="18">
        <v>85.309399999999997</v>
      </c>
      <c r="JO18" s="18">
        <v>84.025300000000001</v>
      </c>
      <c r="JP18" s="18">
        <v>82.738100000000003</v>
      </c>
      <c r="JQ18" s="18">
        <v>83.391800000000003</v>
      </c>
      <c r="JR18" s="18">
        <v>82.021199999999993</v>
      </c>
      <c r="JS18" s="18">
        <v>81.941900000000004</v>
      </c>
      <c r="JT18" s="18">
        <v>83.39</v>
      </c>
      <c r="JU18" s="18">
        <v>84.538300000000007</v>
      </c>
      <c r="JV18" s="18">
        <v>82.449700000000007</v>
      </c>
      <c r="JW18" s="18">
        <v>82.602800000000002</v>
      </c>
      <c r="JX18" s="18">
        <v>82.458799999999997</v>
      </c>
      <c r="JY18" s="18">
        <v>82.191199999999995</v>
      </c>
      <c r="JZ18" s="18">
        <v>80.778999999999996</v>
      </c>
      <c r="KA18" s="18">
        <v>82.700400000000002</v>
      </c>
      <c r="KB18" s="18">
        <v>82.603399999999993</v>
      </c>
      <c r="KC18" s="18">
        <v>83.565600000000003</v>
      </c>
      <c r="KD18" s="18">
        <v>83.313400000000001</v>
      </c>
      <c r="KE18" s="18">
        <v>84.203400000000002</v>
      </c>
      <c r="KF18" s="18">
        <v>85.285600000000002</v>
      </c>
      <c r="KG18" s="18">
        <v>86.328199999999995</v>
      </c>
      <c r="KH18" s="18">
        <v>88.672399999999996</v>
      </c>
      <c r="KI18" s="18">
        <v>90.211600000000004</v>
      </c>
      <c r="KJ18" s="18">
        <v>91.808700000000002</v>
      </c>
      <c r="KK18" s="18">
        <v>91.364000000000004</v>
      </c>
      <c r="KL18" s="18">
        <v>91.349199999999996</v>
      </c>
      <c r="KM18" s="18">
        <v>92.504400000000004</v>
      </c>
      <c r="KN18" s="18">
        <v>92.377200000000002</v>
      </c>
      <c r="KO18" s="18">
        <v>92.490499999999997</v>
      </c>
      <c r="KP18" s="18">
        <v>93.992999999999995</v>
      </c>
      <c r="KQ18" s="18">
        <v>94.176199999999994</v>
      </c>
      <c r="KR18" s="18">
        <v>94.207800000000006</v>
      </c>
      <c r="KS18" s="18">
        <v>95.814099999999996</v>
      </c>
      <c r="KT18" s="18">
        <v>96.570899999999995</v>
      </c>
      <c r="KU18" s="18">
        <v>96.870699999999999</v>
      </c>
      <c r="KV18" s="18">
        <v>94.950199999999995</v>
      </c>
      <c r="KW18" s="18">
        <v>96.912599999999998</v>
      </c>
      <c r="KX18" s="18">
        <v>96.844300000000004</v>
      </c>
      <c r="KY18" s="18">
        <v>96.174599999999998</v>
      </c>
      <c r="KZ18" s="18">
        <v>94.9893</v>
      </c>
      <c r="LA18" s="18">
        <v>95.858099999999993</v>
      </c>
      <c r="LB18" s="18">
        <v>94.913799999999995</v>
      </c>
      <c r="LC18" s="18">
        <v>94.450199999999995</v>
      </c>
      <c r="LD18" s="18">
        <v>93.627499999999998</v>
      </c>
      <c r="LE18" s="18">
        <v>93.073099999999997</v>
      </c>
      <c r="LF18" s="18">
        <v>92.199700000000007</v>
      </c>
      <c r="LG18" s="18">
        <v>91.960400000000007</v>
      </c>
      <c r="LH18" s="18">
        <v>91.637600000000006</v>
      </c>
      <c r="LI18" s="18">
        <v>88.836799999999997</v>
      </c>
      <c r="LJ18" s="18">
        <v>88.603399999999993</v>
      </c>
      <c r="LK18" s="18">
        <v>86.86</v>
      </c>
      <c r="LL18" s="18">
        <v>86.727500000000006</v>
      </c>
      <c r="LM18" s="18">
        <v>86.1404</v>
      </c>
      <c r="LN18" s="18">
        <v>84.158600000000007</v>
      </c>
      <c r="LO18" s="18">
        <v>83.113299999999995</v>
      </c>
      <c r="LP18" s="18">
        <v>80.920500000000004</v>
      </c>
      <c r="LQ18" s="18">
        <v>78.096299999999999</v>
      </c>
      <c r="LR18" s="18">
        <v>74.253799999999998</v>
      </c>
      <c r="LS18" s="18">
        <v>72.113900000000001</v>
      </c>
      <c r="LT18" s="18">
        <v>65.784400000000005</v>
      </c>
      <c r="LU18" s="18">
        <v>62.960799999999999</v>
      </c>
      <c r="LV18" s="18">
        <v>62.759300000000003</v>
      </c>
      <c r="LW18" s="18">
        <v>64.489500000000007</v>
      </c>
      <c r="LX18" s="18">
        <v>67.058800000000005</v>
      </c>
      <c r="LY18" s="18">
        <v>68.3309</v>
      </c>
      <c r="LZ18" s="18">
        <v>70.046499999999995</v>
      </c>
      <c r="MA18" s="18">
        <v>73.049400000000006</v>
      </c>
      <c r="MB18" s="18">
        <v>74.682699999999997</v>
      </c>
      <c r="MC18" s="18">
        <v>74.635000000000005</v>
      </c>
      <c r="MD18" s="18">
        <v>75.6584</v>
      </c>
      <c r="ME18" s="18">
        <v>75.778300000000002</v>
      </c>
      <c r="MF18" s="18">
        <v>76.6999</v>
      </c>
      <c r="MG18" s="18">
        <v>76.818799999999996</v>
      </c>
      <c r="MH18" s="18">
        <v>75.791799999999995</v>
      </c>
      <c r="MI18" s="18">
        <v>75.726699999999994</v>
      </c>
      <c r="MJ18" s="18">
        <v>76.031000000000006</v>
      </c>
      <c r="MK18" s="18">
        <v>75.195400000000006</v>
      </c>
      <c r="ML18" s="18">
        <v>77.049599999999998</v>
      </c>
      <c r="MM18" s="18">
        <v>76.130099999999999</v>
      </c>
      <c r="MN18" s="18">
        <v>76.871899999999997</v>
      </c>
      <c r="MO18" s="18">
        <v>76.399000000000001</v>
      </c>
      <c r="MP18" s="18">
        <v>76.132999999999996</v>
      </c>
      <c r="MQ18" s="18">
        <v>76.5655</v>
      </c>
      <c r="MR18" s="18">
        <v>77.998000000000005</v>
      </c>
      <c r="MS18" s="18">
        <v>80.841300000000004</v>
      </c>
      <c r="MT18" s="18">
        <v>82.731399999999994</v>
      </c>
      <c r="MU18" s="18">
        <v>82.102400000000003</v>
      </c>
      <c r="MV18" s="18">
        <v>83.510800000000003</v>
      </c>
      <c r="MW18" s="18">
        <v>84.660700000000006</v>
      </c>
      <c r="MX18" s="18">
        <v>86.673400000000001</v>
      </c>
      <c r="MY18" s="18">
        <v>86.118499999999997</v>
      </c>
      <c r="MZ18" s="18">
        <v>86.7196</v>
      </c>
      <c r="NA18" s="18">
        <v>87.8185</v>
      </c>
      <c r="NB18" s="18">
        <v>87.442400000000006</v>
      </c>
      <c r="NC18" s="18">
        <v>88.171700000000001</v>
      </c>
      <c r="ND18" s="18">
        <v>85.423199999999994</v>
      </c>
      <c r="NE18" s="18">
        <v>88.115600000000001</v>
      </c>
      <c r="NF18" s="18">
        <v>86.977500000000006</v>
      </c>
      <c r="NG18" s="18">
        <v>87.619699999999995</v>
      </c>
      <c r="NH18" s="18">
        <v>87.640299999999996</v>
      </c>
      <c r="NI18" s="18">
        <v>86.741900000000001</v>
      </c>
      <c r="NJ18" s="18">
        <v>85.584100000000007</v>
      </c>
      <c r="NK18" s="18">
        <v>85.658199999999994</v>
      </c>
      <c r="NL18" s="18">
        <v>84.885800000000003</v>
      </c>
      <c r="NM18" s="18">
        <v>85.265699999999995</v>
      </c>
      <c r="NN18" s="18">
        <v>84.871300000000005</v>
      </c>
      <c r="NO18" s="18">
        <v>83.3857</v>
      </c>
      <c r="NP18" s="18">
        <v>83.437899999999999</v>
      </c>
      <c r="NQ18" s="18">
        <v>82.326899999999995</v>
      </c>
      <c r="NR18" s="18">
        <v>82.430800000000005</v>
      </c>
      <c r="NS18" s="18">
        <v>81.102199999999996</v>
      </c>
      <c r="NT18" s="18">
        <v>81.156700000000001</v>
      </c>
      <c r="NU18" s="18">
        <v>78.891800000000003</v>
      </c>
      <c r="NV18" s="18">
        <v>78.972999999999999</v>
      </c>
      <c r="NW18" s="18">
        <v>79.219099999999997</v>
      </c>
      <c r="NX18" s="18">
        <v>79.441400000000002</v>
      </c>
      <c r="NY18" s="18">
        <v>80.871200000000002</v>
      </c>
      <c r="NZ18" s="18">
        <v>80.6477</v>
      </c>
      <c r="OA18" s="18">
        <v>82.210700000000003</v>
      </c>
      <c r="OB18" s="18">
        <v>81.926500000000004</v>
      </c>
      <c r="OC18" s="18">
        <v>80.540800000000004</v>
      </c>
      <c r="OD18" s="18">
        <v>79.125299999999996</v>
      </c>
      <c r="OE18" s="18">
        <v>77.944299999999998</v>
      </c>
      <c r="OF18" s="18">
        <v>74.322599999999994</v>
      </c>
      <c r="OG18" s="18">
        <v>71.5672</v>
      </c>
      <c r="OH18" s="18">
        <v>69.275599999999997</v>
      </c>
      <c r="OI18" s="18">
        <v>70.572400000000002</v>
      </c>
      <c r="OJ18" s="18">
        <v>72.814400000000006</v>
      </c>
      <c r="OK18" s="18">
        <v>73.140199999999993</v>
      </c>
      <c r="OL18" s="18">
        <v>73.643500000000003</v>
      </c>
      <c r="OM18" s="18">
        <v>74.060199999999995</v>
      </c>
      <c r="ON18" s="18">
        <v>72.631500000000003</v>
      </c>
      <c r="OO18" s="18">
        <v>71.987399999999994</v>
      </c>
      <c r="OP18" s="18">
        <v>72.618099999999998</v>
      </c>
      <c r="OQ18" s="18">
        <v>73.518199999999993</v>
      </c>
      <c r="OR18" s="18">
        <v>73.6006</v>
      </c>
      <c r="OS18" s="18">
        <v>73.4208</v>
      </c>
      <c r="OT18" s="18">
        <v>73.193799999999996</v>
      </c>
      <c r="OU18" s="18">
        <v>71.5505</v>
      </c>
      <c r="OV18" s="18">
        <v>71.438500000000005</v>
      </c>
      <c r="OW18" s="18">
        <v>70.140100000000004</v>
      </c>
      <c r="OX18" s="18">
        <v>68.511700000000005</v>
      </c>
      <c r="OY18" s="18">
        <v>67.629300000000001</v>
      </c>
      <c r="OZ18" s="18">
        <v>65.323499999999996</v>
      </c>
      <c r="PA18" s="18">
        <v>67.337100000000007</v>
      </c>
      <c r="PB18" s="18">
        <v>67.4726</v>
      </c>
      <c r="PC18" s="18">
        <v>66.733199999999997</v>
      </c>
      <c r="PD18" s="18">
        <v>66.430199999999999</v>
      </c>
      <c r="PE18" s="18">
        <v>66.237700000000004</v>
      </c>
      <c r="PF18" s="18">
        <v>66.364999999999995</v>
      </c>
      <c r="PG18" s="18">
        <v>67.194199999999995</v>
      </c>
      <c r="PH18" s="18">
        <v>66.764899999999997</v>
      </c>
      <c r="PI18" s="18">
        <v>64.9452</v>
      </c>
      <c r="PJ18" s="18">
        <v>64.723100000000002</v>
      </c>
      <c r="PK18" s="18">
        <v>65.603700000000003</v>
      </c>
      <c r="PL18" s="18">
        <v>65.466800000000006</v>
      </c>
      <c r="PM18" s="18">
        <v>64.634200000000007</v>
      </c>
      <c r="PN18" s="18">
        <v>66.042400000000001</v>
      </c>
      <c r="PO18" s="18">
        <v>67.619299999999996</v>
      </c>
      <c r="PP18" s="18">
        <v>69.719099999999997</v>
      </c>
      <c r="PQ18" s="18">
        <v>71.445999999999998</v>
      </c>
      <c r="PR18" s="18">
        <v>73.743600000000001</v>
      </c>
      <c r="PS18" s="18">
        <v>75.366799999999998</v>
      </c>
      <c r="PT18" s="18">
        <v>76.162199999999999</v>
      </c>
      <c r="PU18" s="18">
        <v>77.320899999999995</v>
      </c>
      <c r="PV18" s="18">
        <v>78.330799999999996</v>
      </c>
      <c r="PW18" s="18">
        <v>78.996300000000005</v>
      </c>
      <c r="PX18" s="18">
        <v>79.149199999999993</v>
      </c>
      <c r="PY18" s="18">
        <v>79.389799999999994</v>
      </c>
      <c r="PZ18" s="18">
        <v>78.779499999999999</v>
      </c>
      <c r="QA18" s="18">
        <v>80.862200000000001</v>
      </c>
      <c r="QB18" s="18">
        <v>80.083100000000002</v>
      </c>
      <c r="QC18" s="18">
        <v>78.675299999999993</v>
      </c>
      <c r="QD18" s="18">
        <v>78.233900000000006</v>
      </c>
      <c r="QE18" s="18">
        <v>78.037099999999995</v>
      </c>
      <c r="QF18" s="18">
        <v>77.738200000000006</v>
      </c>
      <c r="QG18" s="18">
        <v>78.649100000000004</v>
      </c>
      <c r="QH18" s="18">
        <v>78.717200000000005</v>
      </c>
      <c r="QI18" s="18">
        <v>78.499300000000005</v>
      </c>
      <c r="QJ18" s="18">
        <v>78.689700000000002</v>
      </c>
      <c r="QK18" s="18">
        <v>78.003200000000007</v>
      </c>
      <c r="QL18" s="18">
        <v>77.642899999999997</v>
      </c>
      <c r="QM18" s="18">
        <v>77.417299999999997</v>
      </c>
      <c r="QN18" s="18">
        <v>76.308599999999998</v>
      </c>
      <c r="QO18" s="18">
        <v>76.462199999999996</v>
      </c>
      <c r="QP18" s="18">
        <v>75.912800000000004</v>
      </c>
      <c r="QQ18" s="18">
        <v>76.148200000000003</v>
      </c>
      <c r="QR18" s="18">
        <v>77.001099999999994</v>
      </c>
      <c r="QS18" s="18">
        <v>76.979399999999998</v>
      </c>
      <c r="QT18" s="18">
        <v>77.013499999999993</v>
      </c>
      <c r="QU18" s="18">
        <v>77.658500000000004</v>
      </c>
      <c r="QV18" s="18">
        <v>77.552199999999999</v>
      </c>
      <c r="QW18" s="18">
        <v>77.158900000000003</v>
      </c>
      <c r="QX18" s="18">
        <v>76.848100000000002</v>
      </c>
      <c r="QY18" s="18">
        <v>77.228700000000003</v>
      </c>
      <c r="QZ18" s="18">
        <v>77.621200000000002</v>
      </c>
      <c r="RA18" s="18">
        <v>79.463300000000004</v>
      </c>
      <c r="RB18" s="18">
        <v>79.448800000000006</v>
      </c>
      <c r="RC18" s="18">
        <v>79.716499999999996</v>
      </c>
      <c r="RD18" s="18">
        <v>80.046499999999995</v>
      </c>
      <c r="RE18" s="18">
        <v>80.793700000000001</v>
      </c>
      <c r="RF18" s="18">
        <v>80.211299999999994</v>
      </c>
      <c r="RG18" s="18">
        <v>79.980900000000005</v>
      </c>
      <c r="RH18" s="18">
        <v>80.478999999999999</v>
      </c>
      <c r="RI18" s="18">
        <v>81.513300000000001</v>
      </c>
      <c r="RJ18" s="18">
        <v>81.962400000000002</v>
      </c>
      <c r="RK18" s="18">
        <v>81.574399999999997</v>
      </c>
      <c r="RL18" s="18">
        <v>82.220500000000001</v>
      </c>
      <c r="RM18" s="18">
        <v>81.501499999999993</v>
      </c>
      <c r="RN18" s="18">
        <v>82.989699999999999</v>
      </c>
      <c r="RO18" s="18">
        <v>83.8643</v>
      </c>
      <c r="RP18" s="18">
        <v>83.991799999999998</v>
      </c>
      <c r="RQ18" s="18">
        <v>83.852599999999995</v>
      </c>
      <c r="RR18" s="18">
        <v>83.759399999999999</v>
      </c>
      <c r="RS18" s="18">
        <v>83.787400000000005</v>
      </c>
      <c r="RT18" s="18">
        <v>82.108800000000002</v>
      </c>
      <c r="RU18" s="18">
        <v>81.218000000000004</v>
      </c>
      <c r="RV18" s="18">
        <v>81.308199999999999</v>
      </c>
      <c r="RW18" s="18">
        <v>81.179000000000002</v>
      </c>
      <c r="RX18" s="18">
        <v>80.538200000000003</v>
      </c>
      <c r="RY18" s="18">
        <v>80.438900000000004</v>
      </c>
      <c r="RZ18" s="18">
        <v>79.61</v>
      </c>
      <c r="SA18" s="18">
        <v>79.067599999999999</v>
      </c>
      <c r="SB18" s="18">
        <v>80.222099999999998</v>
      </c>
      <c r="SC18" s="18">
        <v>79.540000000000006</v>
      </c>
      <c r="SD18" s="18">
        <v>79.3767</v>
      </c>
      <c r="SE18" s="18">
        <v>79.275700000000001</v>
      </c>
      <c r="SF18" s="18">
        <v>80.013300000000001</v>
      </c>
      <c r="SG18" s="18">
        <v>80.312899999999999</v>
      </c>
      <c r="SH18" s="18">
        <v>80.315399999999997</v>
      </c>
      <c r="SI18" s="18">
        <v>79.657700000000006</v>
      </c>
      <c r="SJ18" s="18">
        <v>79.064899999999994</v>
      </c>
      <c r="SK18" s="18">
        <v>79.359099999999998</v>
      </c>
      <c r="SL18" s="18">
        <v>78.471999999999994</v>
      </c>
      <c r="SM18" s="18">
        <v>78.101200000000006</v>
      </c>
      <c r="SN18" s="18">
        <v>77.288700000000006</v>
      </c>
      <c r="SO18" s="18">
        <v>77.400400000000005</v>
      </c>
      <c r="SP18" s="18">
        <v>78.405100000000004</v>
      </c>
      <c r="SQ18" s="18">
        <v>78.206500000000005</v>
      </c>
      <c r="SR18" s="18">
        <v>76.764600000000002</v>
      </c>
      <c r="SS18" s="18">
        <v>76.628799999999998</v>
      </c>
      <c r="ST18" s="18">
        <v>77.128600000000006</v>
      </c>
      <c r="SU18" s="18">
        <v>77.164699999999996</v>
      </c>
      <c r="SV18" s="18">
        <v>77.125699999999995</v>
      </c>
      <c r="SW18" s="18">
        <v>77.075900000000004</v>
      </c>
      <c r="SX18" s="18">
        <v>76.957400000000007</v>
      </c>
      <c r="SY18" s="18">
        <v>76.858199999999997</v>
      </c>
      <c r="SZ18" s="18">
        <v>75.8232</v>
      </c>
      <c r="TA18" s="18">
        <v>74.816199999999995</v>
      </c>
      <c r="TB18" s="18">
        <v>73.188299999999998</v>
      </c>
      <c r="TC18" s="18">
        <v>72.575800000000001</v>
      </c>
      <c r="TD18" s="18">
        <v>71.11</v>
      </c>
      <c r="TE18" s="18">
        <v>68.790999999999997</v>
      </c>
      <c r="TF18" s="18">
        <v>68.528400000000005</v>
      </c>
      <c r="TG18" s="18">
        <v>69.581500000000005</v>
      </c>
      <c r="TH18" s="18">
        <v>70.3352</v>
      </c>
      <c r="TI18" s="18">
        <v>70.566800000000001</v>
      </c>
      <c r="TJ18" s="18">
        <v>70.103499999999997</v>
      </c>
      <c r="TK18" s="18">
        <v>70.7376</v>
      </c>
      <c r="TL18" s="18">
        <v>70.980099999999993</v>
      </c>
      <c r="TM18" s="18">
        <v>71.178399999999996</v>
      </c>
      <c r="TN18" s="18">
        <v>72.381600000000006</v>
      </c>
      <c r="TO18" s="18">
        <v>71.933999999999997</v>
      </c>
      <c r="TP18" s="18">
        <v>72.862700000000004</v>
      </c>
      <c r="TQ18" s="18">
        <v>72.531300000000002</v>
      </c>
      <c r="TR18" s="18">
        <v>76.248699999999999</v>
      </c>
      <c r="TS18" s="18">
        <v>76.113100000000003</v>
      </c>
      <c r="TT18" s="18">
        <v>76.141099999999994</v>
      </c>
      <c r="TU18" s="18">
        <v>76.5518</v>
      </c>
      <c r="TV18" s="18">
        <v>78.455699999999993</v>
      </c>
      <c r="TW18" s="18">
        <v>77.870400000000004</v>
      </c>
      <c r="TX18" s="18">
        <v>77.795199999999994</v>
      </c>
      <c r="TY18" s="18">
        <v>77.536199999999994</v>
      </c>
      <c r="TZ18" s="18">
        <v>77.294899999999998</v>
      </c>
      <c r="UA18" s="18">
        <v>77.950199999999995</v>
      </c>
      <c r="UB18" s="18">
        <v>78.684700000000007</v>
      </c>
      <c r="UC18" s="18">
        <v>79.622799999999998</v>
      </c>
      <c r="UD18" s="18">
        <v>78.663600000000002</v>
      </c>
      <c r="UE18" s="18">
        <v>79.007199999999997</v>
      </c>
      <c r="UF18" s="18">
        <v>78.634</v>
      </c>
      <c r="UG18" s="18">
        <v>78.099800000000002</v>
      </c>
      <c r="UH18" s="18">
        <v>78.135499999999993</v>
      </c>
      <c r="UI18" s="18">
        <v>77.205699999999993</v>
      </c>
      <c r="UJ18" s="18">
        <v>78.701700000000002</v>
      </c>
      <c r="UK18" s="18">
        <v>80.178399999999996</v>
      </c>
      <c r="UL18" s="18">
        <v>80.452600000000004</v>
      </c>
      <c r="UM18" s="18">
        <v>80.648499999999999</v>
      </c>
      <c r="UN18" s="18">
        <v>79.840699999999998</v>
      </c>
      <c r="UO18" s="18">
        <v>77.984999999999999</v>
      </c>
      <c r="UP18" s="18">
        <v>78.932100000000005</v>
      </c>
      <c r="UQ18" s="18">
        <v>79.381500000000003</v>
      </c>
      <c r="UR18" s="18">
        <v>80.080500000000001</v>
      </c>
      <c r="US18" s="18">
        <v>80.394099999999995</v>
      </c>
      <c r="UT18" s="18">
        <v>80.686700000000002</v>
      </c>
      <c r="UU18" s="18">
        <v>80.656099999999995</v>
      </c>
      <c r="UV18" s="18">
        <v>81.587900000000005</v>
      </c>
      <c r="UW18" s="18">
        <v>82.094300000000004</v>
      </c>
      <c r="UX18" s="18">
        <v>81.811499999999995</v>
      </c>
      <c r="UY18" s="18">
        <v>82.141499999999994</v>
      </c>
      <c r="UZ18" s="18">
        <v>82.651200000000003</v>
      </c>
      <c r="VA18" s="18">
        <v>81.943899999999999</v>
      </c>
      <c r="VB18" s="18">
        <v>81.644599999999997</v>
      </c>
      <c r="VC18" s="18">
        <v>79.703999999999994</v>
      </c>
      <c r="VD18" s="18">
        <v>79.236199999999997</v>
      </c>
      <c r="VE18" s="18">
        <v>79.732900000000001</v>
      </c>
      <c r="VF18" s="18">
        <v>77.895799999999994</v>
      </c>
      <c r="VG18" s="18">
        <v>79.620199999999997</v>
      </c>
      <c r="VH18" s="18">
        <v>79.243600000000001</v>
      </c>
      <c r="VI18" s="18">
        <v>79.256500000000003</v>
      </c>
      <c r="VJ18" s="18">
        <v>78.706199999999995</v>
      </c>
      <c r="VK18" s="18">
        <v>78.717200000000005</v>
      </c>
      <c r="VL18" s="18">
        <v>77.452399999999997</v>
      </c>
      <c r="VM18" s="18">
        <v>76.4358</v>
      </c>
      <c r="VN18" s="18">
        <v>76.951499999999996</v>
      </c>
      <c r="VO18" s="18">
        <v>77.311599999999999</v>
      </c>
      <c r="VP18" s="18">
        <v>78.389799999999994</v>
      </c>
      <c r="VQ18" s="18">
        <v>78.557000000000002</v>
      </c>
      <c r="VR18" s="18">
        <v>78.974500000000006</v>
      </c>
      <c r="VS18" s="18">
        <v>78.878</v>
      </c>
      <c r="VT18" s="18">
        <v>80.120199999999997</v>
      </c>
      <c r="VU18" s="18">
        <v>79.9345</v>
      </c>
      <c r="VV18" s="18">
        <v>80.708299999999994</v>
      </c>
      <c r="VW18" s="18">
        <v>80.386600000000001</v>
      </c>
      <c r="VX18" s="18">
        <v>80.561400000000006</v>
      </c>
      <c r="VY18" s="18">
        <v>81.855400000000003</v>
      </c>
      <c r="VZ18" s="18">
        <v>82.566999999999993</v>
      </c>
      <c r="WA18" s="18">
        <v>83.233800000000002</v>
      </c>
      <c r="WB18" s="18">
        <v>83.455600000000004</v>
      </c>
      <c r="WC18" s="18">
        <v>83.527199999999993</v>
      </c>
      <c r="WD18" s="18">
        <v>83.543800000000005</v>
      </c>
      <c r="WE18" s="18">
        <v>83.342100000000002</v>
      </c>
      <c r="WF18" s="18">
        <v>83.792699999999996</v>
      </c>
      <c r="WG18" s="18">
        <v>84.173900000000003</v>
      </c>
      <c r="WH18" s="18">
        <v>84.720100000000002</v>
      </c>
      <c r="WI18" s="18">
        <v>84.474900000000005</v>
      </c>
      <c r="WJ18" s="18">
        <v>84.580600000000004</v>
      </c>
      <c r="WK18" s="18">
        <v>85.152199999999993</v>
      </c>
      <c r="WL18" s="18">
        <v>84.828500000000005</v>
      </c>
      <c r="WM18" s="18">
        <v>83.418999999999997</v>
      </c>
      <c r="WN18" s="18">
        <v>82.909700000000001</v>
      </c>
      <c r="WO18" s="18">
        <v>82.051900000000003</v>
      </c>
      <c r="WP18" s="18">
        <v>82.947500000000005</v>
      </c>
      <c r="WQ18" s="18">
        <v>82.483800000000002</v>
      </c>
      <c r="WR18" s="18">
        <v>81.273399999999995</v>
      </c>
      <c r="WS18" s="18">
        <v>80.722899999999996</v>
      </c>
      <c r="WT18" s="18">
        <v>82.212599999999995</v>
      </c>
      <c r="WU18" s="18">
        <v>82.508700000000005</v>
      </c>
      <c r="WV18" s="18">
        <v>81.199299999999994</v>
      </c>
      <c r="WW18" s="18">
        <v>80.721699999999998</v>
      </c>
      <c r="WX18" s="18">
        <v>80.423400000000001</v>
      </c>
      <c r="WY18" s="18">
        <v>80.509600000000006</v>
      </c>
      <c r="WZ18" s="18">
        <v>80.872600000000006</v>
      </c>
      <c r="XA18" s="18">
        <v>80.965500000000006</v>
      </c>
      <c r="XB18" s="18">
        <v>80.1785</v>
      </c>
      <c r="XC18" s="18">
        <v>81.263099999999994</v>
      </c>
      <c r="XD18" s="18">
        <v>80.459900000000005</v>
      </c>
      <c r="XE18" s="18">
        <v>80.847300000000004</v>
      </c>
      <c r="XF18" s="18">
        <v>80.153700000000001</v>
      </c>
      <c r="XG18" s="18">
        <v>79.486199999999997</v>
      </c>
      <c r="XH18" s="18">
        <v>78.984200000000001</v>
      </c>
      <c r="XI18" s="18">
        <v>78.421400000000006</v>
      </c>
      <c r="XJ18" s="18">
        <v>78.845399999999998</v>
      </c>
      <c r="XK18" s="18">
        <v>79.618200000000002</v>
      </c>
      <c r="XL18" s="18">
        <v>78.984099999999998</v>
      </c>
      <c r="XM18" s="18">
        <v>78.097999999999999</v>
      </c>
      <c r="XN18" s="18">
        <v>77.054199999999994</v>
      </c>
      <c r="XO18" s="18">
        <v>76.113600000000005</v>
      </c>
      <c r="XP18" s="18">
        <v>76.291499999999999</v>
      </c>
      <c r="XQ18" s="18">
        <v>76.928600000000003</v>
      </c>
      <c r="XR18" s="18">
        <v>76.068200000000004</v>
      </c>
      <c r="XS18" s="18">
        <v>74.454400000000007</v>
      </c>
      <c r="XT18" s="18">
        <v>74.239800000000002</v>
      </c>
      <c r="XU18" s="18">
        <v>73.992599999999996</v>
      </c>
      <c r="XV18" s="18">
        <v>72.954499999999996</v>
      </c>
      <c r="XW18" s="18">
        <v>72.296599999999998</v>
      </c>
      <c r="XX18" s="18">
        <v>70.870800000000003</v>
      </c>
      <c r="XY18" s="18">
        <v>69.230800000000002</v>
      </c>
      <c r="XZ18" s="18">
        <v>70.374099999999999</v>
      </c>
      <c r="YA18" s="18">
        <v>69.970500000000001</v>
      </c>
      <c r="YB18" s="18">
        <v>70.129400000000004</v>
      </c>
      <c r="YC18" s="18">
        <v>69.253799999999998</v>
      </c>
      <c r="YD18" s="18">
        <v>68.980900000000005</v>
      </c>
      <c r="YE18" s="18">
        <v>68.173400000000001</v>
      </c>
      <c r="YF18" s="18">
        <v>69.830299999999994</v>
      </c>
      <c r="YG18" s="18">
        <v>71.962400000000002</v>
      </c>
      <c r="YH18" s="18">
        <v>73.667400000000001</v>
      </c>
      <c r="YI18" s="18">
        <v>73.930499999999995</v>
      </c>
      <c r="YJ18" s="18">
        <v>73.303600000000003</v>
      </c>
      <c r="YK18" s="18">
        <v>73.822500000000005</v>
      </c>
      <c r="YL18" s="18">
        <v>73.739900000000006</v>
      </c>
      <c r="YM18" s="18">
        <v>72.313900000000004</v>
      </c>
      <c r="YN18" s="18">
        <v>72.743700000000004</v>
      </c>
      <c r="YO18" s="18">
        <v>72.0154</v>
      </c>
      <c r="YP18" s="18">
        <v>72.222800000000007</v>
      </c>
      <c r="YQ18" s="18">
        <v>72.970299999999995</v>
      </c>
      <c r="YR18" s="18">
        <v>71.661000000000001</v>
      </c>
      <c r="YS18" s="18">
        <v>70.312399999999997</v>
      </c>
      <c r="YT18" s="18">
        <v>69.632400000000004</v>
      </c>
      <c r="YU18" s="18">
        <v>68.275099999999995</v>
      </c>
      <c r="YV18" s="18">
        <v>69.417199999999994</v>
      </c>
      <c r="YW18" s="18">
        <v>70.975899999999996</v>
      </c>
      <c r="YX18" s="18">
        <v>72.025499999999994</v>
      </c>
      <c r="YY18" s="18">
        <v>72.070300000000003</v>
      </c>
      <c r="YZ18" s="18">
        <v>72.842500000000001</v>
      </c>
      <c r="ZA18" s="18">
        <v>73.078400000000002</v>
      </c>
      <c r="ZB18" s="18">
        <v>75.268100000000004</v>
      </c>
      <c r="ZC18" s="18">
        <v>74.872699999999995</v>
      </c>
      <c r="ZD18" s="18">
        <v>74.612499999999997</v>
      </c>
      <c r="ZE18" s="18">
        <v>74.498099999999994</v>
      </c>
      <c r="ZF18" s="18">
        <v>75.100800000000007</v>
      </c>
      <c r="ZG18" s="18">
        <v>76.0304</v>
      </c>
      <c r="ZH18" s="18">
        <v>78.006500000000003</v>
      </c>
      <c r="ZI18" s="18">
        <v>77.137100000000004</v>
      </c>
      <c r="ZJ18" s="18">
        <v>77.718500000000006</v>
      </c>
      <c r="ZK18" s="18">
        <v>77.842699999999994</v>
      </c>
      <c r="ZL18" s="18">
        <v>77.889200000000002</v>
      </c>
      <c r="ZM18" s="18">
        <v>78.4499</v>
      </c>
      <c r="ZN18" s="18">
        <v>78.700599999999994</v>
      </c>
      <c r="ZO18" s="18">
        <v>79.981999999999999</v>
      </c>
      <c r="ZP18" s="18">
        <v>81.599100000000007</v>
      </c>
      <c r="ZQ18" s="18">
        <v>81.882000000000005</v>
      </c>
      <c r="ZR18" s="18">
        <v>81.090500000000006</v>
      </c>
      <c r="ZS18" s="18">
        <v>80.851600000000005</v>
      </c>
      <c r="ZT18" s="18">
        <v>80.410399999999996</v>
      </c>
      <c r="ZU18" s="18">
        <v>80.540700000000001</v>
      </c>
      <c r="ZV18" s="18">
        <v>80.242699999999999</v>
      </c>
      <c r="ZW18" s="18">
        <v>79.0351</v>
      </c>
      <c r="ZX18" s="18">
        <v>80.650400000000005</v>
      </c>
      <c r="ZY18" s="18">
        <v>80.630399999999995</v>
      </c>
      <c r="ZZ18" s="18">
        <v>79.951700000000002</v>
      </c>
      <c r="AAA18" s="18">
        <v>79.692700000000002</v>
      </c>
      <c r="AAB18" s="18">
        <v>80.682699999999997</v>
      </c>
      <c r="AAC18" s="18">
        <v>81.077100000000002</v>
      </c>
      <c r="AAD18" s="18">
        <v>80.746200000000002</v>
      </c>
      <c r="AAE18" s="18">
        <v>80.992199999999997</v>
      </c>
      <c r="AAF18" s="18">
        <v>80.206199999999995</v>
      </c>
      <c r="AAG18" s="18">
        <v>79.777100000000004</v>
      </c>
      <c r="AAH18" s="18">
        <v>77.494299999999996</v>
      </c>
      <c r="AAI18" s="18">
        <v>78.394300000000001</v>
      </c>
      <c r="AAJ18" s="18">
        <v>78.326300000000003</v>
      </c>
      <c r="AAK18" s="18">
        <v>78.649000000000001</v>
      </c>
      <c r="AAL18" s="18">
        <v>77.965800000000002</v>
      </c>
      <c r="AAM18" s="18">
        <v>77.998199999999997</v>
      </c>
      <c r="AAN18" s="18">
        <v>77.269300000000001</v>
      </c>
      <c r="AAO18" s="18">
        <v>76.263400000000004</v>
      </c>
      <c r="AAP18" s="18">
        <v>76.395700000000005</v>
      </c>
      <c r="AAQ18" s="18">
        <v>75.621899999999997</v>
      </c>
      <c r="AAR18" s="18">
        <v>75.725099999999998</v>
      </c>
      <c r="AAS18" s="18">
        <v>75.191000000000003</v>
      </c>
      <c r="AAT18" s="18">
        <v>74.961699999999993</v>
      </c>
      <c r="AAU18" s="18">
        <v>75.805899999999994</v>
      </c>
      <c r="AAV18" s="18">
        <v>75.775300000000001</v>
      </c>
      <c r="AAW18" s="18">
        <v>75.527699999999996</v>
      </c>
      <c r="AAX18" s="18">
        <v>75.764399999999995</v>
      </c>
      <c r="AAY18" s="18">
        <v>74.829700000000003</v>
      </c>
      <c r="AAZ18" s="18">
        <v>73.330100000000002</v>
      </c>
      <c r="ABA18" s="18">
        <v>72.466999999999999</v>
      </c>
      <c r="ABB18" s="18">
        <v>72.567899999999995</v>
      </c>
      <c r="ABC18" s="18">
        <v>72.592299999999994</v>
      </c>
      <c r="ABD18" s="18">
        <v>72.058300000000003</v>
      </c>
      <c r="ABE18" s="18">
        <v>71.840299999999999</v>
      </c>
      <c r="ABF18" s="18">
        <v>70.425299999999993</v>
      </c>
      <c r="ABG18" s="18">
        <v>69.780500000000004</v>
      </c>
      <c r="ABH18" s="18">
        <v>68.073800000000006</v>
      </c>
      <c r="ABI18" s="18">
        <v>67.453900000000004</v>
      </c>
      <c r="ABJ18" s="18">
        <v>64.617699999999999</v>
      </c>
      <c r="ABK18" s="18">
        <v>61.4955</v>
      </c>
      <c r="ABL18" s="18">
        <v>57.651899999999998</v>
      </c>
      <c r="ABM18" s="18">
        <v>56.091799999999999</v>
      </c>
      <c r="ABN18" s="18">
        <v>54.270299999999999</v>
      </c>
      <c r="ABO18" s="18">
        <v>53.880600000000001</v>
      </c>
      <c r="ABP18" s="18">
        <v>52.904600000000002</v>
      </c>
      <c r="ABQ18" s="18">
        <v>52.472799999999999</v>
      </c>
      <c r="ABR18" s="18">
        <v>52.696800000000003</v>
      </c>
      <c r="ABS18" s="18">
        <v>52.321300000000001</v>
      </c>
      <c r="ABT18" s="18">
        <v>52.576700000000002</v>
      </c>
      <c r="ABU18" s="18">
        <v>52.697299999999998</v>
      </c>
      <c r="ABV18" s="18">
        <v>52.98</v>
      </c>
      <c r="ABW18" s="18">
        <v>53.336300000000001</v>
      </c>
      <c r="ABX18" s="18">
        <v>53.315899999999999</v>
      </c>
      <c r="ABY18" s="18">
        <v>53.665799999999997</v>
      </c>
      <c r="ABZ18" s="18">
        <v>54.555</v>
      </c>
      <c r="ACA18" s="18">
        <v>55.249000000000002</v>
      </c>
      <c r="ACB18" s="18">
        <v>56.468000000000004</v>
      </c>
      <c r="ACC18" s="18">
        <v>57.253399999999999</v>
      </c>
      <c r="ACD18" s="18">
        <v>57.768500000000003</v>
      </c>
      <c r="ACE18" s="18">
        <v>57.607900000000001</v>
      </c>
      <c r="ACF18" s="18">
        <v>58.321899999999999</v>
      </c>
      <c r="ACG18" s="18">
        <v>58.693100000000001</v>
      </c>
      <c r="ACH18" s="18">
        <v>59.938499999999998</v>
      </c>
      <c r="ACI18" s="18">
        <v>60.414099999999998</v>
      </c>
      <c r="ACJ18" s="18">
        <v>60.695700000000002</v>
      </c>
      <c r="ACK18" s="18">
        <v>61.8855</v>
      </c>
      <c r="ACL18" s="18">
        <v>62.922899999999998</v>
      </c>
      <c r="ACM18" s="18">
        <v>62.814399999999999</v>
      </c>
      <c r="ACN18" s="18">
        <v>63.654499999999999</v>
      </c>
      <c r="ACO18" s="18">
        <v>63.754899999999999</v>
      </c>
      <c r="ACP18" s="18">
        <v>64.254199999999997</v>
      </c>
      <c r="ACQ18" s="18">
        <v>65.346599999999995</v>
      </c>
      <c r="ACR18" s="18">
        <v>65.135800000000003</v>
      </c>
      <c r="ACS18" s="18">
        <v>65.233900000000006</v>
      </c>
      <c r="ACT18" s="18">
        <v>64.343800000000002</v>
      </c>
      <c r="ACU18" s="18">
        <v>65.006100000000004</v>
      </c>
      <c r="ACV18" s="18">
        <v>67.843699999999998</v>
      </c>
      <c r="ACW18" s="18">
        <v>68.389600000000002</v>
      </c>
      <c r="ACX18" s="18">
        <v>68.587699999999998</v>
      </c>
      <c r="ACY18" s="18">
        <v>69.174199999999999</v>
      </c>
      <c r="ACZ18" s="18">
        <v>69.694900000000004</v>
      </c>
      <c r="ADA18" s="18">
        <v>69.254599999999996</v>
      </c>
      <c r="ADB18" s="18">
        <v>70.236500000000007</v>
      </c>
      <c r="ADC18" s="18">
        <v>70.585999999999999</v>
      </c>
      <c r="ADD18" s="18">
        <v>70.438599999999994</v>
      </c>
      <c r="ADE18" s="18">
        <v>70.483400000000003</v>
      </c>
      <c r="ADF18" s="18">
        <v>70.491200000000006</v>
      </c>
      <c r="ADG18" s="18">
        <v>71.027600000000007</v>
      </c>
      <c r="ADH18" s="18">
        <v>70.304699999999997</v>
      </c>
      <c r="ADI18" s="18">
        <v>72.030799999999999</v>
      </c>
      <c r="ADJ18" s="18">
        <v>72.543800000000005</v>
      </c>
      <c r="ADK18" s="18">
        <v>73.192099999999996</v>
      </c>
      <c r="ADL18" s="18">
        <v>73.067499999999995</v>
      </c>
      <c r="ADM18" s="18">
        <v>74.655000000000001</v>
      </c>
      <c r="ADN18" s="18">
        <v>72.4495</v>
      </c>
      <c r="ADO18" s="18">
        <v>73.363100000000003</v>
      </c>
      <c r="ADP18" s="18">
        <v>72.693700000000007</v>
      </c>
      <c r="ADQ18" s="18">
        <v>72.758600000000001</v>
      </c>
      <c r="ADR18" s="18">
        <v>73.388400000000004</v>
      </c>
      <c r="ADS18" s="18">
        <v>73.864900000000006</v>
      </c>
      <c r="ADT18" s="18">
        <v>73.791399999999996</v>
      </c>
      <c r="ADU18" s="18">
        <v>73.217100000000002</v>
      </c>
      <c r="ADV18" s="18">
        <v>75.308300000000003</v>
      </c>
      <c r="ADW18" s="18">
        <v>75.473699999999994</v>
      </c>
      <c r="ADX18" s="18">
        <v>75.400499999999994</v>
      </c>
      <c r="ADY18" s="18">
        <v>76.221699999999998</v>
      </c>
      <c r="ADZ18" s="18">
        <v>77.323999999999998</v>
      </c>
      <c r="AEA18" s="18">
        <v>76.887100000000004</v>
      </c>
      <c r="AEB18" s="18">
        <v>78.784400000000005</v>
      </c>
      <c r="AEC18" s="18">
        <v>79.029799999999994</v>
      </c>
      <c r="AED18" s="18">
        <v>79.677899999999994</v>
      </c>
      <c r="AEE18" s="18">
        <v>81.196200000000005</v>
      </c>
      <c r="AEF18" s="18">
        <v>80.41</v>
      </c>
      <c r="AEG18" s="18">
        <v>81.270099999999999</v>
      </c>
      <c r="AEH18" s="18">
        <v>81.209900000000005</v>
      </c>
      <c r="AEI18" s="18">
        <v>81.003500000000003</v>
      </c>
      <c r="AEJ18" s="18">
        <v>81.713399999999993</v>
      </c>
      <c r="AEK18" s="18">
        <v>82.371899999999997</v>
      </c>
      <c r="AEL18" s="18">
        <v>83.095399999999998</v>
      </c>
      <c r="AEM18" s="18">
        <v>83.994100000000003</v>
      </c>
      <c r="AEN18" s="18">
        <v>84.8596</v>
      </c>
      <c r="AEO18" s="18">
        <v>85.084800000000001</v>
      </c>
      <c r="AEP18" s="18">
        <v>85.455100000000002</v>
      </c>
      <c r="AEQ18" s="18">
        <v>83.303899999999999</v>
      </c>
      <c r="AER18" s="18">
        <v>85.138000000000005</v>
      </c>
      <c r="AES18" s="18">
        <v>83.672600000000003</v>
      </c>
      <c r="AET18" s="18">
        <v>84.012100000000004</v>
      </c>
      <c r="AEU18" s="18">
        <v>84.0886</v>
      </c>
      <c r="AEV18" s="18">
        <v>81.999600000000001</v>
      </c>
      <c r="AEW18" s="18">
        <v>82.841099999999997</v>
      </c>
      <c r="AEX18" s="18">
        <v>82.245500000000007</v>
      </c>
      <c r="AEY18" s="18">
        <v>82.665899999999993</v>
      </c>
      <c r="AEZ18" s="18">
        <v>81.758300000000006</v>
      </c>
      <c r="AFA18" s="18">
        <v>83.308300000000003</v>
      </c>
      <c r="AFB18" s="18">
        <v>83.927700000000002</v>
      </c>
      <c r="AFC18" s="18">
        <v>83.712199999999996</v>
      </c>
      <c r="AFD18" s="18">
        <v>84.862899999999996</v>
      </c>
      <c r="AFE18" s="18">
        <v>83.019800000000004</v>
      </c>
      <c r="AFF18" s="18">
        <v>83.385999999999996</v>
      </c>
      <c r="AFG18" s="18">
        <v>83.506699999999995</v>
      </c>
      <c r="AFH18" s="18">
        <v>82.385999999999996</v>
      </c>
      <c r="AFI18" s="18">
        <v>83.548599999999993</v>
      </c>
      <c r="AFJ18" s="18">
        <v>83.249399999999994</v>
      </c>
      <c r="AFK18" s="18">
        <v>84.244900000000001</v>
      </c>
      <c r="AFL18" s="18">
        <v>83.641000000000005</v>
      </c>
      <c r="AFM18" s="18">
        <v>85.233699999999999</v>
      </c>
      <c r="AFN18" s="18">
        <v>85.882400000000004</v>
      </c>
      <c r="AFO18" s="18">
        <v>86.307500000000005</v>
      </c>
      <c r="AFP18" s="18">
        <v>87.001499999999993</v>
      </c>
      <c r="AFQ18" s="18">
        <v>87.579800000000006</v>
      </c>
      <c r="AFR18" s="18">
        <v>88.151799999999994</v>
      </c>
      <c r="AFS18" s="18">
        <v>89.014899999999997</v>
      </c>
      <c r="AFT18" s="18">
        <v>89.485299999999995</v>
      </c>
      <c r="AFU18" s="18">
        <v>90.454700000000003</v>
      </c>
      <c r="AFV18" s="18">
        <v>90.881699999999995</v>
      </c>
      <c r="AFW18" s="18">
        <v>90.790999999999997</v>
      </c>
      <c r="AFX18" s="18">
        <v>91.199200000000005</v>
      </c>
      <c r="AFY18" s="18">
        <v>91.506900000000002</v>
      </c>
      <c r="AFZ18" s="18">
        <v>90.094999999999999</v>
      </c>
      <c r="AGA18" s="18">
        <v>88.695599999999999</v>
      </c>
      <c r="AGB18" s="18">
        <v>88.417699999999996</v>
      </c>
      <c r="AGC18" s="18">
        <v>86.368399999999994</v>
      </c>
      <c r="AGD18" s="18">
        <v>85.549199999999999</v>
      </c>
      <c r="AGE18" s="18">
        <v>85.390500000000003</v>
      </c>
      <c r="AGF18" s="18">
        <v>85.424999999999997</v>
      </c>
      <c r="AGG18" s="18">
        <v>84.926400000000001</v>
      </c>
      <c r="AGH18" s="18">
        <v>85.385599999999997</v>
      </c>
      <c r="AGI18" s="18">
        <v>84.350499999999997</v>
      </c>
      <c r="AGJ18" s="18">
        <v>84.691699999999997</v>
      </c>
      <c r="AGK18" s="18">
        <v>84.873699999999999</v>
      </c>
      <c r="AGL18" s="18">
        <v>85.852199999999996</v>
      </c>
      <c r="AGM18" s="18">
        <v>86.332800000000006</v>
      </c>
      <c r="AGN18" s="18">
        <v>87.098399999999998</v>
      </c>
      <c r="AGO18" s="18">
        <v>86.884100000000004</v>
      </c>
      <c r="AGP18" s="18">
        <v>82.8459</v>
      </c>
      <c r="AGQ18" s="18">
        <v>64.530199999999994</v>
      </c>
      <c r="AGR18" s="18">
        <v>73.958500000000001</v>
      </c>
      <c r="AGS18" s="18">
        <v>78.2684</v>
      </c>
      <c r="AGT18" s="18">
        <v>79.788799999999995</v>
      </c>
      <c r="AGU18" s="18">
        <v>80.192999999999998</v>
      </c>
      <c r="AGV18" s="18">
        <v>80.406000000000006</v>
      </c>
      <c r="AGW18" s="18">
        <v>80.304100000000005</v>
      </c>
      <c r="AGX18" s="18">
        <v>79.370599999999996</v>
      </c>
      <c r="AGY18" s="18">
        <v>80.430700000000002</v>
      </c>
      <c r="AGZ18" s="18">
        <v>81.818399999999997</v>
      </c>
      <c r="AHA18" s="18">
        <v>78.327799999999996</v>
      </c>
      <c r="AHB18" s="18">
        <v>78.839200000000005</v>
      </c>
      <c r="AHC18" s="18">
        <v>78.204099999999997</v>
      </c>
      <c r="AHD18" s="18">
        <v>79.6858</v>
      </c>
      <c r="AHE18" s="18">
        <v>79.522199999999998</v>
      </c>
      <c r="AHF18" s="18">
        <v>79.344200000000001</v>
      </c>
      <c r="AHG18" s="18">
        <v>79.2273</v>
      </c>
      <c r="AHH18" s="18">
        <v>79.510199999999998</v>
      </c>
      <c r="AHI18" s="18">
        <v>80.414599999999993</v>
      </c>
      <c r="AHJ18" s="18">
        <v>80.446100000000001</v>
      </c>
      <c r="AHK18" s="18">
        <v>80.644900000000007</v>
      </c>
      <c r="AHL18" s="18">
        <v>80.969099999999997</v>
      </c>
      <c r="AHM18" s="18">
        <v>83.246899999999997</v>
      </c>
      <c r="AHN18" s="18">
        <v>82.362799999999993</v>
      </c>
      <c r="AHO18" s="18">
        <v>82.162800000000004</v>
      </c>
      <c r="AHP18" s="18">
        <v>81.600800000000007</v>
      </c>
      <c r="AHQ18" s="18">
        <v>80.466999999999999</v>
      </c>
      <c r="AHR18" s="18">
        <v>80.261099999999999</v>
      </c>
      <c r="AHS18" s="18">
        <v>79.121499999999997</v>
      </c>
      <c r="AHT18" s="18">
        <v>79.961399999999998</v>
      </c>
      <c r="AHU18" s="18">
        <v>79.061899999999994</v>
      </c>
      <c r="AHV18" s="18">
        <v>76.248000000000005</v>
      </c>
      <c r="AHW18" s="18">
        <v>75.293800000000005</v>
      </c>
      <c r="AHX18" s="18">
        <v>74.347800000000007</v>
      </c>
      <c r="AHY18" s="18">
        <v>73.569999999999993</v>
      </c>
      <c r="AHZ18" s="18">
        <v>73.336799999999997</v>
      </c>
      <c r="AIA18" s="18">
        <v>72.837699999999998</v>
      </c>
      <c r="AIB18" s="18">
        <v>72.570300000000003</v>
      </c>
      <c r="AIC18" s="18">
        <v>72.582099999999997</v>
      </c>
      <c r="AID18" s="18">
        <v>71.168599999999998</v>
      </c>
      <c r="AIE18" s="18">
        <v>71.785200000000003</v>
      </c>
      <c r="AIF18" s="18">
        <v>70.920699999999997</v>
      </c>
      <c r="AIG18" s="18">
        <v>69.964200000000005</v>
      </c>
      <c r="AIH18" s="18">
        <v>69.545299999999997</v>
      </c>
      <c r="AII18" s="18">
        <v>69.010099999999994</v>
      </c>
      <c r="AIJ18" s="18">
        <v>68.462800000000001</v>
      </c>
      <c r="AIK18" s="18">
        <v>69.551900000000003</v>
      </c>
      <c r="AIL18" s="18">
        <v>69.104799999999997</v>
      </c>
      <c r="AIM18" s="18">
        <v>70.072100000000006</v>
      </c>
      <c r="AIN18" s="18">
        <v>69.035899999999998</v>
      </c>
      <c r="AIO18" s="18">
        <v>70.3369</v>
      </c>
      <c r="AIP18" s="18">
        <v>69.829800000000006</v>
      </c>
      <c r="AIQ18" s="18">
        <v>70.510000000000005</v>
      </c>
      <c r="AIR18" s="18">
        <v>69.138999999999996</v>
      </c>
      <c r="AIS18" s="18">
        <v>69.141099999999994</v>
      </c>
      <c r="AIT18" s="18">
        <v>70.742699999999999</v>
      </c>
    </row>
    <row r="19" spans="1:930">
      <c r="A19" s="18"/>
      <c r="B19" s="18" t="s">
        <v>1423</v>
      </c>
      <c r="C19" s="18" t="s">
        <v>1380</v>
      </c>
      <c r="D19" s="18">
        <v>1</v>
      </c>
      <c r="E19" s="18" t="s">
        <v>1381</v>
      </c>
      <c r="F19" s="18" t="s">
        <v>1424</v>
      </c>
      <c r="G19" s="18" t="s">
        <v>1425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  <c r="KJ19" s="18">
        <v>78.121099999999998</v>
      </c>
      <c r="KK19" s="18">
        <v>78.402199999999993</v>
      </c>
      <c r="KL19" s="18">
        <v>78.498900000000006</v>
      </c>
      <c r="KM19" s="18">
        <v>79.121499999999997</v>
      </c>
      <c r="KN19" s="18">
        <v>79.405600000000007</v>
      </c>
      <c r="KO19" s="18">
        <v>80.102699999999999</v>
      </c>
      <c r="KP19" s="18">
        <v>80.413899999999998</v>
      </c>
      <c r="KQ19" s="18">
        <v>81.5852</v>
      </c>
      <c r="KR19" s="18">
        <v>81.863100000000003</v>
      </c>
      <c r="KS19" s="18">
        <v>82.060599999999994</v>
      </c>
      <c r="KT19" s="18">
        <v>82.481300000000005</v>
      </c>
      <c r="KU19" s="18">
        <v>81.407799999999995</v>
      </c>
      <c r="KV19" s="18">
        <v>81.664299999999997</v>
      </c>
      <c r="KW19" s="18">
        <v>81.756299999999996</v>
      </c>
      <c r="KX19" s="18">
        <v>81.121300000000005</v>
      </c>
      <c r="KY19" s="18">
        <v>80.511700000000005</v>
      </c>
      <c r="KZ19" s="18">
        <v>80.153099999999995</v>
      </c>
      <c r="LA19" s="18">
        <v>79.084299999999999</v>
      </c>
      <c r="LB19" s="18">
        <v>79.390699999999995</v>
      </c>
      <c r="LC19" s="18">
        <v>79.024299999999997</v>
      </c>
      <c r="LD19" s="18">
        <v>78.549499999999995</v>
      </c>
      <c r="LE19" s="18">
        <v>78.347300000000004</v>
      </c>
      <c r="LF19" s="18">
        <v>77.952200000000005</v>
      </c>
      <c r="LG19" s="18">
        <v>77.000900000000001</v>
      </c>
      <c r="LH19" s="18">
        <v>77.005899999999997</v>
      </c>
      <c r="LI19" s="18">
        <v>76.034400000000005</v>
      </c>
      <c r="LJ19" s="18">
        <v>75.752200000000002</v>
      </c>
      <c r="LK19" s="18">
        <v>74.701300000000003</v>
      </c>
      <c r="LL19" s="18">
        <v>75.4422</v>
      </c>
      <c r="LM19" s="18">
        <v>75.377499999999998</v>
      </c>
      <c r="LN19" s="18">
        <v>75.823300000000003</v>
      </c>
      <c r="LO19" s="18">
        <v>75.457099999999997</v>
      </c>
      <c r="LP19" s="18">
        <v>74.4131</v>
      </c>
      <c r="LQ19" s="18">
        <v>73.971500000000006</v>
      </c>
      <c r="LR19" s="18">
        <v>71.851299999999995</v>
      </c>
      <c r="LS19" s="18">
        <v>69.382199999999997</v>
      </c>
      <c r="LT19" s="18">
        <v>68.274100000000004</v>
      </c>
      <c r="LU19" s="18">
        <v>66.010099999999994</v>
      </c>
      <c r="LV19" s="18">
        <v>64.404899999999998</v>
      </c>
      <c r="LW19" s="18">
        <v>65.412599999999998</v>
      </c>
      <c r="LX19" s="18">
        <v>65.212599999999995</v>
      </c>
      <c r="LY19" s="18">
        <v>65.821799999999996</v>
      </c>
      <c r="LZ19" s="18">
        <v>68.130700000000004</v>
      </c>
      <c r="MA19" s="18">
        <v>68.378100000000003</v>
      </c>
      <c r="MB19" s="18">
        <v>69.718500000000006</v>
      </c>
      <c r="MC19" s="18">
        <v>70.538600000000002</v>
      </c>
      <c r="MD19" s="18">
        <v>69.742800000000003</v>
      </c>
      <c r="ME19" s="18">
        <v>70.148200000000003</v>
      </c>
      <c r="MF19" s="18">
        <v>70.857399999999998</v>
      </c>
      <c r="MG19" s="18">
        <v>70.364099999999993</v>
      </c>
      <c r="MH19" s="18">
        <v>70.6648</v>
      </c>
      <c r="MI19" s="18">
        <v>70.912300000000002</v>
      </c>
      <c r="MJ19" s="18">
        <v>72.259399999999999</v>
      </c>
      <c r="MK19" s="18">
        <v>72.0625</v>
      </c>
      <c r="ML19" s="18">
        <v>72.556799999999996</v>
      </c>
      <c r="MM19" s="18">
        <v>72.455799999999996</v>
      </c>
      <c r="MN19" s="18">
        <v>73.307100000000005</v>
      </c>
      <c r="MO19" s="18">
        <v>73.545900000000003</v>
      </c>
      <c r="MP19" s="18">
        <v>73.918899999999994</v>
      </c>
      <c r="MQ19" s="18">
        <v>74.905699999999996</v>
      </c>
      <c r="MR19" s="18">
        <v>74.072500000000005</v>
      </c>
      <c r="MS19" s="18">
        <v>76.641499999999994</v>
      </c>
      <c r="MT19" s="18">
        <v>76.434399999999997</v>
      </c>
      <c r="MU19" s="18">
        <v>77.105599999999995</v>
      </c>
      <c r="MV19" s="18">
        <v>77.935500000000005</v>
      </c>
      <c r="MW19" s="18">
        <v>78.181600000000003</v>
      </c>
      <c r="MX19" s="18">
        <v>77.607299999999995</v>
      </c>
      <c r="MY19" s="18">
        <v>78.568899999999999</v>
      </c>
      <c r="MZ19" s="18">
        <v>78.334900000000005</v>
      </c>
      <c r="NA19" s="18">
        <v>78.297499999999999</v>
      </c>
      <c r="NB19" s="18">
        <v>78.209599999999995</v>
      </c>
      <c r="NC19" s="18">
        <v>78.472300000000004</v>
      </c>
      <c r="ND19" s="18">
        <v>77.024500000000003</v>
      </c>
      <c r="NE19" s="18">
        <v>77.265799999999999</v>
      </c>
      <c r="NF19" s="18">
        <v>78.3262</v>
      </c>
      <c r="NG19" s="18">
        <v>78.566999999999993</v>
      </c>
      <c r="NH19" s="18">
        <v>78.944100000000006</v>
      </c>
      <c r="NI19" s="18">
        <v>79.125799999999998</v>
      </c>
      <c r="NJ19" s="18">
        <v>78.809899999999999</v>
      </c>
      <c r="NK19" s="18">
        <v>79.067899999999995</v>
      </c>
      <c r="NL19" s="18">
        <v>79.555199999999999</v>
      </c>
      <c r="NM19" s="18">
        <v>79.252300000000005</v>
      </c>
      <c r="NN19" s="18">
        <v>79.342399999999998</v>
      </c>
      <c r="NO19" s="18">
        <v>78.604799999999997</v>
      </c>
      <c r="NP19" s="18">
        <v>79.688800000000001</v>
      </c>
      <c r="NQ19" s="18">
        <v>78.988600000000005</v>
      </c>
      <c r="NR19" s="18">
        <v>78.825299999999999</v>
      </c>
      <c r="NS19" s="18">
        <v>77.167699999999996</v>
      </c>
      <c r="NT19" s="18">
        <v>78.034700000000001</v>
      </c>
      <c r="NU19" s="18">
        <v>78.695899999999995</v>
      </c>
      <c r="NV19" s="18">
        <v>78.393699999999995</v>
      </c>
      <c r="NW19" s="18">
        <v>78.647499999999994</v>
      </c>
      <c r="NX19" s="18">
        <v>78.195700000000002</v>
      </c>
      <c r="NY19" s="18">
        <v>78.045599999999993</v>
      </c>
      <c r="NZ19" s="18">
        <v>77.995599999999996</v>
      </c>
      <c r="OA19" s="18">
        <v>77.462000000000003</v>
      </c>
      <c r="OB19" s="18">
        <v>77.807599999999994</v>
      </c>
      <c r="OC19" s="18">
        <v>76.6096</v>
      </c>
      <c r="OD19" s="18">
        <v>75.802999999999997</v>
      </c>
      <c r="OE19" s="18">
        <v>75.478899999999996</v>
      </c>
      <c r="OF19" s="18">
        <v>72.763099999999994</v>
      </c>
      <c r="OG19" s="18">
        <v>71.127200000000002</v>
      </c>
      <c r="OH19" s="18">
        <v>71.427000000000007</v>
      </c>
      <c r="OI19" s="18">
        <v>71.325500000000005</v>
      </c>
      <c r="OJ19" s="18">
        <v>71.516099999999994</v>
      </c>
      <c r="OK19" s="18">
        <v>71.482299999999995</v>
      </c>
      <c r="OL19" s="18">
        <v>71.801599999999993</v>
      </c>
      <c r="OM19" s="18">
        <v>72.2286</v>
      </c>
      <c r="ON19" s="18">
        <v>72.849800000000002</v>
      </c>
      <c r="OO19" s="18">
        <v>73.148300000000006</v>
      </c>
      <c r="OP19" s="18">
        <v>73.398600000000002</v>
      </c>
      <c r="OQ19" s="18">
        <v>74.3095</v>
      </c>
      <c r="OR19" s="18">
        <v>74.933800000000005</v>
      </c>
      <c r="OS19" s="18">
        <v>75.207899999999995</v>
      </c>
      <c r="OT19" s="18">
        <v>76.585899999999995</v>
      </c>
      <c r="OU19" s="18">
        <v>76.836399999999998</v>
      </c>
      <c r="OV19" s="18">
        <v>78.222700000000003</v>
      </c>
      <c r="OW19" s="18">
        <v>77.8215</v>
      </c>
      <c r="OX19" s="18">
        <v>77.647400000000005</v>
      </c>
      <c r="OY19" s="18">
        <v>77.071200000000005</v>
      </c>
      <c r="OZ19" s="18">
        <v>74.794700000000006</v>
      </c>
      <c r="PA19" s="18">
        <v>76.697900000000004</v>
      </c>
      <c r="PB19" s="18">
        <v>76.144999999999996</v>
      </c>
      <c r="PC19" s="18">
        <v>74.896600000000007</v>
      </c>
      <c r="PD19" s="18">
        <v>75.015900000000002</v>
      </c>
      <c r="PE19" s="18">
        <v>74.796199999999999</v>
      </c>
      <c r="PF19" s="18">
        <v>74.174099999999996</v>
      </c>
      <c r="PG19" s="18">
        <v>73.985799999999998</v>
      </c>
      <c r="PH19" s="18">
        <v>72.914100000000005</v>
      </c>
      <c r="PI19" s="18">
        <v>70.988200000000006</v>
      </c>
      <c r="PJ19" s="18">
        <v>69.8035</v>
      </c>
      <c r="PK19" s="18">
        <v>69.093100000000007</v>
      </c>
      <c r="PL19" s="18">
        <v>69.2941</v>
      </c>
      <c r="PM19" s="18">
        <v>67.5398</v>
      </c>
      <c r="PN19" s="18">
        <v>69.132999999999996</v>
      </c>
      <c r="PO19" s="18">
        <v>69.733800000000002</v>
      </c>
      <c r="PP19" s="18">
        <v>69.934700000000007</v>
      </c>
      <c r="PQ19" s="18">
        <v>70.001599999999996</v>
      </c>
      <c r="PR19" s="18">
        <v>71.486099999999993</v>
      </c>
      <c r="PS19" s="18">
        <v>71.398899999999998</v>
      </c>
      <c r="PT19" s="18">
        <v>71.464699999999993</v>
      </c>
      <c r="PU19" s="18">
        <v>72.108000000000004</v>
      </c>
      <c r="PV19" s="18">
        <v>72.974599999999995</v>
      </c>
      <c r="PW19" s="18">
        <v>73.5779</v>
      </c>
      <c r="PX19" s="18">
        <v>73.941900000000004</v>
      </c>
      <c r="PY19" s="18">
        <v>75.3215</v>
      </c>
      <c r="PZ19" s="18">
        <v>74.822400000000002</v>
      </c>
      <c r="QA19" s="18">
        <v>75.275700000000001</v>
      </c>
      <c r="QB19" s="18">
        <v>75.558099999999996</v>
      </c>
      <c r="QC19" s="18">
        <v>75.525899999999993</v>
      </c>
      <c r="QD19" s="18">
        <v>76.535499999999999</v>
      </c>
      <c r="QE19" s="18">
        <v>76.399500000000003</v>
      </c>
      <c r="QF19" s="18">
        <v>76.488299999999995</v>
      </c>
      <c r="QG19" s="18">
        <v>76.878299999999996</v>
      </c>
      <c r="QH19" s="18">
        <v>76.497200000000007</v>
      </c>
      <c r="QI19" s="18">
        <v>76.139600000000002</v>
      </c>
      <c r="QJ19" s="18">
        <v>75.557599999999994</v>
      </c>
      <c r="QK19" s="18">
        <v>74.504000000000005</v>
      </c>
      <c r="QL19" s="18">
        <v>74.881200000000007</v>
      </c>
      <c r="QM19" s="18">
        <v>73.916799999999995</v>
      </c>
      <c r="QN19" s="18">
        <v>73.974199999999996</v>
      </c>
      <c r="QO19" s="18">
        <v>73.422899999999998</v>
      </c>
      <c r="QP19" s="18">
        <v>72.938500000000005</v>
      </c>
      <c r="QQ19" s="18">
        <v>73.332099999999997</v>
      </c>
      <c r="QR19" s="18">
        <v>73.300399999999996</v>
      </c>
      <c r="QS19" s="18">
        <v>73.394400000000005</v>
      </c>
      <c r="QT19" s="18">
        <v>73.189400000000006</v>
      </c>
      <c r="QU19" s="18">
        <v>73.854500000000002</v>
      </c>
      <c r="QV19" s="18">
        <v>73.682299999999998</v>
      </c>
      <c r="QW19" s="18">
        <v>73.333299999999994</v>
      </c>
      <c r="QX19" s="18">
        <v>73.635300000000001</v>
      </c>
      <c r="QY19" s="18">
        <v>73.832899999999995</v>
      </c>
      <c r="QZ19" s="18">
        <v>73.811999999999998</v>
      </c>
      <c r="RA19" s="18">
        <v>73.5702</v>
      </c>
      <c r="RB19" s="18">
        <v>73.865700000000004</v>
      </c>
      <c r="RC19" s="18">
        <v>73.583600000000004</v>
      </c>
      <c r="RD19" s="18">
        <v>73.405900000000003</v>
      </c>
      <c r="RE19" s="18">
        <v>73.917400000000001</v>
      </c>
      <c r="RF19" s="18">
        <v>74.043400000000005</v>
      </c>
      <c r="RG19" s="18">
        <v>75.174099999999996</v>
      </c>
      <c r="RH19" s="18">
        <v>74.8797</v>
      </c>
      <c r="RI19" s="18">
        <v>74.756200000000007</v>
      </c>
      <c r="RJ19" s="18">
        <v>75.007199999999997</v>
      </c>
      <c r="RK19" s="18">
        <v>75.4024</v>
      </c>
      <c r="RL19" s="18">
        <v>75.882099999999994</v>
      </c>
      <c r="RM19" s="18">
        <v>76.088700000000003</v>
      </c>
      <c r="RN19" s="18">
        <v>76.346400000000003</v>
      </c>
      <c r="RO19" s="18">
        <v>77.356800000000007</v>
      </c>
      <c r="RP19" s="18">
        <v>78.687700000000007</v>
      </c>
      <c r="RQ19" s="18">
        <v>79.790400000000005</v>
      </c>
      <c r="RR19" s="18">
        <v>79.954800000000006</v>
      </c>
      <c r="RS19" s="18">
        <v>80.275300000000001</v>
      </c>
      <c r="RT19" s="18">
        <v>80.933599999999998</v>
      </c>
      <c r="RU19" s="18">
        <v>81.297700000000006</v>
      </c>
      <c r="RV19" s="18">
        <v>81.703900000000004</v>
      </c>
      <c r="RW19" s="18">
        <v>82.528999999999996</v>
      </c>
      <c r="RX19" s="18">
        <v>82.067400000000006</v>
      </c>
      <c r="RY19" s="18">
        <v>82.313100000000006</v>
      </c>
      <c r="RZ19" s="18">
        <v>82.149900000000002</v>
      </c>
      <c r="SA19" s="18">
        <v>81.745599999999996</v>
      </c>
      <c r="SB19" s="18">
        <v>81.458299999999994</v>
      </c>
      <c r="SC19" s="18">
        <v>80.921599999999998</v>
      </c>
      <c r="SD19" s="18">
        <v>81.028499999999994</v>
      </c>
      <c r="SE19" s="18">
        <v>81.147499999999994</v>
      </c>
      <c r="SF19" s="18">
        <v>81.199700000000007</v>
      </c>
      <c r="SG19" s="18">
        <v>81.100499999999997</v>
      </c>
      <c r="SH19" s="18">
        <v>79.728399999999993</v>
      </c>
      <c r="SI19" s="18">
        <v>80.1447</v>
      </c>
      <c r="SJ19" s="18">
        <v>79.9392</v>
      </c>
      <c r="SK19" s="18">
        <v>79.609700000000004</v>
      </c>
      <c r="SL19" s="18">
        <v>78.949200000000005</v>
      </c>
      <c r="SM19" s="18">
        <v>79.482100000000003</v>
      </c>
      <c r="SN19" s="18">
        <v>78.977199999999996</v>
      </c>
      <c r="SO19" s="18">
        <v>78.834000000000003</v>
      </c>
      <c r="SP19" s="18">
        <v>79.008799999999994</v>
      </c>
      <c r="SQ19" s="18">
        <v>79.056700000000006</v>
      </c>
      <c r="SR19" s="18">
        <v>79.890500000000003</v>
      </c>
      <c r="SS19" s="18">
        <v>79.528800000000004</v>
      </c>
      <c r="ST19" s="18">
        <v>79.4131</v>
      </c>
      <c r="SU19" s="18">
        <v>78.571799999999996</v>
      </c>
      <c r="SV19" s="18">
        <v>79.324200000000005</v>
      </c>
      <c r="SW19" s="18">
        <v>79.713399999999993</v>
      </c>
      <c r="SX19" s="18">
        <v>79.542400000000001</v>
      </c>
      <c r="SY19" s="18">
        <v>80.268600000000006</v>
      </c>
      <c r="SZ19" s="18">
        <v>79.881500000000003</v>
      </c>
      <c r="TA19" s="18">
        <v>79.697900000000004</v>
      </c>
      <c r="TB19" s="18">
        <v>79.087900000000005</v>
      </c>
      <c r="TC19" s="18">
        <v>78.762200000000007</v>
      </c>
      <c r="TD19" s="18">
        <v>78.463700000000003</v>
      </c>
      <c r="TE19" s="18">
        <v>78.344999999999999</v>
      </c>
      <c r="TF19" s="18">
        <v>77.733999999999995</v>
      </c>
      <c r="TG19" s="18">
        <v>77.238299999999995</v>
      </c>
      <c r="TH19" s="18">
        <v>77.436599999999999</v>
      </c>
      <c r="TI19" s="18">
        <v>78.008700000000005</v>
      </c>
      <c r="TJ19" s="18">
        <v>78.5167</v>
      </c>
      <c r="TK19" s="18">
        <v>78.666399999999996</v>
      </c>
      <c r="TL19" s="18">
        <v>78.476799999999997</v>
      </c>
      <c r="TM19" s="18">
        <v>78.335800000000006</v>
      </c>
      <c r="TN19" s="18">
        <v>78.429000000000002</v>
      </c>
      <c r="TO19" s="18">
        <v>78.104100000000003</v>
      </c>
      <c r="TP19" s="18">
        <v>77.292400000000001</v>
      </c>
      <c r="TQ19" s="18">
        <v>77.260599999999997</v>
      </c>
      <c r="TR19" s="18">
        <v>76.561800000000005</v>
      </c>
      <c r="TS19" s="18">
        <v>76.713700000000003</v>
      </c>
      <c r="TT19" s="18">
        <v>76.697699999999998</v>
      </c>
      <c r="TU19" s="18">
        <v>76.759600000000006</v>
      </c>
      <c r="TV19" s="18">
        <v>76.817300000000003</v>
      </c>
      <c r="TW19" s="18">
        <v>76.368300000000005</v>
      </c>
      <c r="TX19" s="18">
        <v>77.483599999999996</v>
      </c>
      <c r="TY19" s="18">
        <v>77.667900000000003</v>
      </c>
      <c r="TZ19" s="18">
        <v>77.479500000000002</v>
      </c>
      <c r="UA19" s="18">
        <v>77.173299999999998</v>
      </c>
      <c r="UB19" s="18">
        <v>77.468199999999996</v>
      </c>
      <c r="UC19" s="18">
        <v>77.44</v>
      </c>
      <c r="UD19" s="18">
        <v>77.855999999999995</v>
      </c>
      <c r="UE19" s="18">
        <v>78.348600000000005</v>
      </c>
      <c r="UF19" s="18">
        <v>77.604299999999995</v>
      </c>
      <c r="UG19" s="18">
        <v>77.235299999999995</v>
      </c>
      <c r="UH19" s="18">
        <v>77.380499999999998</v>
      </c>
      <c r="UI19" s="18">
        <v>76.919899999999998</v>
      </c>
      <c r="UJ19" s="18">
        <v>76.943100000000001</v>
      </c>
      <c r="UK19" s="18">
        <v>76.888199999999998</v>
      </c>
      <c r="UL19" s="18">
        <v>76.608999999999995</v>
      </c>
      <c r="UM19" s="18">
        <v>76.851500000000001</v>
      </c>
      <c r="UN19" s="18">
        <v>76.837800000000001</v>
      </c>
      <c r="UO19" s="18">
        <v>75.083100000000002</v>
      </c>
      <c r="UP19" s="18">
        <v>76.526600000000002</v>
      </c>
      <c r="UQ19" s="18">
        <v>77.220699999999994</v>
      </c>
      <c r="UR19" s="18">
        <v>76.919399999999996</v>
      </c>
      <c r="US19" s="18">
        <v>76.703900000000004</v>
      </c>
      <c r="UT19" s="18">
        <v>77.812799999999996</v>
      </c>
      <c r="UU19" s="18">
        <v>76.992800000000003</v>
      </c>
      <c r="UV19" s="18">
        <v>76.944999999999993</v>
      </c>
      <c r="UW19" s="18">
        <v>77.381900000000002</v>
      </c>
      <c r="UX19" s="18">
        <v>77.844899999999996</v>
      </c>
      <c r="UY19" s="18">
        <v>78.447800000000001</v>
      </c>
      <c r="UZ19" s="18">
        <v>79.171800000000005</v>
      </c>
      <c r="VA19" s="18">
        <v>78.504000000000005</v>
      </c>
      <c r="VB19" s="18">
        <v>78.735100000000003</v>
      </c>
      <c r="VC19" s="18">
        <v>78.056299999999993</v>
      </c>
      <c r="VD19" s="18">
        <v>78.861099999999993</v>
      </c>
      <c r="VE19" s="18">
        <v>79.447699999999998</v>
      </c>
      <c r="VF19" s="18">
        <v>78.842200000000005</v>
      </c>
      <c r="VG19" s="18">
        <v>79.981200000000001</v>
      </c>
      <c r="VH19" s="18">
        <v>80.163799999999995</v>
      </c>
      <c r="VI19" s="18">
        <v>80.534800000000004</v>
      </c>
      <c r="VJ19" s="18">
        <v>80.923699999999997</v>
      </c>
      <c r="VK19" s="18">
        <v>80.343599999999995</v>
      </c>
      <c r="VL19" s="18">
        <v>79.332899999999995</v>
      </c>
      <c r="VM19" s="18">
        <v>80.920400000000001</v>
      </c>
      <c r="VN19" s="18">
        <v>81.316699999999997</v>
      </c>
      <c r="VO19" s="18">
        <v>80.978800000000007</v>
      </c>
      <c r="VP19" s="18">
        <v>81.462299999999999</v>
      </c>
      <c r="VQ19" s="18">
        <v>81.341300000000004</v>
      </c>
      <c r="VR19" s="18">
        <v>80.7012</v>
      </c>
      <c r="VS19" s="18">
        <v>81.006200000000007</v>
      </c>
      <c r="VT19" s="18">
        <v>81.267600000000002</v>
      </c>
      <c r="VU19" s="18">
        <v>80.599900000000005</v>
      </c>
      <c r="VV19" s="18">
        <v>80.766199999999998</v>
      </c>
      <c r="VW19" s="18">
        <v>80.775899999999993</v>
      </c>
      <c r="VX19" s="18">
        <v>79.799000000000007</v>
      </c>
      <c r="VY19" s="18">
        <v>79.886099999999999</v>
      </c>
      <c r="VZ19" s="18">
        <v>79.1815</v>
      </c>
      <c r="WA19" s="18">
        <v>78.579599999999999</v>
      </c>
      <c r="WB19" s="18">
        <v>78.271500000000003</v>
      </c>
      <c r="WC19" s="18">
        <v>78.184600000000003</v>
      </c>
      <c r="WD19" s="18">
        <v>78.487399999999994</v>
      </c>
      <c r="WE19" s="18">
        <v>78.873599999999996</v>
      </c>
      <c r="WF19" s="18">
        <v>78.795599999999993</v>
      </c>
      <c r="WG19" s="18">
        <v>79.412199999999999</v>
      </c>
      <c r="WH19" s="18">
        <v>79.532700000000006</v>
      </c>
      <c r="WI19" s="18">
        <v>80.038399999999996</v>
      </c>
      <c r="WJ19" s="18">
        <v>79.996899999999997</v>
      </c>
      <c r="WK19" s="18">
        <v>80.441299999999998</v>
      </c>
      <c r="WL19" s="18">
        <v>80.179400000000001</v>
      </c>
      <c r="WM19" s="18">
        <v>79.909000000000006</v>
      </c>
      <c r="WN19" s="18">
        <v>80.213800000000006</v>
      </c>
      <c r="WO19" s="18">
        <v>80.067599999999999</v>
      </c>
      <c r="WP19" s="18">
        <v>79.762100000000004</v>
      </c>
      <c r="WQ19" s="18">
        <v>79.179299999999998</v>
      </c>
      <c r="WR19" s="18">
        <v>79.445300000000003</v>
      </c>
      <c r="WS19" s="18">
        <v>78.604900000000001</v>
      </c>
      <c r="WT19" s="18">
        <v>77.797700000000006</v>
      </c>
      <c r="WU19" s="18">
        <v>77.561800000000005</v>
      </c>
      <c r="WV19" s="18">
        <v>76.996200000000002</v>
      </c>
      <c r="WW19" s="18">
        <v>77.430199999999999</v>
      </c>
      <c r="WX19" s="18">
        <v>77.386700000000005</v>
      </c>
      <c r="WY19" s="18">
        <v>77.444400000000002</v>
      </c>
      <c r="WZ19" s="18">
        <v>76.936700000000002</v>
      </c>
      <c r="XA19" s="18">
        <v>76.252399999999994</v>
      </c>
      <c r="XB19" s="18">
        <v>76.616900000000001</v>
      </c>
      <c r="XC19" s="18">
        <v>76.867199999999997</v>
      </c>
      <c r="XD19" s="18">
        <v>76.447400000000002</v>
      </c>
      <c r="XE19" s="18">
        <v>76.8215</v>
      </c>
      <c r="XF19" s="18">
        <v>76.941800000000001</v>
      </c>
      <c r="XG19" s="18">
        <v>77.628399999999999</v>
      </c>
      <c r="XH19" s="18">
        <v>77.130600000000001</v>
      </c>
      <c r="XI19" s="18">
        <v>76.716700000000003</v>
      </c>
      <c r="XJ19" s="18">
        <v>77.211699999999993</v>
      </c>
      <c r="XK19" s="18">
        <v>77.3523</v>
      </c>
      <c r="XL19" s="18">
        <v>77.682699999999997</v>
      </c>
      <c r="XM19" s="18">
        <v>76.7029</v>
      </c>
      <c r="XN19" s="18">
        <v>77.940200000000004</v>
      </c>
      <c r="XO19" s="18">
        <v>76.317999999999998</v>
      </c>
      <c r="XP19" s="18">
        <v>76.1387</v>
      </c>
      <c r="XQ19" s="18">
        <v>75.801599999999993</v>
      </c>
      <c r="XR19" s="18">
        <v>75.444999999999993</v>
      </c>
      <c r="XS19" s="18">
        <v>74.757599999999996</v>
      </c>
      <c r="XT19" s="18">
        <v>75.564999999999998</v>
      </c>
      <c r="XU19" s="18">
        <v>75.2393</v>
      </c>
      <c r="XV19" s="18">
        <v>74.400800000000004</v>
      </c>
      <c r="XW19" s="18">
        <v>74.019499999999994</v>
      </c>
      <c r="XX19" s="18">
        <v>73.424199999999999</v>
      </c>
      <c r="XY19" s="18">
        <v>73.352999999999994</v>
      </c>
      <c r="XZ19" s="18">
        <v>73.151499999999999</v>
      </c>
      <c r="YA19" s="18">
        <v>72.140900000000002</v>
      </c>
      <c r="YB19" s="18">
        <v>72.033100000000005</v>
      </c>
      <c r="YC19" s="18">
        <v>71.739400000000003</v>
      </c>
      <c r="YD19" s="18">
        <v>71.452299999999994</v>
      </c>
      <c r="YE19" s="18">
        <v>71.576499999999996</v>
      </c>
      <c r="YF19" s="18">
        <v>72.106899999999996</v>
      </c>
      <c r="YG19" s="18">
        <v>72.474599999999995</v>
      </c>
      <c r="YH19" s="18">
        <v>73.008200000000002</v>
      </c>
      <c r="YI19" s="18">
        <v>73.272800000000004</v>
      </c>
      <c r="YJ19" s="18">
        <v>73.9315</v>
      </c>
      <c r="YK19" s="18">
        <v>74.811800000000005</v>
      </c>
      <c r="YL19" s="18">
        <v>74.559600000000003</v>
      </c>
      <c r="YM19" s="18">
        <v>74.102599999999995</v>
      </c>
      <c r="YN19" s="18">
        <v>74.679000000000002</v>
      </c>
      <c r="YO19" s="18">
        <v>74.906499999999994</v>
      </c>
      <c r="YP19" s="18">
        <v>75.195499999999996</v>
      </c>
      <c r="YQ19" s="18">
        <v>74.984200000000001</v>
      </c>
      <c r="YR19" s="18">
        <v>74.831699999999998</v>
      </c>
      <c r="YS19" s="18">
        <v>74.508499999999998</v>
      </c>
      <c r="YT19" s="18">
        <v>74.620699999999999</v>
      </c>
      <c r="YU19" s="18">
        <v>74.362799999999993</v>
      </c>
      <c r="YV19" s="18">
        <v>74.416600000000003</v>
      </c>
      <c r="YW19" s="18">
        <v>75.216700000000003</v>
      </c>
      <c r="YX19" s="18">
        <v>75.413300000000007</v>
      </c>
      <c r="YY19" s="18">
        <v>74.403400000000005</v>
      </c>
      <c r="YZ19" s="18">
        <v>74.626599999999996</v>
      </c>
      <c r="ZA19" s="18">
        <v>74.763800000000003</v>
      </c>
      <c r="ZB19" s="18">
        <v>75.776399999999995</v>
      </c>
      <c r="ZC19" s="18">
        <v>74.805300000000003</v>
      </c>
      <c r="ZD19" s="18">
        <v>75.109700000000004</v>
      </c>
      <c r="ZE19" s="18">
        <v>75.052499999999995</v>
      </c>
      <c r="ZF19" s="18">
        <v>74.876300000000001</v>
      </c>
      <c r="ZG19" s="18">
        <v>75.233099999999993</v>
      </c>
      <c r="ZH19" s="18">
        <v>75.896699999999996</v>
      </c>
      <c r="ZI19" s="18">
        <v>75.038700000000006</v>
      </c>
      <c r="ZJ19" s="18">
        <v>75.411600000000007</v>
      </c>
      <c r="ZK19" s="18">
        <v>75.378699999999995</v>
      </c>
      <c r="ZL19" s="18">
        <v>74.790800000000004</v>
      </c>
      <c r="ZM19" s="18">
        <v>75.835800000000006</v>
      </c>
      <c r="ZN19" s="18">
        <v>76.279700000000005</v>
      </c>
      <c r="ZO19" s="18">
        <v>77.032300000000006</v>
      </c>
      <c r="ZP19" s="18">
        <v>77.477000000000004</v>
      </c>
      <c r="ZQ19" s="18">
        <v>77.559100000000001</v>
      </c>
      <c r="ZR19" s="18">
        <v>77.688800000000001</v>
      </c>
      <c r="ZS19" s="18">
        <v>78.023200000000003</v>
      </c>
      <c r="ZT19" s="18">
        <v>77.9666</v>
      </c>
      <c r="ZU19" s="18">
        <v>77.994100000000003</v>
      </c>
      <c r="ZV19" s="18">
        <v>78.142099999999999</v>
      </c>
      <c r="ZW19" s="18">
        <v>79.352199999999996</v>
      </c>
      <c r="ZX19" s="18">
        <v>79.088999999999999</v>
      </c>
      <c r="ZY19" s="18">
        <v>79.621300000000005</v>
      </c>
      <c r="ZZ19" s="18">
        <v>79.351900000000001</v>
      </c>
      <c r="AAA19" s="18">
        <v>78.809600000000003</v>
      </c>
      <c r="AAB19" s="18">
        <v>78.874399999999994</v>
      </c>
      <c r="AAC19" s="18">
        <v>79.308599999999998</v>
      </c>
      <c r="AAD19" s="18">
        <v>78.986800000000002</v>
      </c>
      <c r="AAE19" s="18">
        <v>78.646600000000007</v>
      </c>
      <c r="AAF19" s="18">
        <v>78.665899999999993</v>
      </c>
      <c r="AAG19" s="18">
        <v>78.216399999999993</v>
      </c>
      <c r="AAH19" s="18">
        <v>77.559399999999997</v>
      </c>
      <c r="AAI19" s="18">
        <v>77.705299999999994</v>
      </c>
      <c r="AAJ19" s="18">
        <v>76.688000000000002</v>
      </c>
      <c r="AAK19" s="18">
        <v>76.239800000000002</v>
      </c>
      <c r="AAL19" s="18">
        <v>76.263499999999993</v>
      </c>
      <c r="AAM19" s="18">
        <v>75.624799999999993</v>
      </c>
      <c r="AAN19" s="18">
        <v>74.589600000000004</v>
      </c>
      <c r="AAO19" s="18">
        <v>73.140900000000002</v>
      </c>
      <c r="AAP19" s="18">
        <v>73.6584</v>
      </c>
      <c r="AAQ19" s="18">
        <v>73.4666</v>
      </c>
      <c r="AAR19" s="18">
        <v>73.443200000000004</v>
      </c>
      <c r="AAS19" s="18">
        <v>73.802400000000006</v>
      </c>
      <c r="AAT19" s="18">
        <v>73.417400000000001</v>
      </c>
      <c r="AAU19" s="18">
        <v>73.429000000000002</v>
      </c>
      <c r="AAV19" s="18">
        <v>74.442899999999995</v>
      </c>
      <c r="AAW19" s="18">
        <v>73.667900000000003</v>
      </c>
      <c r="AAX19" s="18">
        <v>73.721699999999998</v>
      </c>
      <c r="AAY19" s="18">
        <v>74.431399999999996</v>
      </c>
      <c r="AAZ19" s="18">
        <v>75.410300000000007</v>
      </c>
      <c r="ABA19" s="18">
        <v>74.014499999999998</v>
      </c>
      <c r="ABB19" s="18">
        <v>75.273300000000006</v>
      </c>
      <c r="ABC19" s="18">
        <v>74.795599999999993</v>
      </c>
      <c r="ABD19" s="18">
        <v>74.530500000000004</v>
      </c>
      <c r="ABE19" s="18">
        <v>74.252099999999999</v>
      </c>
      <c r="ABF19" s="18">
        <v>74.247100000000003</v>
      </c>
      <c r="ABG19" s="18">
        <v>75.884100000000004</v>
      </c>
      <c r="ABH19" s="18">
        <v>74.305300000000003</v>
      </c>
      <c r="ABI19" s="18">
        <v>73.589100000000002</v>
      </c>
      <c r="ABJ19" s="18">
        <v>72.131900000000002</v>
      </c>
      <c r="ABK19" s="18">
        <v>71.0886</v>
      </c>
      <c r="ABL19" s="18">
        <v>70.779300000000006</v>
      </c>
      <c r="ABM19" s="18">
        <v>68.716099999999997</v>
      </c>
      <c r="ABN19" s="18">
        <v>68.242199999999997</v>
      </c>
      <c r="ABO19" s="18">
        <v>68.627899999999997</v>
      </c>
      <c r="ABP19" s="18">
        <v>68.349500000000006</v>
      </c>
      <c r="ABQ19" s="18">
        <v>68.084800000000001</v>
      </c>
      <c r="ABR19" s="18">
        <v>68.598100000000002</v>
      </c>
      <c r="ABS19" s="18">
        <v>70.290300000000002</v>
      </c>
      <c r="ABT19" s="18">
        <v>70.830399999999997</v>
      </c>
      <c r="ABU19" s="18">
        <v>71.035499999999999</v>
      </c>
      <c r="ABV19" s="18">
        <v>72.545199999999994</v>
      </c>
      <c r="ABW19" s="18">
        <v>72.0548</v>
      </c>
      <c r="ABX19" s="18">
        <v>72.796499999999995</v>
      </c>
      <c r="ABY19" s="18">
        <v>72.288799999999995</v>
      </c>
      <c r="ABZ19" s="18">
        <v>73.5792</v>
      </c>
      <c r="ACA19" s="18">
        <v>74.838999999999999</v>
      </c>
      <c r="ACB19" s="18">
        <v>76.126499999999993</v>
      </c>
      <c r="ACC19" s="18">
        <v>75.311800000000005</v>
      </c>
      <c r="ACD19" s="18">
        <v>76.169200000000004</v>
      </c>
      <c r="ACE19" s="18">
        <v>76.138499999999993</v>
      </c>
      <c r="ACF19" s="18">
        <v>76.720200000000006</v>
      </c>
      <c r="ACG19" s="18">
        <v>77.153999999999996</v>
      </c>
      <c r="ACH19" s="18">
        <v>77.510400000000004</v>
      </c>
      <c r="ACI19" s="18">
        <v>77.813500000000005</v>
      </c>
      <c r="ACJ19" s="18">
        <v>78.383600000000001</v>
      </c>
      <c r="ACK19" s="18">
        <v>78.783199999999994</v>
      </c>
      <c r="ACL19" s="18">
        <v>77.853099999999998</v>
      </c>
      <c r="ACM19" s="18">
        <v>77.877600000000001</v>
      </c>
      <c r="ACN19" s="18">
        <v>77.540000000000006</v>
      </c>
      <c r="ACO19" s="18">
        <v>77.3155</v>
      </c>
      <c r="ACP19" s="18">
        <v>77.136799999999994</v>
      </c>
      <c r="ACQ19" s="18">
        <v>76.822900000000004</v>
      </c>
      <c r="ACR19" s="18">
        <v>77.001800000000003</v>
      </c>
      <c r="ACS19" s="18">
        <v>76.298100000000005</v>
      </c>
      <c r="ACT19" s="18">
        <v>75.487700000000004</v>
      </c>
      <c r="ACU19" s="18">
        <v>74.496700000000004</v>
      </c>
      <c r="ACV19" s="18">
        <v>75.974999999999994</v>
      </c>
      <c r="ACW19" s="18">
        <v>75.443299999999994</v>
      </c>
      <c r="ACX19" s="18">
        <v>74.749700000000004</v>
      </c>
      <c r="ACY19" s="18">
        <v>75.524100000000004</v>
      </c>
      <c r="ACZ19" s="18">
        <v>75.525599999999997</v>
      </c>
      <c r="ADA19" s="18">
        <v>75.256299999999996</v>
      </c>
      <c r="ADB19" s="18">
        <v>75.747</v>
      </c>
      <c r="ADC19" s="18">
        <v>75.411299999999997</v>
      </c>
      <c r="ADD19" s="18">
        <v>74.796099999999996</v>
      </c>
      <c r="ADE19" s="18">
        <v>74.661500000000004</v>
      </c>
      <c r="ADF19" s="18">
        <v>76.563599999999994</v>
      </c>
      <c r="ADG19" s="18">
        <v>77.060299999999998</v>
      </c>
      <c r="ADH19" s="18">
        <v>77.216700000000003</v>
      </c>
      <c r="ADI19" s="18">
        <v>77.990499999999997</v>
      </c>
      <c r="ADJ19" s="18">
        <v>78.001800000000003</v>
      </c>
      <c r="ADK19" s="18">
        <v>77.467200000000005</v>
      </c>
      <c r="ADL19" s="18">
        <v>77.365700000000004</v>
      </c>
      <c r="ADM19" s="18">
        <v>77.850700000000003</v>
      </c>
      <c r="ADN19" s="18">
        <v>77.363900000000001</v>
      </c>
      <c r="ADO19" s="18">
        <v>76.966999999999999</v>
      </c>
      <c r="ADP19" s="18">
        <v>77.186800000000005</v>
      </c>
      <c r="ADQ19" s="18">
        <v>77.113900000000001</v>
      </c>
      <c r="ADR19" s="18">
        <v>76.8626</v>
      </c>
      <c r="ADS19" s="18">
        <v>76.400099999999995</v>
      </c>
      <c r="ADT19" s="18">
        <v>73.919499999999999</v>
      </c>
      <c r="ADU19" s="18">
        <v>75.134</v>
      </c>
      <c r="ADV19" s="18">
        <v>75.246399999999994</v>
      </c>
      <c r="ADW19" s="18">
        <v>75.100300000000004</v>
      </c>
      <c r="ADX19" s="18">
        <v>75.246600000000001</v>
      </c>
      <c r="ADY19" s="18">
        <v>75.426699999999997</v>
      </c>
      <c r="ADZ19" s="18">
        <v>74.909099999999995</v>
      </c>
      <c r="AEA19" s="18">
        <v>74.489900000000006</v>
      </c>
      <c r="AEB19" s="18">
        <v>75.985900000000001</v>
      </c>
      <c r="AEC19" s="18">
        <v>76.680499999999995</v>
      </c>
      <c r="AED19" s="18">
        <v>78.032200000000003</v>
      </c>
      <c r="AEE19" s="18">
        <v>77.819800000000001</v>
      </c>
      <c r="AEF19" s="18">
        <v>77.801299999999998</v>
      </c>
      <c r="AEG19" s="18">
        <v>76.454499999999996</v>
      </c>
      <c r="AEH19" s="18">
        <v>77.061300000000003</v>
      </c>
      <c r="AEI19" s="18">
        <v>76.699299999999994</v>
      </c>
      <c r="AEJ19" s="18">
        <v>76.424800000000005</v>
      </c>
      <c r="AEK19" s="18">
        <v>79.339600000000004</v>
      </c>
      <c r="AEL19" s="18">
        <v>77.605199999999996</v>
      </c>
      <c r="AEM19" s="18">
        <v>78.657200000000003</v>
      </c>
      <c r="AEN19" s="18">
        <v>78.910700000000006</v>
      </c>
      <c r="AEO19" s="18">
        <v>78.828900000000004</v>
      </c>
      <c r="AEP19" s="18">
        <v>79.714399999999998</v>
      </c>
      <c r="AEQ19" s="18">
        <v>80.057000000000002</v>
      </c>
      <c r="AER19" s="18">
        <v>80.141499999999994</v>
      </c>
      <c r="AES19" s="18">
        <v>80.131399999999999</v>
      </c>
      <c r="AET19" s="18">
        <v>80.345600000000005</v>
      </c>
      <c r="AEU19" s="18">
        <v>80.670199999999994</v>
      </c>
      <c r="AEV19" s="18">
        <v>80.832999999999998</v>
      </c>
      <c r="AEW19" s="18">
        <v>80.410399999999996</v>
      </c>
      <c r="AEX19" s="18">
        <v>80.612799999999993</v>
      </c>
      <c r="AEY19" s="18">
        <v>78.928600000000003</v>
      </c>
      <c r="AEZ19" s="18">
        <v>79.891099999999994</v>
      </c>
      <c r="AFA19" s="18">
        <v>78.256799999999998</v>
      </c>
      <c r="AFB19" s="18">
        <v>77.163600000000002</v>
      </c>
      <c r="AFC19" s="18">
        <v>77.069999999999993</v>
      </c>
      <c r="AFD19" s="18">
        <v>76.792199999999994</v>
      </c>
      <c r="AFE19" s="18">
        <v>76.450500000000005</v>
      </c>
      <c r="AFF19" s="18">
        <v>76.180899999999994</v>
      </c>
      <c r="AFG19" s="18">
        <v>76.753100000000003</v>
      </c>
      <c r="AFH19" s="18">
        <v>74.258200000000002</v>
      </c>
      <c r="AFI19" s="18">
        <v>74.918999999999997</v>
      </c>
      <c r="AFJ19" s="18">
        <v>75.131299999999996</v>
      </c>
      <c r="AFK19" s="18">
        <v>75.599800000000002</v>
      </c>
      <c r="AFL19" s="18">
        <v>75.754099999999994</v>
      </c>
      <c r="AFM19" s="18">
        <v>76.277799999999999</v>
      </c>
      <c r="AFN19" s="18">
        <v>76.207599999999999</v>
      </c>
      <c r="AFO19" s="18">
        <v>76.680400000000006</v>
      </c>
      <c r="AFP19" s="18">
        <v>76.492500000000007</v>
      </c>
      <c r="AFQ19" s="18">
        <v>78.653999999999996</v>
      </c>
      <c r="AFR19" s="18">
        <v>79.527500000000003</v>
      </c>
      <c r="AFS19" s="18">
        <v>80.763099999999994</v>
      </c>
      <c r="AFT19" s="18">
        <v>82.233599999999996</v>
      </c>
      <c r="AFU19" s="18">
        <v>82.331999999999994</v>
      </c>
      <c r="AFV19" s="18">
        <v>82.340599999999995</v>
      </c>
      <c r="AFW19" s="18">
        <v>82.789500000000004</v>
      </c>
      <c r="AFX19" s="18">
        <v>82.707899999999995</v>
      </c>
      <c r="AFY19" s="18">
        <v>84.005799999999994</v>
      </c>
      <c r="AFZ19" s="18">
        <v>82.916899999999998</v>
      </c>
      <c r="AGA19" s="18">
        <v>83.221800000000002</v>
      </c>
      <c r="AGB19" s="18">
        <v>82.362899999999996</v>
      </c>
      <c r="AGC19" s="18">
        <v>82.854399999999998</v>
      </c>
      <c r="AGD19" s="18">
        <v>82.568100000000001</v>
      </c>
      <c r="AGE19" s="18">
        <v>82.763599999999997</v>
      </c>
      <c r="AGF19" s="18">
        <v>82.222200000000001</v>
      </c>
      <c r="AGG19" s="18">
        <v>81.142600000000002</v>
      </c>
      <c r="AGH19" s="18">
        <v>81.085999999999999</v>
      </c>
      <c r="AGI19" s="18">
        <v>80.649299999999997</v>
      </c>
      <c r="AGJ19" s="18">
        <v>80.308499999999995</v>
      </c>
      <c r="AGK19" s="18">
        <v>79.349500000000006</v>
      </c>
      <c r="AGL19" s="18">
        <v>80.885900000000007</v>
      </c>
      <c r="AGM19" s="18">
        <v>81.022000000000006</v>
      </c>
      <c r="AGN19" s="18">
        <v>81.156199999999998</v>
      </c>
      <c r="AGO19" s="18">
        <v>81.098600000000005</v>
      </c>
      <c r="AGP19" s="18">
        <v>77.997399999999999</v>
      </c>
      <c r="AGQ19" s="18">
        <v>64.786000000000001</v>
      </c>
      <c r="AGR19" s="18">
        <v>67.578500000000005</v>
      </c>
      <c r="AGS19" s="18">
        <v>74.418499999999995</v>
      </c>
      <c r="AGT19" s="18">
        <v>79.252700000000004</v>
      </c>
      <c r="AGU19" s="18">
        <v>80.200800000000001</v>
      </c>
      <c r="AGV19" s="18">
        <v>79.846599999999995</v>
      </c>
      <c r="AGW19" s="18">
        <v>81.865799999999993</v>
      </c>
      <c r="AGX19" s="18">
        <v>83.846100000000007</v>
      </c>
      <c r="AGY19" s="18">
        <v>84.974199999999996</v>
      </c>
      <c r="AGZ19" s="18">
        <v>86.3386</v>
      </c>
      <c r="AHA19" s="18">
        <v>84.626800000000003</v>
      </c>
      <c r="AHB19" s="18">
        <v>87.302199999999999</v>
      </c>
      <c r="AHC19" s="18">
        <v>87.172700000000006</v>
      </c>
      <c r="AHD19" s="18">
        <v>87.910399999999996</v>
      </c>
      <c r="AHE19" s="18">
        <v>87.725099999999998</v>
      </c>
      <c r="AHF19" s="18">
        <v>88.691800000000001</v>
      </c>
      <c r="AHG19" s="18">
        <v>88.265900000000002</v>
      </c>
      <c r="AHH19" s="18">
        <v>87.398899999999998</v>
      </c>
      <c r="AHI19" s="18">
        <v>86.808000000000007</v>
      </c>
      <c r="AHJ19" s="18">
        <v>89.079800000000006</v>
      </c>
      <c r="AHK19" s="18">
        <v>87.856499999999997</v>
      </c>
      <c r="AHL19" s="18">
        <v>88.317999999999998</v>
      </c>
      <c r="AHM19" s="18">
        <v>88.355999999999995</v>
      </c>
      <c r="AHN19" s="18">
        <v>88.284099999999995</v>
      </c>
      <c r="AHO19" s="18">
        <v>88.255899999999997</v>
      </c>
      <c r="AHP19" s="18">
        <v>88.380300000000005</v>
      </c>
      <c r="AHQ19" s="18">
        <v>87.960800000000006</v>
      </c>
      <c r="AHR19" s="18">
        <v>88.186700000000002</v>
      </c>
      <c r="AHS19" s="18">
        <v>88.915999999999997</v>
      </c>
      <c r="AHT19" s="18">
        <v>88.032600000000002</v>
      </c>
      <c r="AHU19" s="18">
        <v>87.252600000000001</v>
      </c>
      <c r="AHV19" s="18">
        <v>86.034300000000002</v>
      </c>
      <c r="AHW19" s="18">
        <v>84.183700000000002</v>
      </c>
      <c r="AHX19" s="18">
        <v>84.772199999999998</v>
      </c>
      <c r="AHY19" s="18">
        <v>83.379599999999996</v>
      </c>
      <c r="AHZ19" s="18">
        <v>83.418199999999999</v>
      </c>
      <c r="AIA19" s="18">
        <v>82.386300000000006</v>
      </c>
      <c r="AIB19" s="18">
        <v>81.979299999999995</v>
      </c>
      <c r="AIC19" s="18">
        <v>83.239000000000004</v>
      </c>
      <c r="AID19" s="18">
        <v>82.690600000000003</v>
      </c>
      <c r="AIE19" s="18">
        <v>82.881299999999996</v>
      </c>
      <c r="AIF19" s="18">
        <v>83.389200000000002</v>
      </c>
      <c r="AIG19" s="18">
        <v>83.084800000000001</v>
      </c>
      <c r="AIH19" s="18">
        <v>81.930499999999995</v>
      </c>
      <c r="AII19" s="18">
        <v>80.925399999999996</v>
      </c>
      <c r="AIJ19" s="18">
        <v>80.119200000000006</v>
      </c>
      <c r="AIK19" s="18">
        <v>81.234800000000007</v>
      </c>
      <c r="AIL19" s="18">
        <v>80.809899999999999</v>
      </c>
      <c r="AIM19" s="18">
        <v>79.452600000000004</v>
      </c>
      <c r="AIN19" s="18">
        <v>78.012299999999996</v>
      </c>
      <c r="AIO19" s="18">
        <v>75.970799999999997</v>
      </c>
      <c r="AIP19" s="18">
        <v>75.9251</v>
      </c>
      <c r="AIQ19" s="18">
        <v>73.601100000000002</v>
      </c>
      <c r="AIR19" s="18">
        <v>74.722200000000001</v>
      </c>
      <c r="AIS19" s="18">
        <v>73.682100000000005</v>
      </c>
      <c r="AIT19" s="18">
        <v>73.449700000000007</v>
      </c>
    </row>
    <row r="20" spans="1:930">
      <c r="A20" s="18"/>
      <c r="B20" s="18" t="s">
        <v>1426</v>
      </c>
      <c r="C20" s="18" t="s">
        <v>1380</v>
      </c>
      <c r="D20" s="18">
        <v>1</v>
      </c>
      <c r="E20" s="18" t="s">
        <v>1381</v>
      </c>
      <c r="F20" s="18" t="s">
        <v>1427</v>
      </c>
      <c r="G20" s="18" t="s">
        <v>1428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>
        <v>88.6267</v>
      </c>
      <c r="IC20" s="18">
        <v>87.1721</v>
      </c>
      <c r="ID20" s="18">
        <v>86.466099999999997</v>
      </c>
      <c r="IE20" s="18">
        <v>87.208600000000004</v>
      </c>
      <c r="IF20" s="18">
        <v>85.084299999999999</v>
      </c>
      <c r="IG20" s="18">
        <v>84.956999999999994</v>
      </c>
      <c r="IH20" s="18">
        <v>84.105900000000005</v>
      </c>
      <c r="II20" s="18">
        <v>85.876300000000001</v>
      </c>
      <c r="IJ20" s="18">
        <v>85.971900000000005</v>
      </c>
      <c r="IK20" s="18">
        <v>86.421999999999997</v>
      </c>
      <c r="IL20" s="18">
        <v>86.7136</v>
      </c>
      <c r="IM20" s="18">
        <v>87.0749</v>
      </c>
      <c r="IN20" s="18">
        <v>86.305400000000006</v>
      </c>
      <c r="IO20" s="18">
        <v>86.3566</v>
      </c>
      <c r="IP20" s="18">
        <v>86.695499999999996</v>
      </c>
      <c r="IQ20" s="18">
        <v>86.244500000000002</v>
      </c>
      <c r="IR20" s="18">
        <v>86.718500000000006</v>
      </c>
      <c r="IS20" s="18">
        <v>86.438100000000006</v>
      </c>
      <c r="IT20" s="18">
        <v>86.020200000000003</v>
      </c>
      <c r="IU20" s="18">
        <v>86.644199999999998</v>
      </c>
      <c r="IV20" s="18">
        <v>86.719300000000004</v>
      </c>
      <c r="IW20" s="18">
        <v>86.47</v>
      </c>
      <c r="IX20" s="18">
        <v>87.149799999999999</v>
      </c>
      <c r="IY20" s="18">
        <v>85.952799999999996</v>
      </c>
      <c r="IZ20" s="18">
        <v>86.207899999999995</v>
      </c>
      <c r="JA20" s="18">
        <v>86.977599999999995</v>
      </c>
      <c r="JB20" s="18">
        <v>87.375100000000003</v>
      </c>
      <c r="JC20" s="18">
        <v>86.4495</v>
      </c>
      <c r="JD20" s="18">
        <v>86.438000000000002</v>
      </c>
      <c r="JE20" s="18">
        <v>86.158500000000004</v>
      </c>
      <c r="JF20" s="18">
        <v>86.883399999999995</v>
      </c>
      <c r="JG20" s="18">
        <v>86.381600000000006</v>
      </c>
      <c r="JH20" s="18">
        <v>85.609700000000004</v>
      </c>
      <c r="JI20" s="18">
        <v>85.146699999999996</v>
      </c>
      <c r="JJ20" s="18">
        <v>85.005099999999999</v>
      </c>
      <c r="JK20" s="18">
        <v>84.868799999999993</v>
      </c>
      <c r="JL20" s="18">
        <v>84.083699999999993</v>
      </c>
      <c r="JM20" s="18">
        <v>84.031599999999997</v>
      </c>
      <c r="JN20" s="18">
        <v>83.076099999999997</v>
      </c>
      <c r="JO20" s="18">
        <v>82.972099999999998</v>
      </c>
      <c r="JP20" s="18">
        <v>82.431899999999999</v>
      </c>
      <c r="JQ20" s="18">
        <v>82.052300000000002</v>
      </c>
      <c r="JR20" s="18">
        <v>82.472499999999997</v>
      </c>
      <c r="JS20" s="18">
        <v>81.082499999999996</v>
      </c>
      <c r="JT20" s="18">
        <v>81.266199999999998</v>
      </c>
      <c r="JU20" s="18">
        <v>81.010099999999994</v>
      </c>
      <c r="JV20" s="18">
        <v>80.435699999999997</v>
      </c>
      <c r="JW20" s="18">
        <v>80.861199999999997</v>
      </c>
      <c r="JX20" s="18">
        <v>81.216899999999995</v>
      </c>
      <c r="JY20" s="18">
        <v>80.830699999999993</v>
      </c>
      <c r="JZ20" s="18">
        <v>80.510999999999996</v>
      </c>
      <c r="KA20" s="18">
        <v>81.123599999999996</v>
      </c>
      <c r="KB20" s="18">
        <v>80.851900000000001</v>
      </c>
      <c r="KC20" s="18">
        <v>81.310400000000001</v>
      </c>
      <c r="KD20" s="18">
        <v>81.9375</v>
      </c>
      <c r="KE20" s="18">
        <v>81.631399999999999</v>
      </c>
      <c r="KF20" s="18">
        <v>82.2453</v>
      </c>
      <c r="KG20" s="18">
        <v>82.900099999999995</v>
      </c>
      <c r="KH20" s="18">
        <v>83.121300000000005</v>
      </c>
      <c r="KI20" s="18">
        <v>83.622100000000003</v>
      </c>
      <c r="KJ20" s="18">
        <v>84.630600000000001</v>
      </c>
      <c r="KK20" s="18">
        <v>84.483000000000004</v>
      </c>
      <c r="KL20" s="18">
        <v>84.770300000000006</v>
      </c>
      <c r="KM20" s="18">
        <v>85.062600000000003</v>
      </c>
      <c r="KN20" s="18">
        <v>85.052599999999998</v>
      </c>
      <c r="KO20" s="18">
        <v>85.148899999999998</v>
      </c>
      <c r="KP20" s="18">
        <v>84.675299999999993</v>
      </c>
      <c r="KQ20" s="18">
        <v>85.294399999999996</v>
      </c>
      <c r="KR20" s="18">
        <v>85.312600000000003</v>
      </c>
      <c r="KS20" s="18">
        <v>86.0381</v>
      </c>
      <c r="KT20" s="18">
        <v>86.273600000000002</v>
      </c>
      <c r="KU20" s="18">
        <v>86.963899999999995</v>
      </c>
      <c r="KV20" s="18">
        <v>86.660600000000002</v>
      </c>
      <c r="KW20" s="18">
        <v>87.550200000000004</v>
      </c>
      <c r="KX20" s="18">
        <v>87.332099999999997</v>
      </c>
      <c r="KY20" s="18">
        <v>86.945700000000002</v>
      </c>
      <c r="KZ20" s="18">
        <v>87.162400000000005</v>
      </c>
      <c r="LA20" s="18">
        <v>86.117099999999994</v>
      </c>
      <c r="LB20" s="18">
        <v>86.005300000000005</v>
      </c>
      <c r="LC20" s="18">
        <v>85.689499999999995</v>
      </c>
      <c r="LD20" s="18">
        <v>85.721500000000006</v>
      </c>
      <c r="LE20" s="18">
        <v>86.549599999999998</v>
      </c>
      <c r="LF20" s="18">
        <v>86.987700000000004</v>
      </c>
      <c r="LG20" s="18">
        <v>86.799899999999994</v>
      </c>
      <c r="LH20" s="18">
        <v>86.847300000000004</v>
      </c>
      <c r="LI20" s="18">
        <v>86.593299999999999</v>
      </c>
      <c r="LJ20" s="18">
        <v>86.386200000000002</v>
      </c>
      <c r="LK20" s="18">
        <v>85.678799999999995</v>
      </c>
      <c r="LL20" s="18">
        <v>85.836299999999994</v>
      </c>
      <c r="LM20" s="18">
        <v>85.5334</v>
      </c>
      <c r="LN20" s="18">
        <v>85.299499999999995</v>
      </c>
      <c r="LO20" s="18">
        <v>84.430599999999998</v>
      </c>
      <c r="LP20" s="18">
        <v>83.627700000000004</v>
      </c>
      <c r="LQ20" s="18">
        <v>82.652500000000003</v>
      </c>
      <c r="LR20" s="18">
        <v>80.171899999999994</v>
      </c>
      <c r="LS20" s="18">
        <v>76.9178</v>
      </c>
      <c r="LT20" s="18">
        <v>75.591499999999996</v>
      </c>
      <c r="LU20" s="18">
        <v>73.651300000000006</v>
      </c>
      <c r="LV20" s="18">
        <v>72.3626</v>
      </c>
      <c r="LW20" s="18">
        <v>72.909700000000001</v>
      </c>
      <c r="LX20" s="18">
        <v>73.460899999999995</v>
      </c>
      <c r="LY20" s="18">
        <v>75.036799999999999</v>
      </c>
      <c r="LZ20" s="18">
        <v>76.436400000000006</v>
      </c>
      <c r="MA20" s="18">
        <v>76.999799999999993</v>
      </c>
      <c r="MB20" s="18">
        <v>78.052099999999996</v>
      </c>
      <c r="MC20" s="18">
        <v>78.909199999999998</v>
      </c>
      <c r="MD20" s="18">
        <v>79.390199999999993</v>
      </c>
      <c r="ME20" s="18">
        <v>80.203000000000003</v>
      </c>
      <c r="MF20" s="18">
        <v>80.457499999999996</v>
      </c>
      <c r="MG20" s="18">
        <v>81.412199999999999</v>
      </c>
      <c r="MH20" s="18">
        <v>81.311400000000006</v>
      </c>
      <c r="MI20" s="18">
        <v>81.192800000000005</v>
      </c>
      <c r="MJ20" s="18">
        <v>80.776700000000005</v>
      </c>
      <c r="MK20" s="18">
        <v>80.461500000000001</v>
      </c>
      <c r="ML20" s="18">
        <v>80.814099999999996</v>
      </c>
      <c r="MM20" s="18">
        <v>80.562899999999999</v>
      </c>
      <c r="MN20" s="18">
        <v>81.693299999999994</v>
      </c>
      <c r="MO20" s="18">
        <v>81.868200000000002</v>
      </c>
      <c r="MP20" s="18">
        <v>81.939899999999994</v>
      </c>
      <c r="MQ20" s="18">
        <v>82.581699999999998</v>
      </c>
      <c r="MR20" s="18">
        <v>82.619900000000001</v>
      </c>
      <c r="MS20" s="18">
        <v>84.003900000000002</v>
      </c>
      <c r="MT20" s="18">
        <v>84.253200000000007</v>
      </c>
      <c r="MU20" s="18">
        <v>84.759500000000003</v>
      </c>
      <c r="MV20" s="18">
        <v>84.854399999999998</v>
      </c>
      <c r="MW20" s="18">
        <v>84.960099999999997</v>
      </c>
      <c r="MX20" s="18">
        <v>84.547700000000006</v>
      </c>
      <c r="MY20" s="18">
        <v>84.619699999999995</v>
      </c>
      <c r="MZ20" s="18">
        <v>84.421199999999999</v>
      </c>
      <c r="NA20" s="18">
        <v>84.524900000000002</v>
      </c>
      <c r="NB20" s="18">
        <v>84.898399999999995</v>
      </c>
      <c r="NC20" s="18">
        <v>85.207499999999996</v>
      </c>
      <c r="ND20" s="18">
        <v>84.568899999999999</v>
      </c>
      <c r="NE20" s="18">
        <v>84.181700000000006</v>
      </c>
      <c r="NF20" s="18">
        <v>84.774600000000007</v>
      </c>
      <c r="NG20" s="18">
        <v>85.524199999999993</v>
      </c>
      <c r="NH20" s="18">
        <v>85.995699999999999</v>
      </c>
      <c r="NI20" s="18">
        <v>86.320499999999996</v>
      </c>
      <c r="NJ20" s="18">
        <v>85.428399999999996</v>
      </c>
      <c r="NK20" s="18">
        <v>85.282600000000002</v>
      </c>
      <c r="NL20" s="18">
        <v>85.473100000000002</v>
      </c>
      <c r="NM20" s="18">
        <v>85.335300000000004</v>
      </c>
      <c r="NN20" s="18">
        <v>85.812399999999997</v>
      </c>
      <c r="NO20" s="18">
        <v>85.852599999999995</v>
      </c>
      <c r="NP20" s="18">
        <v>84.866699999999994</v>
      </c>
      <c r="NQ20" s="18">
        <v>84.465599999999995</v>
      </c>
      <c r="NR20" s="18">
        <v>84.909000000000006</v>
      </c>
      <c r="NS20" s="18">
        <v>84.555899999999994</v>
      </c>
      <c r="NT20" s="18">
        <v>84.471800000000002</v>
      </c>
      <c r="NU20" s="18">
        <v>84.069000000000003</v>
      </c>
      <c r="NV20" s="18">
        <v>84.439099999999996</v>
      </c>
      <c r="NW20" s="18">
        <v>83.768000000000001</v>
      </c>
      <c r="NX20" s="18">
        <v>82.609200000000001</v>
      </c>
      <c r="NY20" s="18">
        <v>83.323099999999997</v>
      </c>
      <c r="NZ20" s="18">
        <v>83.036199999999994</v>
      </c>
      <c r="OA20" s="18">
        <v>83.105199999999996</v>
      </c>
      <c r="OB20" s="18">
        <v>83.392200000000003</v>
      </c>
      <c r="OC20" s="18">
        <v>82.944599999999994</v>
      </c>
      <c r="OD20" s="18">
        <v>82.068700000000007</v>
      </c>
      <c r="OE20" s="18">
        <v>80.868499999999997</v>
      </c>
      <c r="OF20" s="18">
        <v>79.064700000000002</v>
      </c>
      <c r="OG20" s="18">
        <v>77.889099999999999</v>
      </c>
      <c r="OH20" s="18">
        <v>76.888900000000007</v>
      </c>
      <c r="OI20" s="18">
        <v>77.501000000000005</v>
      </c>
      <c r="OJ20" s="18">
        <v>78.384200000000007</v>
      </c>
      <c r="OK20" s="18">
        <v>78.979100000000003</v>
      </c>
      <c r="OL20" s="18">
        <v>79.500600000000006</v>
      </c>
      <c r="OM20" s="18">
        <v>80.160399999999996</v>
      </c>
      <c r="ON20" s="18">
        <v>79.977800000000002</v>
      </c>
      <c r="OO20" s="18">
        <v>79.561499999999995</v>
      </c>
      <c r="OP20" s="18">
        <v>79.383700000000005</v>
      </c>
      <c r="OQ20" s="18">
        <v>79.236099999999993</v>
      </c>
      <c r="OR20" s="18">
        <v>79.601200000000006</v>
      </c>
      <c r="OS20" s="18">
        <v>79.059100000000001</v>
      </c>
      <c r="OT20" s="18">
        <v>79.354699999999994</v>
      </c>
      <c r="OU20" s="18">
        <v>79.203400000000002</v>
      </c>
      <c r="OV20" s="18">
        <v>79.017399999999995</v>
      </c>
      <c r="OW20" s="18">
        <v>78.260800000000003</v>
      </c>
      <c r="OX20" s="18">
        <v>77.781899999999993</v>
      </c>
      <c r="OY20" s="18">
        <v>76.524100000000004</v>
      </c>
      <c r="OZ20" s="18">
        <v>75.3994</v>
      </c>
      <c r="PA20" s="18">
        <v>77.467299999999994</v>
      </c>
      <c r="PB20" s="18">
        <v>76.937399999999997</v>
      </c>
      <c r="PC20" s="18">
        <v>76.160300000000007</v>
      </c>
      <c r="PD20" s="18">
        <v>76.125299999999996</v>
      </c>
      <c r="PE20" s="18">
        <v>76.5779</v>
      </c>
      <c r="PF20" s="18">
        <v>76.422499999999999</v>
      </c>
      <c r="PG20" s="18">
        <v>76.553600000000003</v>
      </c>
      <c r="PH20" s="18">
        <v>76.900199999999998</v>
      </c>
      <c r="PI20" s="18">
        <v>76.8048</v>
      </c>
      <c r="PJ20" s="18">
        <v>76.391199999999998</v>
      </c>
      <c r="PK20" s="18">
        <v>75.386300000000006</v>
      </c>
      <c r="PL20" s="18">
        <v>77.142499999999998</v>
      </c>
      <c r="PM20" s="18">
        <v>76.830500000000001</v>
      </c>
      <c r="PN20" s="18">
        <v>77.217500000000001</v>
      </c>
      <c r="PO20" s="18">
        <v>78.262100000000004</v>
      </c>
      <c r="PP20" s="18">
        <v>78.886300000000006</v>
      </c>
      <c r="PQ20" s="18">
        <v>79.258200000000002</v>
      </c>
      <c r="PR20" s="18">
        <v>79.885599999999997</v>
      </c>
      <c r="PS20" s="18">
        <v>80.287999999999997</v>
      </c>
      <c r="PT20" s="18">
        <v>81.269800000000004</v>
      </c>
      <c r="PU20" s="18">
        <v>81.517499999999998</v>
      </c>
      <c r="PV20" s="18">
        <v>81.663700000000006</v>
      </c>
      <c r="PW20" s="18">
        <v>81.099000000000004</v>
      </c>
      <c r="PX20" s="18">
        <v>81.981700000000004</v>
      </c>
      <c r="PY20" s="18">
        <v>82.331100000000006</v>
      </c>
      <c r="PZ20" s="18">
        <v>82.572400000000002</v>
      </c>
      <c r="QA20" s="18">
        <v>82.663499999999999</v>
      </c>
      <c r="QB20" s="18">
        <v>82.764499999999998</v>
      </c>
      <c r="QC20" s="18">
        <v>82.724199999999996</v>
      </c>
      <c r="QD20" s="18">
        <v>82.363</v>
      </c>
      <c r="QE20" s="18">
        <v>81.769099999999995</v>
      </c>
      <c r="QF20" s="18">
        <v>81.537300000000002</v>
      </c>
      <c r="QG20" s="18">
        <v>81.805700000000002</v>
      </c>
      <c r="QH20" s="18">
        <v>81.468299999999999</v>
      </c>
      <c r="QI20" s="18">
        <v>81.340999999999994</v>
      </c>
      <c r="QJ20" s="18">
        <v>80.819199999999995</v>
      </c>
      <c r="QK20" s="18">
        <v>80.604500000000002</v>
      </c>
      <c r="QL20" s="18">
        <v>80.6965</v>
      </c>
      <c r="QM20" s="18">
        <v>80.6584</v>
      </c>
      <c r="QN20" s="18">
        <v>80.786100000000005</v>
      </c>
      <c r="QO20" s="18">
        <v>80.4482</v>
      </c>
      <c r="QP20" s="18">
        <v>79.957899999999995</v>
      </c>
      <c r="QQ20" s="18">
        <v>80.135999999999996</v>
      </c>
      <c r="QR20" s="18">
        <v>80.607100000000003</v>
      </c>
      <c r="QS20" s="18">
        <v>80.2346</v>
      </c>
      <c r="QT20" s="18">
        <v>80.385900000000007</v>
      </c>
      <c r="QU20" s="18">
        <v>80.693899999999999</v>
      </c>
      <c r="QV20" s="18">
        <v>81.675299999999993</v>
      </c>
      <c r="QW20" s="18">
        <v>81.304199999999994</v>
      </c>
      <c r="QX20" s="18">
        <v>80.802300000000002</v>
      </c>
      <c r="QY20" s="18">
        <v>81.183400000000006</v>
      </c>
      <c r="QZ20" s="18">
        <v>81.611400000000003</v>
      </c>
      <c r="RA20" s="18">
        <v>81.485699999999994</v>
      </c>
      <c r="RB20" s="18">
        <v>81.534300000000002</v>
      </c>
      <c r="RC20" s="18">
        <v>82.000299999999996</v>
      </c>
      <c r="RD20" s="18">
        <v>81.904200000000003</v>
      </c>
      <c r="RE20" s="18">
        <v>82.589399999999998</v>
      </c>
      <c r="RF20" s="18">
        <v>82.808199999999999</v>
      </c>
      <c r="RG20" s="18">
        <v>83.442300000000003</v>
      </c>
      <c r="RH20" s="18">
        <v>82.805300000000003</v>
      </c>
      <c r="RI20" s="18">
        <v>83.488900000000001</v>
      </c>
      <c r="RJ20" s="18">
        <v>83.501900000000006</v>
      </c>
      <c r="RK20" s="18">
        <v>83.881699999999995</v>
      </c>
      <c r="RL20" s="18">
        <v>84.521799999999999</v>
      </c>
      <c r="RM20" s="18">
        <v>84.6922</v>
      </c>
      <c r="RN20" s="18">
        <v>85.647300000000001</v>
      </c>
      <c r="RO20" s="18">
        <v>85.418000000000006</v>
      </c>
      <c r="RP20" s="18">
        <v>85.591399999999993</v>
      </c>
      <c r="RQ20" s="18">
        <v>85.875299999999996</v>
      </c>
      <c r="RR20" s="18">
        <v>86.253699999999995</v>
      </c>
      <c r="RS20" s="18">
        <v>86.569199999999995</v>
      </c>
      <c r="RT20" s="18">
        <v>86.117000000000004</v>
      </c>
      <c r="RU20" s="18">
        <v>86.461600000000004</v>
      </c>
      <c r="RV20" s="18">
        <v>86.385199999999998</v>
      </c>
      <c r="RW20" s="18">
        <v>86.885999999999996</v>
      </c>
      <c r="RX20" s="18">
        <v>86.017399999999995</v>
      </c>
      <c r="RY20" s="18">
        <v>86.150800000000004</v>
      </c>
      <c r="RZ20" s="18">
        <v>86.460800000000006</v>
      </c>
      <c r="SA20" s="18">
        <v>86.438999999999993</v>
      </c>
      <c r="SB20" s="18">
        <v>85.921599999999998</v>
      </c>
      <c r="SC20" s="18">
        <v>86.167000000000002</v>
      </c>
      <c r="SD20" s="18">
        <v>85.996899999999997</v>
      </c>
      <c r="SE20" s="18">
        <v>86.498699999999999</v>
      </c>
      <c r="SF20" s="18">
        <v>86.589799999999997</v>
      </c>
      <c r="SG20" s="18">
        <v>86.021600000000007</v>
      </c>
      <c r="SH20" s="18">
        <v>86.137799999999999</v>
      </c>
      <c r="SI20" s="18">
        <v>85.721400000000003</v>
      </c>
      <c r="SJ20" s="18">
        <v>85.145700000000005</v>
      </c>
      <c r="SK20" s="18">
        <v>85.321600000000004</v>
      </c>
      <c r="SL20" s="18">
        <v>84.053799999999995</v>
      </c>
      <c r="SM20" s="18">
        <v>84.434600000000003</v>
      </c>
      <c r="SN20" s="18">
        <v>84.110399999999998</v>
      </c>
      <c r="SO20" s="18">
        <v>84.595799999999997</v>
      </c>
      <c r="SP20" s="18">
        <v>84.642399999999995</v>
      </c>
      <c r="SQ20" s="18">
        <v>83.960599999999999</v>
      </c>
      <c r="SR20" s="18">
        <v>84.736199999999997</v>
      </c>
      <c r="SS20" s="18">
        <v>85.258300000000006</v>
      </c>
      <c r="ST20" s="18">
        <v>84.712100000000007</v>
      </c>
      <c r="SU20" s="18">
        <v>84.532799999999995</v>
      </c>
      <c r="SV20" s="18">
        <v>84.084000000000003</v>
      </c>
      <c r="SW20" s="18">
        <v>84.231399999999994</v>
      </c>
      <c r="SX20" s="18">
        <v>84.131399999999999</v>
      </c>
      <c r="SY20" s="18">
        <v>84.236099999999993</v>
      </c>
      <c r="SZ20" s="18">
        <v>84.182400000000001</v>
      </c>
      <c r="TA20" s="18">
        <v>83.873900000000006</v>
      </c>
      <c r="TB20" s="18">
        <v>83.9572</v>
      </c>
      <c r="TC20" s="18">
        <v>83.359899999999996</v>
      </c>
      <c r="TD20" s="18">
        <v>82.700999999999993</v>
      </c>
      <c r="TE20" s="18">
        <v>82.374200000000002</v>
      </c>
      <c r="TF20" s="18">
        <v>81.5047</v>
      </c>
      <c r="TG20" s="18">
        <v>81.547700000000006</v>
      </c>
      <c r="TH20" s="18">
        <v>82.3536</v>
      </c>
      <c r="TI20" s="18">
        <v>82.563100000000006</v>
      </c>
      <c r="TJ20" s="18">
        <v>82.508700000000005</v>
      </c>
      <c r="TK20" s="18">
        <v>82.768500000000003</v>
      </c>
      <c r="TL20" s="18">
        <v>83.0458</v>
      </c>
      <c r="TM20" s="18">
        <v>82.941699999999997</v>
      </c>
      <c r="TN20" s="18">
        <v>82.295400000000001</v>
      </c>
      <c r="TO20" s="18">
        <v>82.221199999999996</v>
      </c>
      <c r="TP20" s="18">
        <v>82.510999999999996</v>
      </c>
      <c r="TQ20" s="18">
        <v>82.079700000000003</v>
      </c>
      <c r="TR20" s="18">
        <v>82.771900000000002</v>
      </c>
      <c r="TS20" s="18">
        <v>82.860900000000001</v>
      </c>
      <c r="TT20" s="18">
        <v>82.594099999999997</v>
      </c>
      <c r="TU20" s="18">
        <v>83.049499999999995</v>
      </c>
      <c r="TV20" s="18">
        <v>83.439800000000005</v>
      </c>
      <c r="TW20" s="18">
        <v>82.953100000000006</v>
      </c>
      <c r="TX20" s="18">
        <v>83.034099999999995</v>
      </c>
      <c r="TY20" s="18">
        <v>82.961600000000004</v>
      </c>
      <c r="TZ20" s="18">
        <v>83.033900000000003</v>
      </c>
      <c r="UA20" s="18">
        <v>82.371499999999997</v>
      </c>
      <c r="UB20" s="18">
        <v>83.102599999999995</v>
      </c>
      <c r="UC20" s="18">
        <v>83.122100000000003</v>
      </c>
      <c r="UD20" s="18">
        <v>82.456400000000002</v>
      </c>
      <c r="UE20" s="18">
        <v>82.897999999999996</v>
      </c>
      <c r="UF20" s="18">
        <v>82.655500000000004</v>
      </c>
      <c r="UG20" s="18">
        <v>82.541700000000006</v>
      </c>
      <c r="UH20" s="18">
        <v>82.776799999999994</v>
      </c>
      <c r="UI20" s="18">
        <v>82.841800000000006</v>
      </c>
      <c r="UJ20" s="18">
        <v>82.738</v>
      </c>
      <c r="UK20" s="18">
        <v>82.838200000000001</v>
      </c>
      <c r="UL20" s="18">
        <v>82.817499999999995</v>
      </c>
      <c r="UM20" s="18">
        <v>82.922600000000003</v>
      </c>
      <c r="UN20" s="18">
        <v>82.662499999999994</v>
      </c>
      <c r="UO20" s="18">
        <v>82.979299999999995</v>
      </c>
      <c r="UP20" s="18">
        <v>84.127899999999997</v>
      </c>
      <c r="UQ20" s="18">
        <v>84.243799999999993</v>
      </c>
      <c r="UR20" s="18">
        <v>84.694199999999995</v>
      </c>
      <c r="US20" s="18">
        <v>84.9071</v>
      </c>
      <c r="UT20" s="18">
        <v>84.438400000000001</v>
      </c>
      <c r="UU20" s="18">
        <v>85.422899999999998</v>
      </c>
      <c r="UV20" s="18">
        <v>84.898399999999995</v>
      </c>
      <c r="UW20" s="18">
        <v>85.391099999999994</v>
      </c>
      <c r="UX20" s="18">
        <v>85.816199999999995</v>
      </c>
      <c r="UY20" s="18">
        <v>86.133399999999995</v>
      </c>
      <c r="UZ20" s="18">
        <v>85.962000000000003</v>
      </c>
      <c r="VA20" s="18">
        <v>85.646600000000007</v>
      </c>
      <c r="VB20" s="18">
        <v>85.303200000000004</v>
      </c>
      <c r="VC20" s="18">
        <v>84.898300000000006</v>
      </c>
      <c r="VD20" s="18">
        <v>84.778999999999996</v>
      </c>
      <c r="VE20" s="18">
        <v>84.642200000000003</v>
      </c>
      <c r="VF20" s="18">
        <v>84.262900000000002</v>
      </c>
      <c r="VG20" s="18">
        <v>84.1327</v>
      </c>
      <c r="VH20" s="18">
        <v>84.281499999999994</v>
      </c>
      <c r="VI20" s="18">
        <v>84.078100000000006</v>
      </c>
      <c r="VJ20" s="18">
        <v>83.642399999999995</v>
      </c>
      <c r="VK20" s="18">
        <v>83.369699999999995</v>
      </c>
      <c r="VL20" s="18">
        <v>82.580500000000001</v>
      </c>
      <c r="VM20" s="18">
        <v>82.692800000000005</v>
      </c>
      <c r="VN20" s="18">
        <v>83.023300000000006</v>
      </c>
      <c r="VO20" s="18">
        <v>82.696700000000007</v>
      </c>
      <c r="VP20" s="18">
        <v>82.995500000000007</v>
      </c>
      <c r="VQ20" s="18">
        <v>83.302999999999997</v>
      </c>
      <c r="VR20" s="18">
        <v>83.275999999999996</v>
      </c>
      <c r="VS20" s="18">
        <v>83.1571</v>
      </c>
      <c r="VT20" s="18">
        <v>83.569500000000005</v>
      </c>
      <c r="VU20" s="18">
        <v>83.438699999999997</v>
      </c>
      <c r="VV20" s="18">
        <v>83.668099999999995</v>
      </c>
      <c r="VW20" s="18">
        <v>83.796700000000001</v>
      </c>
      <c r="VX20" s="18">
        <v>83.518199999999993</v>
      </c>
      <c r="VY20" s="18">
        <v>83.900899999999993</v>
      </c>
      <c r="VZ20" s="18">
        <v>84.436199999999999</v>
      </c>
      <c r="WA20" s="18">
        <v>83.697100000000006</v>
      </c>
      <c r="WB20" s="18">
        <v>83.699299999999994</v>
      </c>
      <c r="WC20" s="18">
        <v>83.215100000000007</v>
      </c>
      <c r="WD20" s="18">
        <v>83.682000000000002</v>
      </c>
      <c r="WE20" s="18">
        <v>83.8446</v>
      </c>
      <c r="WF20" s="18">
        <v>84.142600000000002</v>
      </c>
      <c r="WG20" s="18">
        <v>84.098299999999995</v>
      </c>
      <c r="WH20" s="18">
        <v>83.846100000000007</v>
      </c>
      <c r="WI20" s="18">
        <v>83.765199999999993</v>
      </c>
      <c r="WJ20" s="18">
        <v>84.146199999999993</v>
      </c>
      <c r="WK20" s="18">
        <v>83.540499999999994</v>
      </c>
      <c r="WL20" s="18">
        <v>82.906400000000005</v>
      </c>
      <c r="WM20" s="18">
        <v>83.113299999999995</v>
      </c>
      <c r="WN20" s="18">
        <v>83.016599999999997</v>
      </c>
      <c r="WO20" s="18">
        <v>82.595699999999994</v>
      </c>
      <c r="WP20" s="18">
        <v>82.284899999999993</v>
      </c>
      <c r="WQ20" s="18">
        <v>82.089200000000005</v>
      </c>
      <c r="WR20" s="18">
        <v>81.184200000000004</v>
      </c>
      <c r="WS20" s="18">
        <v>80.943600000000004</v>
      </c>
      <c r="WT20" s="18">
        <v>80.631600000000006</v>
      </c>
      <c r="WU20" s="18">
        <v>80.447800000000001</v>
      </c>
      <c r="WV20" s="18">
        <v>80.7286</v>
      </c>
      <c r="WW20" s="18">
        <v>81.175399999999996</v>
      </c>
      <c r="WX20" s="18">
        <v>80.556200000000004</v>
      </c>
      <c r="WY20" s="18">
        <v>80.182199999999995</v>
      </c>
      <c r="WZ20" s="18">
        <v>80.740700000000004</v>
      </c>
      <c r="XA20" s="18">
        <v>79.748599999999996</v>
      </c>
      <c r="XB20" s="18">
        <v>78.994699999999995</v>
      </c>
      <c r="XC20" s="18">
        <v>79.187100000000001</v>
      </c>
      <c r="XD20" s="18">
        <v>78.840299999999999</v>
      </c>
      <c r="XE20" s="18">
        <v>79.775599999999997</v>
      </c>
      <c r="XF20" s="18">
        <v>80.274000000000001</v>
      </c>
      <c r="XG20" s="18">
        <v>80.883200000000002</v>
      </c>
      <c r="XH20" s="18">
        <v>79.41</v>
      </c>
      <c r="XI20" s="18">
        <v>79.514200000000002</v>
      </c>
      <c r="XJ20" s="18">
        <v>79.712599999999995</v>
      </c>
      <c r="XK20" s="18">
        <v>79.865399999999994</v>
      </c>
      <c r="XL20" s="18">
        <v>79.398300000000006</v>
      </c>
      <c r="XM20" s="18">
        <v>79.275000000000006</v>
      </c>
      <c r="XN20" s="18">
        <v>79.024799999999999</v>
      </c>
      <c r="XO20" s="18">
        <v>78.2637</v>
      </c>
      <c r="XP20" s="18">
        <v>78.6417</v>
      </c>
      <c r="XQ20" s="18">
        <v>78.229600000000005</v>
      </c>
      <c r="XR20" s="18">
        <v>78.072500000000005</v>
      </c>
      <c r="XS20" s="18">
        <v>77.746200000000002</v>
      </c>
      <c r="XT20" s="18">
        <v>77.467299999999994</v>
      </c>
      <c r="XU20" s="18">
        <v>77.0578</v>
      </c>
      <c r="XV20" s="18">
        <v>76.257999999999996</v>
      </c>
      <c r="XW20" s="18">
        <v>76.2761</v>
      </c>
      <c r="XX20" s="18">
        <v>75.685000000000002</v>
      </c>
      <c r="XY20" s="18">
        <v>75.378100000000003</v>
      </c>
      <c r="XZ20" s="18">
        <v>74.977599999999995</v>
      </c>
      <c r="YA20" s="18">
        <v>75.057199999999995</v>
      </c>
      <c r="YB20" s="18">
        <v>75.148300000000006</v>
      </c>
      <c r="YC20" s="18">
        <v>75.381200000000007</v>
      </c>
      <c r="YD20" s="18">
        <v>74.947699999999998</v>
      </c>
      <c r="YE20" s="18">
        <v>74.853499999999997</v>
      </c>
      <c r="YF20" s="18">
        <v>75.539299999999997</v>
      </c>
      <c r="YG20" s="18">
        <v>75.234800000000007</v>
      </c>
      <c r="YH20" s="18">
        <v>75.675700000000006</v>
      </c>
      <c r="YI20" s="18">
        <v>75.455600000000004</v>
      </c>
      <c r="YJ20" s="18">
        <v>76.024600000000007</v>
      </c>
      <c r="YK20" s="18">
        <v>76.754199999999997</v>
      </c>
      <c r="YL20" s="18">
        <v>76.400300000000001</v>
      </c>
      <c r="YM20" s="18">
        <v>76.294499999999999</v>
      </c>
      <c r="YN20" s="18">
        <v>76.411100000000005</v>
      </c>
      <c r="YO20" s="18">
        <v>76.151899999999998</v>
      </c>
      <c r="YP20" s="18">
        <v>76.316800000000001</v>
      </c>
      <c r="YQ20" s="18">
        <v>76.146299999999997</v>
      </c>
      <c r="YR20" s="18">
        <v>76.677999999999997</v>
      </c>
      <c r="YS20" s="18">
        <v>76.926900000000003</v>
      </c>
      <c r="YT20" s="18">
        <v>77.418199999999999</v>
      </c>
      <c r="YU20" s="18">
        <v>76.978899999999996</v>
      </c>
      <c r="YV20" s="18">
        <v>76.656400000000005</v>
      </c>
      <c r="YW20" s="18">
        <v>76.775000000000006</v>
      </c>
      <c r="YX20" s="18">
        <v>76.751300000000001</v>
      </c>
      <c r="YY20" s="18">
        <v>76.676299999999998</v>
      </c>
      <c r="YZ20" s="18">
        <v>77.091499999999996</v>
      </c>
      <c r="ZA20" s="18">
        <v>76.988699999999994</v>
      </c>
      <c r="ZB20" s="18">
        <v>77.38</v>
      </c>
      <c r="ZC20" s="18">
        <v>77.414199999999994</v>
      </c>
      <c r="ZD20" s="18">
        <v>77.332400000000007</v>
      </c>
      <c r="ZE20" s="18">
        <v>77.788499999999999</v>
      </c>
      <c r="ZF20" s="18">
        <v>77.765000000000001</v>
      </c>
      <c r="ZG20" s="18">
        <v>78.320700000000002</v>
      </c>
      <c r="ZH20" s="18">
        <v>79.130899999999997</v>
      </c>
      <c r="ZI20" s="18">
        <v>78.552800000000005</v>
      </c>
      <c r="ZJ20" s="18">
        <v>79.151399999999995</v>
      </c>
      <c r="ZK20" s="18">
        <v>79.581199999999995</v>
      </c>
      <c r="ZL20" s="18">
        <v>79.499700000000004</v>
      </c>
      <c r="ZM20" s="18">
        <v>80.269099999999995</v>
      </c>
      <c r="ZN20" s="18">
        <v>80.332999999999998</v>
      </c>
      <c r="ZO20" s="18">
        <v>80.869500000000002</v>
      </c>
      <c r="ZP20" s="18">
        <v>81.157200000000003</v>
      </c>
      <c r="ZQ20" s="18">
        <v>81.563100000000006</v>
      </c>
      <c r="ZR20" s="18">
        <v>81.1875</v>
      </c>
      <c r="ZS20" s="18">
        <v>81.307400000000001</v>
      </c>
      <c r="ZT20" s="18">
        <v>81.320800000000006</v>
      </c>
      <c r="ZU20" s="18">
        <v>81.568700000000007</v>
      </c>
      <c r="ZV20" s="18">
        <v>81.433800000000005</v>
      </c>
      <c r="ZW20" s="18">
        <v>80.883200000000002</v>
      </c>
      <c r="ZX20" s="18">
        <v>78.626499999999993</v>
      </c>
      <c r="ZY20" s="18">
        <v>78.906899999999993</v>
      </c>
      <c r="ZZ20" s="18">
        <v>80.162700000000001</v>
      </c>
      <c r="AAA20" s="18">
        <v>80.677599999999998</v>
      </c>
      <c r="AAB20" s="18">
        <v>80.968100000000007</v>
      </c>
      <c r="AAC20" s="18">
        <v>80.562399999999997</v>
      </c>
      <c r="AAD20" s="18">
        <v>80.086100000000002</v>
      </c>
      <c r="AAE20" s="18">
        <v>80.196100000000001</v>
      </c>
      <c r="AAF20" s="18">
        <v>79.9529</v>
      </c>
      <c r="AAG20" s="18">
        <v>80.129499999999993</v>
      </c>
      <c r="AAH20" s="18">
        <v>80.065899999999999</v>
      </c>
      <c r="AAI20" s="18">
        <v>80.255399999999995</v>
      </c>
      <c r="AAJ20" s="18">
        <v>80.484300000000005</v>
      </c>
      <c r="AAK20" s="18">
        <v>80.228499999999997</v>
      </c>
      <c r="AAL20" s="18">
        <v>79.889600000000002</v>
      </c>
      <c r="AAM20" s="18">
        <v>80.925299999999993</v>
      </c>
      <c r="AAN20" s="18">
        <v>80.779600000000002</v>
      </c>
      <c r="AAO20" s="18">
        <v>80.566999999999993</v>
      </c>
      <c r="AAP20" s="18">
        <v>80.642799999999994</v>
      </c>
      <c r="AAQ20" s="18">
        <v>80.586299999999994</v>
      </c>
      <c r="AAR20" s="18">
        <v>80.294399999999996</v>
      </c>
      <c r="AAS20" s="18">
        <v>80.277699999999996</v>
      </c>
      <c r="AAT20" s="18">
        <v>80.250299999999996</v>
      </c>
      <c r="AAU20" s="18">
        <v>79.507300000000001</v>
      </c>
      <c r="AAV20" s="18">
        <v>79.668899999999994</v>
      </c>
      <c r="AAW20" s="18">
        <v>79.087299999999999</v>
      </c>
      <c r="AAX20" s="18">
        <v>79.013999999999996</v>
      </c>
      <c r="AAY20" s="18">
        <v>78.904899999999998</v>
      </c>
      <c r="AAZ20" s="18">
        <v>78.332800000000006</v>
      </c>
      <c r="ABA20" s="18">
        <v>77.448400000000007</v>
      </c>
      <c r="ABB20" s="18">
        <v>76.882099999999994</v>
      </c>
      <c r="ABC20" s="18">
        <v>76.356899999999996</v>
      </c>
      <c r="ABD20" s="18">
        <v>76.016900000000007</v>
      </c>
      <c r="ABE20" s="18">
        <v>75.1387</v>
      </c>
      <c r="ABF20" s="18">
        <v>74.751599999999996</v>
      </c>
      <c r="ABG20" s="18">
        <v>74.061000000000007</v>
      </c>
      <c r="ABH20" s="18">
        <v>71.520700000000005</v>
      </c>
      <c r="ABI20" s="18">
        <v>73.061899999999994</v>
      </c>
      <c r="ABJ20" s="18">
        <v>71.654499999999999</v>
      </c>
      <c r="ABK20" s="18">
        <v>69.255799999999994</v>
      </c>
      <c r="ABL20" s="18">
        <v>69.172399999999996</v>
      </c>
      <c r="ABM20" s="18">
        <v>69.58</v>
      </c>
      <c r="ABN20" s="18">
        <v>68.875100000000003</v>
      </c>
      <c r="ABO20" s="18">
        <v>68.91</v>
      </c>
      <c r="ABP20" s="18">
        <v>69.127799999999993</v>
      </c>
      <c r="ABQ20" s="18">
        <v>69.474299999999999</v>
      </c>
      <c r="ABR20" s="18">
        <v>69.448599999999999</v>
      </c>
      <c r="ABS20" s="18">
        <v>70.254800000000003</v>
      </c>
      <c r="ABT20" s="18">
        <v>70.421999999999997</v>
      </c>
      <c r="ABU20" s="18">
        <v>70.677700000000002</v>
      </c>
      <c r="ABV20" s="18">
        <v>71.349800000000002</v>
      </c>
      <c r="ABW20" s="18">
        <v>70.981499999999997</v>
      </c>
      <c r="ABX20" s="18">
        <v>71.470399999999998</v>
      </c>
      <c r="ABY20" s="18">
        <v>71.607399999999998</v>
      </c>
      <c r="ABZ20" s="18">
        <v>72.280799999999999</v>
      </c>
      <c r="ACA20" s="18">
        <v>72.770300000000006</v>
      </c>
      <c r="ACB20" s="18">
        <v>73.349400000000003</v>
      </c>
      <c r="ACC20" s="18">
        <v>73.331100000000006</v>
      </c>
      <c r="ACD20" s="18">
        <v>73.368499999999997</v>
      </c>
      <c r="ACE20" s="18">
        <v>73.913300000000007</v>
      </c>
      <c r="ACF20" s="18">
        <v>73.935599999999994</v>
      </c>
      <c r="ACG20" s="18">
        <v>73.918199999999999</v>
      </c>
      <c r="ACH20" s="18">
        <v>74.045400000000001</v>
      </c>
      <c r="ACI20" s="18">
        <v>74.546999999999997</v>
      </c>
      <c r="ACJ20" s="18">
        <v>74.429000000000002</v>
      </c>
      <c r="ACK20" s="18">
        <v>74.267700000000005</v>
      </c>
      <c r="ACL20" s="18">
        <v>74.902000000000001</v>
      </c>
      <c r="ACM20" s="18">
        <v>74.981499999999997</v>
      </c>
      <c r="ACN20" s="18">
        <v>74.6297</v>
      </c>
      <c r="ACO20" s="18">
        <v>74.755799999999994</v>
      </c>
      <c r="ACP20" s="18">
        <v>75.106399999999994</v>
      </c>
      <c r="ACQ20" s="18">
        <v>75.181200000000004</v>
      </c>
      <c r="ACR20" s="18">
        <v>75.277900000000002</v>
      </c>
      <c r="ACS20" s="18">
        <v>75.495199999999997</v>
      </c>
      <c r="ACT20" s="18">
        <v>74.991799999999998</v>
      </c>
      <c r="ACU20" s="18">
        <v>75.1327</v>
      </c>
      <c r="ACV20" s="18">
        <v>75.406400000000005</v>
      </c>
      <c r="ACW20" s="18">
        <v>75.494500000000002</v>
      </c>
      <c r="ACX20" s="18">
        <v>74.765699999999995</v>
      </c>
      <c r="ACY20" s="18">
        <v>74.837599999999995</v>
      </c>
      <c r="ACZ20" s="18">
        <v>74.507499999999993</v>
      </c>
      <c r="ADA20" s="18">
        <v>74.595399999999998</v>
      </c>
      <c r="ADB20" s="18">
        <v>74.507599999999996</v>
      </c>
      <c r="ADC20" s="18">
        <v>74.422700000000006</v>
      </c>
      <c r="ADD20" s="18">
        <v>74.599299999999999</v>
      </c>
      <c r="ADE20" s="18">
        <v>74.320899999999995</v>
      </c>
      <c r="ADF20" s="18">
        <v>74.446399999999997</v>
      </c>
      <c r="ADG20" s="18">
        <v>74.9298</v>
      </c>
      <c r="ADH20" s="18">
        <v>74.996099999999998</v>
      </c>
      <c r="ADI20" s="18">
        <v>74.983699999999999</v>
      </c>
      <c r="ADJ20" s="18">
        <v>74.781999999999996</v>
      </c>
      <c r="ADK20" s="18">
        <v>74.653599999999997</v>
      </c>
      <c r="ADL20" s="18">
        <v>75.155500000000004</v>
      </c>
      <c r="ADM20" s="18">
        <v>75.395200000000003</v>
      </c>
      <c r="ADN20" s="18">
        <v>75.095799999999997</v>
      </c>
      <c r="ADO20" s="18">
        <v>75.182500000000005</v>
      </c>
      <c r="ADP20" s="18">
        <v>74.933800000000005</v>
      </c>
      <c r="ADQ20" s="18">
        <v>75.134799999999998</v>
      </c>
      <c r="ADR20" s="18">
        <v>74.853800000000007</v>
      </c>
      <c r="ADS20" s="18">
        <v>75.287999999999997</v>
      </c>
      <c r="ADT20" s="18">
        <v>74.453299999999999</v>
      </c>
      <c r="ADU20" s="18">
        <v>74.653899999999993</v>
      </c>
      <c r="ADV20" s="18">
        <v>75.172700000000006</v>
      </c>
      <c r="ADW20" s="18">
        <v>75.526499999999999</v>
      </c>
      <c r="ADX20" s="18">
        <v>75.204099999999997</v>
      </c>
      <c r="ADY20" s="18">
        <v>75.5428</v>
      </c>
      <c r="ADZ20" s="18">
        <v>75.453699999999998</v>
      </c>
      <c r="AEA20" s="18">
        <v>75.665599999999998</v>
      </c>
      <c r="AEB20" s="18">
        <v>75.792199999999994</v>
      </c>
      <c r="AEC20" s="18">
        <v>75.613299999999995</v>
      </c>
      <c r="AED20" s="18">
        <v>76.205699999999993</v>
      </c>
      <c r="AEE20" s="18">
        <v>76.457899999999995</v>
      </c>
      <c r="AEF20" s="18">
        <v>76.163399999999996</v>
      </c>
      <c r="AEG20" s="18">
        <v>75.953199999999995</v>
      </c>
      <c r="AEH20" s="18">
        <v>76.377300000000005</v>
      </c>
      <c r="AEI20" s="18">
        <v>76.647000000000006</v>
      </c>
      <c r="AEJ20" s="18">
        <v>76.469800000000006</v>
      </c>
      <c r="AEK20" s="18">
        <v>76.498800000000003</v>
      </c>
      <c r="AEL20" s="18">
        <v>76.927499999999995</v>
      </c>
      <c r="AEM20" s="18">
        <v>77.288700000000006</v>
      </c>
      <c r="AEN20" s="18">
        <v>77.401600000000002</v>
      </c>
      <c r="AEO20" s="18">
        <v>77.3553</v>
      </c>
      <c r="AEP20" s="18">
        <v>77.586100000000002</v>
      </c>
      <c r="AEQ20" s="18">
        <v>77.347700000000003</v>
      </c>
      <c r="AER20" s="18">
        <v>77.756200000000007</v>
      </c>
      <c r="AES20" s="18">
        <v>77.47</v>
      </c>
      <c r="AET20" s="18">
        <v>77.656099999999995</v>
      </c>
      <c r="AEU20" s="18">
        <v>77.127899999999997</v>
      </c>
      <c r="AEV20" s="18">
        <v>77.098200000000006</v>
      </c>
      <c r="AEW20" s="18">
        <v>76.916200000000003</v>
      </c>
      <c r="AEX20" s="18">
        <v>76.7607</v>
      </c>
      <c r="AEY20" s="18">
        <v>76.552000000000007</v>
      </c>
      <c r="AEZ20" s="18">
        <v>76.938699999999997</v>
      </c>
      <c r="AFA20" s="18">
        <v>76.8536</v>
      </c>
      <c r="AFB20" s="18">
        <v>76.861099999999993</v>
      </c>
      <c r="AFC20" s="18">
        <v>76.611599999999996</v>
      </c>
      <c r="AFD20" s="18">
        <v>76.709999999999994</v>
      </c>
      <c r="AFE20" s="18">
        <v>76.8613</v>
      </c>
      <c r="AFF20" s="18">
        <v>76.625900000000001</v>
      </c>
      <c r="AFG20" s="18">
        <v>77.335300000000004</v>
      </c>
      <c r="AFH20" s="18">
        <v>77.637100000000004</v>
      </c>
      <c r="AFI20" s="18">
        <v>77.876900000000006</v>
      </c>
      <c r="AFJ20" s="18">
        <v>78.172399999999996</v>
      </c>
      <c r="AFK20" s="18">
        <v>77.715000000000003</v>
      </c>
      <c r="AFL20" s="18">
        <v>76.988399999999999</v>
      </c>
      <c r="AFM20" s="18">
        <v>78.430300000000003</v>
      </c>
      <c r="AFN20" s="18">
        <v>78.597300000000004</v>
      </c>
      <c r="AFO20" s="18">
        <v>78.405799999999999</v>
      </c>
      <c r="AFP20" s="18">
        <v>77.852500000000006</v>
      </c>
      <c r="AFQ20" s="18">
        <v>78.421000000000006</v>
      </c>
      <c r="AFR20" s="18">
        <v>78.135000000000005</v>
      </c>
      <c r="AFS20" s="18">
        <v>78.751300000000001</v>
      </c>
      <c r="AFT20" s="18">
        <v>78.446299999999994</v>
      </c>
      <c r="AFU20" s="18">
        <v>78.611800000000002</v>
      </c>
      <c r="AFV20" s="18">
        <v>79.343199999999996</v>
      </c>
      <c r="AFW20" s="18">
        <v>79.003699999999995</v>
      </c>
      <c r="AFX20" s="18">
        <v>78.948800000000006</v>
      </c>
      <c r="AFY20" s="18">
        <v>78.435400000000001</v>
      </c>
      <c r="AFZ20" s="18">
        <v>78.397400000000005</v>
      </c>
      <c r="AGA20" s="18">
        <v>78.552000000000007</v>
      </c>
      <c r="AGB20" s="18">
        <v>78.470500000000001</v>
      </c>
      <c r="AGC20" s="18">
        <v>77.933300000000003</v>
      </c>
      <c r="AGD20" s="18">
        <v>77.834500000000006</v>
      </c>
      <c r="AGE20" s="18">
        <v>77.384900000000002</v>
      </c>
      <c r="AGF20" s="18">
        <v>77.428899999999999</v>
      </c>
      <c r="AGG20" s="18">
        <v>77.911100000000005</v>
      </c>
      <c r="AGH20" s="18">
        <v>77.524600000000007</v>
      </c>
      <c r="AGI20" s="18">
        <v>78.154799999999994</v>
      </c>
      <c r="AGJ20" s="18">
        <v>77.903499999999994</v>
      </c>
      <c r="AGK20" s="18">
        <v>77.828199999999995</v>
      </c>
      <c r="AGL20" s="18">
        <v>77.711699999999993</v>
      </c>
      <c r="AGM20" s="18">
        <v>78.087900000000005</v>
      </c>
      <c r="AGN20" s="18">
        <v>78.235500000000002</v>
      </c>
      <c r="AGO20" s="18">
        <v>78.372</v>
      </c>
      <c r="AGP20" s="18">
        <v>77.350700000000003</v>
      </c>
      <c r="AGQ20" s="18">
        <v>70.119900000000001</v>
      </c>
      <c r="AGR20" s="18">
        <v>71.408100000000005</v>
      </c>
      <c r="AGS20" s="18">
        <v>73.714600000000004</v>
      </c>
      <c r="AGT20" s="18">
        <v>74.668599999999998</v>
      </c>
      <c r="AGU20" s="18">
        <v>76.171700000000001</v>
      </c>
      <c r="AGV20" s="18">
        <v>76.183999999999997</v>
      </c>
      <c r="AGW20" s="18">
        <v>77.142700000000005</v>
      </c>
      <c r="AGX20" s="18">
        <v>77.536199999999994</v>
      </c>
      <c r="AGY20" s="18">
        <v>78.185000000000002</v>
      </c>
      <c r="AGZ20" s="18">
        <v>78.893900000000002</v>
      </c>
      <c r="AHA20" s="18">
        <v>75.105900000000005</v>
      </c>
      <c r="AHB20" s="18">
        <v>78.075299999999999</v>
      </c>
      <c r="AHC20" s="18">
        <v>79.297600000000003</v>
      </c>
      <c r="AHD20" s="18">
        <v>80.297200000000004</v>
      </c>
      <c r="AHE20" s="18">
        <v>80.655699999999996</v>
      </c>
      <c r="AHF20" s="18">
        <v>80.910399999999996</v>
      </c>
      <c r="AHG20" s="18">
        <v>80.635400000000004</v>
      </c>
      <c r="AHH20" s="18">
        <v>79.962699999999998</v>
      </c>
      <c r="AHI20" s="18">
        <v>81.117099999999994</v>
      </c>
      <c r="AHJ20" s="18">
        <v>81.572199999999995</v>
      </c>
      <c r="AHK20" s="18">
        <v>81.576099999999997</v>
      </c>
      <c r="AHL20" s="18">
        <v>81.0518</v>
      </c>
      <c r="AHM20" s="18">
        <v>81.750900000000001</v>
      </c>
      <c r="AHN20" s="18">
        <v>82.284000000000006</v>
      </c>
      <c r="AHO20" s="18">
        <v>81.854600000000005</v>
      </c>
      <c r="AHP20" s="18">
        <v>81.852999999999994</v>
      </c>
      <c r="AHQ20" s="18">
        <v>81.542299999999997</v>
      </c>
      <c r="AHR20" s="18">
        <v>81.288200000000003</v>
      </c>
      <c r="AHS20" s="18">
        <v>81.464699999999993</v>
      </c>
      <c r="AHT20" s="18">
        <v>81.4709</v>
      </c>
      <c r="AHU20" s="18">
        <v>81.3279</v>
      </c>
      <c r="AHV20" s="18">
        <v>81.082899999999995</v>
      </c>
      <c r="AHW20" s="18">
        <v>78.818799999999996</v>
      </c>
      <c r="AHX20" s="18">
        <v>80.5548</v>
      </c>
      <c r="AHY20" s="18">
        <v>80.531800000000004</v>
      </c>
      <c r="AHZ20" s="18">
        <v>80.084599999999995</v>
      </c>
      <c r="AIA20" s="18">
        <v>80.374300000000005</v>
      </c>
      <c r="AIB20" s="18">
        <v>79.810299999999998</v>
      </c>
      <c r="AIC20" s="18">
        <v>79.184100000000001</v>
      </c>
      <c r="AID20" s="18">
        <v>79.043199999999999</v>
      </c>
      <c r="AIE20" s="18">
        <v>79.390799999999999</v>
      </c>
      <c r="AIF20" s="18">
        <v>79.445800000000006</v>
      </c>
      <c r="AIG20" s="18">
        <v>79.231399999999994</v>
      </c>
      <c r="AIH20" s="18">
        <v>78.877200000000002</v>
      </c>
      <c r="AII20" s="18">
        <v>79.025700000000001</v>
      </c>
      <c r="AIJ20" s="18">
        <v>77.730900000000005</v>
      </c>
      <c r="AIK20" s="18">
        <v>78.683499999999995</v>
      </c>
      <c r="AIL20" s="18">
        <v>78.868700000000004</v>
      </c>
      <c r="AIM20" s="18">
        <v>78.168800000000005</v>
      </c>
      <c r="AIN20" s="18">
        <v>78.816400000000002</v>
      </c>
      <c r="AIO20" s="18">
        <v>79.061300000000003</v>
      </c>
      <c r="AIP20" s="18">
        <v>78.903999999999996</v>
      </c>
      <c r="AIQ20" s="18">
        <v>78.765100000000004</v>
      </c>
      <c r="AIR20" s="18">
        <v>78.443299999999994</v>
      </c>
      <c r="AIS20" s="18">
        <v>78.535899999999998</v>
      </c>
      <c r="AIT20" s="18">
        <v>78.243300000000005</v>
      </c>
    </row>
    <row r="21" spans="1:930">
      <c r="A21" s="18"/>
      <c r="B21" s="18" t="s">
        <v>1429</v>
      </c>
      <c r="C21" s="18" t="s">
        <v>1380</v>
      </c>
      <c r="D21" s="18">
        <v>1</v>
      </c>
      <c r="E21" s="18" t="s">
        <v>1381</v>
      </c>
      <c r="F21" s="18" t="s">
        <v>1430</v>
      </c>
      <c r="G21" s="18" t="s">
        <v>1431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>
        <v>85.360500000000002</v>
      </c>
      <c r="IC21" s="18">
        <v>85.086399999999998</v>
      </c>
      <c r="ID21" s="18">
        <v>84.707899999999995</v>
      </c>
      <c r="IE21" s="18">
        <v>86.580699999999993</v>
      </c>
      <c r="IF21" s="18">
        <v>85.115600000000001</v>
      </c>
      <c r="IG21" s="18">
        <v>85.262100000000004</v>
      </c>
      <c r="IH21" s="18">
        <v>83.820800000000006</v>
      </c>
      <c r="II21" s="18">
        <v>84.598600000000005</v>
      </c>
      <c r="IJ21" s="18">
        <v>84.358500000000006</v>
      </c>
      <c r="IK21" s="18">
        <v>84.9953</v>
      </c>
      <c r="IL21" s="18">
        <v>84.664500000000004</v>
      </c>
      <c r="IM21" s="18">
        <v>85.118700000000004</v>
      </c>
      <c r="IN21" s="18">
        <v>84.641099999999994</v>
      </c>
      <c r="IO21" s="18">
        <v>84.037199999999999</v>
      </c>
      <c r="IP21" s="18">
        <v>84.208799999999997</v>
      </c>
      <c r="IQ21" s="18">
        <v>83.975700000000003</v>
      </c>
      <c r="IR21" s="18">
        <v>84.238399999999999</v>
      </c>
      <c r="IS21" s="18">
        <v>84.593999999999994</v>
      </c>
      <c r="IT21" s="18">
        <v>85.417400000000001</v>
      </c>
      <c r="IU21" s="18">
        <v>85.535499999999999</v>
      </c>
      <c r="IV21" s="18">
        <v>85.802099999999996</v>
      </c>
      <c r="IW21" s="18">
        <v>85.606399999999994</v>
      </c>
      <c r="IX21" s="18">
        <v>85.843400000000003</v>
      </c>
      <c r="IY21" s="18">
        <v>84.114599999999996</v>
      </c>
      <c r="IZ21" s="18">
        <v>84.825699999999998</v>
      </c>
      <c r="JA21" s="18">
        <v>85.903999999999996</v>
      </c>
      <c r="JB21" s="18">
        <v>85.620699999999999</v>
      </c>
      <c r="JC21" s="18">
        <v>84.874300000000005</v>
      </c>
      <c r="JD21" s="18">
        <v>85.242900000000006</v>
      </c>
      <c r="JE21" s="18">
        <v>84.377499999999998</v>
      </c>
      <c r="JF21" s="18">
        <v>85.952299999999994</v>
      </c>
      <c r="JG21" s="18">
        <v>85.791600000000003</v>
      </c>
      <c r="JH21" s="18">
        <v>85.503699999999995</v>
      </c>
      <c r="JI21" s="18">
        <v>84.368499999999997</v>
      </c>
      <c r="JJ21" s="18">
        <v>83.9161</v>
      </c>
      <c r="JK21" s="18">
        <v>84.685699999999997</v>
      </c>
      <c r="JL21" s="18">
        <v>84.008600000000001</v>
      </c>
      <c r="JM21" s="18">
        <v>85.558300000000003</v>
      </c>
      <c r="JN21" s="18">
        <v>84.066800000000001</v>
      </c>
      <c r="JO21" s="18">
        <v>84.067499999999995</v>
      </c>
      <c r="JP21" s="18">
        <v>84.499399999999994</v>
      </c>
      <c r="JQ21" s="18">
        <v>83.789299999999997</v>
      </c>
      <c r="JR21" s="18">
        <v>83.338800000000006</v>
      </c>
      <c r="JS21" s="18">
        <v>83.677599999999998</v>
      </c>
      <c r="JT21" s="18">
        <v>83.317899999999995</v>
      </c>
      <c r="JU21" s="18">
        <v>84.342299999999994</v>
      </c>
      <c r="JV21" s="18">
        <v>83.891400000000004</v>
      </c>
      <c r="JW21" s="18">
        <v>84.619100000000003</v>
      </c>
      <c r="JX21" s="18">
        <v>85.352999999999994</v>
      </c>
      <c r="JY21" s="18">
        <v>83.873699999999999</v>
      </c>
      <c r="JZ21" s="18">
        <v>83.2363</v>
      </c>
      <c r="KA21" s="18">
        <v>83.351799999999997</v>
      </c>
      <c r="KB21" s="18">
        <v>83.754400000000004</v>
      </c>
      <c r="KC21" s="18">
        <v>83.622600000000006</v>
      </c>
      <c r="KD21" s="18">
        <v>84.174400000000006</v>
      </c>
      <c r="KE21" s="18">
        <v>83.867599999999996</v>
      </c>
      <c r="KF21" s="18">
        <v>83.919700000000006</v>
      </c>
      <c r="KG21" s="18">
        <v>84.021199999999993</v>
      </c>
      <c r="KH21" s="18">
        <v>84.972300000000004</v>
      </c>
      <c r="KI21" s="18">
        <v>84.865899999999996</v>
      </c>
      <c r="KJ21" s="18">
        <v>85.683700000000002</v>
      </c>
      <c r="KK21" s="18">
        <v>84.621399999999994</v>
      </c>
      <c r="KL21" s="18">
        <v>85.349599999999995</v>
      </c>
      <c r="KM21" s="18">
        <v>85.989599999999996</v>
      </c>
      <c r="KN21" s="18">
        <v>85.546000000000006</v>
      </c>
      <c r="KO21" s="18">
        <v>85.3215</v>
      </c>
      <c r="KP21" s="18">
        <v>84.799599999999998</v>
      </c>
      <c r="KQ21" s="18">
        <v>85.153599999999997</v>
      </c>
      <c r="KR21" s="18">
        <v>84.604399999999998</v>
      </c>
      <c r="KS21" s="18">
        <v>85.313100000000006</v>
      </c>
      <c r="KT21" s="18">
        <v>84.546899999999994</v>
      </c>
      <c r="KU21" s="18">
        <v>85.579499999999996</v>
      </c>
      <c r="KV21" s="18">
        <v>85.218500000000006</v>
      </c>
      <c r="KW21" s="18">
        <v>85.619500000000002</v>
      </c>
      <c r="KX21" s="18">
        <v>84.972300000000004</v>
      </c>
      <c r="KY21" s="18">
        <v>84.069900000000004</v>
      </c>
      <c r="KZ21" s="18">
        <v>85.835800000000006</v>
      </c>
      <c r="LA21" s="18">
        <v>84.018500000000003</v>
      </c>
      <c r="LB21" s="18">
        <v>83.701899999999995</v>
      </c>
      <c r="LC21" s="18">
        <v>82.8018</v>
      </c>
      <c r="LD21" s="18">
        <v>83.835800000000006</v>
      </c>
      <c r="LE21" s="18">
        <v>84.702299999999994</v>
      </c>
      <c r="LF21" s="18">
        <v>86.337699999999998</v>
      </c>
      <c r="LG21" s="18">
        <v>85.584800000000001</v>
      </c>
      <c r="LH21" s="18">
        <v>86.183099999999996</v>
      </c>
      <c r="LI21" s="18">
        <v>85.7453</v>
      </c>
      <c r="LJ21" s="18">
        <v>85.789000000000001</v>
      </c>
      <c r="LK21" s="18">
        <v>83.711500000000001</v>
      </c>
      <c r="LL21" s="18">
        <v>85.411900000000003</v>
      </c>
      <c r="LM21" s="18">
        <v>85.715400000000002</v>
      </c>
      <c r="LN21" s="18">
        <v>83.757000000000005</v>
      </c>
      <c r="LO21" s="18">
        <v>83.755399999999995</v>
      </c>
      <c r="LP21" s="18">
        <v>82.846100000000007</v>
      </c>
      <c r="LQ21" s="18">
        <v>82.715599999999995</v>
      </c>
      <c r="LR21" s="18">
        <v>81.500200000000007</v>
      </c>
      <c r="LS21" s="18">
        <v>79.978999999999999</v>
      </c>
      <c r="LT21" s="18">
        <v>78.888199999999998</v>
      </c>
      <c r="LU21" s="18">
        <v>77.805099999999996</v>
      </c>
      <c r="LV21" s="18">
        <v>77.543599999999998</v>
      </c>
      <c r="LW21" s="18">
        <v>78.8994</v>
      </c>
      <c r="LX21" s="18">
        <v>78.616600000000005</v>
      </c>
      <c r="LY21" s="18">
        <v>80.038899999999998</v>
      </c>
      <c r="LZ21" s="18">
        <v>80.860900000000001</v>
      </c>
      <c r="MA21" s="18">
        <v>80.2834</v>
      </c>
      <c r="MB21" s="18">
        <v>80.869900000000001</v>
      </c>
      <c r="MC21" s="18">
        <v>82.117099999999994</v>
      </c>
      <c r="MD21" s="18">
        <v>82.785499999999999</v>
      </c>
      <c r="ME21" s="18">
        <v>82.485100000000003</v>
      </c>
      <c r="MF21" s="18">
        <v>83.327600000000004</v>
      </c>
      <c r="MG21" s="18">
        <v>82.984300000000005</v>
      </c>
      <c r="MH21" s="18">
        <v>82.4512</v>
      </c>
      <c r="MI21" s="18">
        <v>82.640199999999993</v>
      </c>
      <c r="MJ21" s="18">
        <v>83.945800000000006</v>
      </c>
      <c r="MK21" s="18">
        <v>83.089500000000001</v>
      </c>
      <c r="ML21" s="18">
        <v>83.974800000000002</v>
      </c>
      <c r="MM21" s="18">
        <v>83.048100000000005</v>
      </c>
      <c r="MN21" s="18">
        <v>83.409599999999998</v>
      </c>
      <c r="MO21" s="18">
        <v>83.468000000000004</v>
      </c>
      <c r="MP21" s="18">
        <v>83.701499999999996</v>
      </c>
      <c r="MQ21" s="18">
        <v>83.358000000000004</v>
      </c>
      <c r="MR21" s="18">
        <v>83.331299999999999</v>
      </c>
      <c r="MS21" s="18">
        <v>83.867699999999999</v>
      </c>
      <c r="MT21" s="18">
        <v>83.436899999999994</v>
      </c>
      <c r="MU21" s="18">
        <v>83.731899999999996</v>
      </c>
      <c r="MV21" s="18">
        <v>82.435400000000001</v>
      </c>
      <c r="MW21" s="18">
        <v>82.015299999999996</v>
      </c>
      <c r="MX21" s="18">
        <v>82.073700000000002</v>
      </c>
      <c r="MY21" s="18">
        <v>82.205799999999996</v>
      </c>
      <c r="MZ21" s="18">
        <v>81.819500000000005</v>
      </c>
      <c r="NA21" s="18">
        <v>82.118499999999997</v>
      </c>
      <c r="NB21" s="18">
        <v>83.217200000000005</v>
      </c>
      <c r="NC21" s="18">
        <v>84.144800000000004</v>
      </c>
      <c r="ND21" s="18">
        <v>83.333200000000005</v>
      </c>
      <c r="NE21" s="18">
        <v>83.832599999999999</v>
      </c>
      <c r="NF21" s="18">
        <v>84.264799999999994</v>
      </c>
      <c r="NG21" s="18">
        <v>84.673900000000003</v>
      </c>
      <c r="NH21" s="18">
        <v>83.649199999999993</v>
      </c>
      <c r="NI21" s="18">
        <v>84.484700000000004</v>
      </c>
      <c r="NJ21" s="18">
        <v>83.160899999999998</v>
      </c>
      <c r="NK21" s="18">
        <v>83.388900000000007</v>
      </c>
      <c r="NL21" s="18">
        <v>82.936099999999996</v>
      </c>
      <c r="NM21" s="18">
        <v>82.722099999999998</v>
      </c>
      <c r="NN21" s="18">
        <v>83.488600000000005</v>
      </c>
      <c r="NO21" s="18">
        <v>83.283500000000004</v>
      </c>
      <c r="NP21" s="18">
        <v>82.127399999999994</v>
      </c>
      <c r="NQ21" s="18">
        <v>81.184799999999996</v>
      </c>
      <c r="NR21" s="18">
        <v>82.084299999999999</v>
      </c>
      <c r="NS21" s="18">
        <v>81.681100000000001</v>
      </c>
      <c r="NT21" s="18">
        <v>81.722700000000003</v>
      </c>
      <c r="NU21" s="18">
        <v>81.794499999999999</v>
      </c>
      <c r="NV21" s="18">
        <v>80.685599999999994</v>
      </c>
      <c r="NW21" s="18">
        <v>80.402600000000007</v>
      </c>
      <c r="NX21" s="18">
        <v>79.981200000000001</v>
      </c>
      <c r="NY21" s="18">
        <v>80.793999999999997</v>
      </c>
      <c r="NZ21" s="18">
        <v>80.5047</v>
      </c>
      <c r="OA21" s="18">
        <v>81.041300000000007</v>
      </c>
      <c r="OB21" s="18">
        <v>81.301400000000001</v>
      </c>
      <c r="OC21" s="18">
        <v>81.647999999999996</v>
      </c>
      <c r="OD21" s="18">
        <v>80.842299999999994</v>
      </c>
      <c r="OE21" s="18">
        <v>80.563800000000001</v>
      </c>
      <c r="OF21" s="18">
        <v>81.215000000000003</v>
      </c>
      <c r="OG21" s="18">
        <v>80.881399999999999</v>
      </c>
      <c r="OH21" s="18">
        <v>80.398799999999994</v>
      </c>
      <c r="OI21" s="18">
        <v>80.588499999999996</v>
      </c>
      <c r="OJ21" s="18">
        <v>80.543800000000005</v>
      </c>
      <c r="OK21" s="18">
        <v>81.072900000000004</v>
      </c>
      <c r="OL21" s="18">
        <v>80.568600000000004</v>
      </c>
      <c r="OM21" s="18">
        <v>80.952699999999993</v>
      </c>
      <c r="ON21" s="18">
        <v>80.543800000000005</v>
      </c>
      <c r="OO21" s="18">
        <v>81.090299999999999</v>
      </c>
      <c r="OP21" s="18">
        <v>80.596699999999998</v>
      </c>
      <c r="OQ21" s="18">
        <v>80.107299999999995</v>
      </c>
      <c r="OR21" s="18">
        <v>80.756500000000003</v>
      </c>
      <c r="OS21" s="18">
        <v>79.336399999999998</v>
      </c>
      <c r="OT21" s="18">
        <v>79.360699999999994</v>
      </c>
      <c r="OU21" s="18">
        <v>79.660700000000006</v>
      </c>
      <c r="OV21" s="18">
        <v>79.567300000000003</v>
      </c>
      <c r="OW21" s="18">
        <v>80.366399999999999</v>
      </c>
      <c r="OX21" s="18">
        <v>81.122500000000002</v>
      </c>
      <c r="OY21" s="18">
        <v>81.364400000000003</v>
      </c>
      <c r="OZ21" s="18">
        <v>80.517099999999999</v>
      </c>
      <c r="PA21" s="18">
        <v>82.867000000000004</v>
      </c>
      <c r="PB21" s="18">
        <v>82.072299999999998</v>
      </c>
      <c r="PC21" s="18">
        <v>80.491500000000002</v>
      </c>
      <c r="PD21" s="18">
        <v>80.501099999999994</v>
      </c>
      <c r="PE21" s="18">
        <v>81.273200000000003</v>
      </c>
      <c r="PF21" s="18">
        <v>81.111000000000004</v>
      </c>
      <c r="PG21" s="18">
        <v>81.337000000000003</v>
      </c>
      <c r="PH21" s="18">
        <v>81.578000000000003</v>
      </c>
      <c r="PI21" s="18">
        <v>81.999499999999998</v>
      </c>
      <c r="PJ21" s="18">
        <v>82.049300000000002</v>
      </c>
      <c r="PK21" s="18">
        <v>80.087699999999998</v>
      </c>
      <c r="PL21" s="18">
        <v>82.046000000000006</v>
      </c>
      <c r="PM21" s="18">
        <v>80.519000000000005</v>
      </c>
      <c r="PN21" s="18">
        <v>79.829300000000003</v>
      </c>
      <c r="PO21" s="18">
        <v>80.363600000000005</v>
      </c>
      <c r="PP21" s="18">
        <v>80.310400000000001</v>
      </c>
      <c r="PQ21" s="18">
        <v>81.058599999999998</v>
      </c>
      <c r="PR21" s="18">
        <v>81.114500000000007</v>
      </c>
      <c r="PS21" s="18">
        <v>80.826700000000002</v>
      </c>
      <c r="PT21" s="18">
        <v>81.619900000000001</v>
      </c>
      <c r="PU21" s="18">
        <v>80.777799999999999</v>
      </c>
      <c r="PV21" s="18">
        <v>80.758300000000006</v>
      </c>
      <c r="PW21" s="18">
        <v>79.826899999999995</v>
      </c>
      <c r="PX21" s="18">
        <v>81.079400000000007</v>
      </c>
      <c r="PY21" s="18">
        <v>80.081599999999995</v>
      </c>
      <c r="PZ21" s="18">
        <v>80.701300000000003</v>
      </c>
      <c r="QA21" s="18">
        <v>81.449200000000005</v>
      </c>
      <c r="QB21" s="18">
        <v>81.271299999999997</v>
      </c>
      <c r="QC21" s="18">
        <v>81.088200000000001</v>
      </c>
      <c r="QD21" s="18">
        <v>80.794600000000003</v>
      </c>
      <c r="QE21" s="18">
        <v>80.789900000000003</v>
      </c>
      <c r="QF21" s="18">
        <v>81.045699999999997</v>
      </c>
      <c r="QG21" s="18">
        <v>82.941500000000005</v>
      </c>
      <c r="QH21" s="18">
        <v>81.920299999999997</v>
      </c>
      <c r="QI21" s="18">
        <v>82.563800000000001</v>
      </c>
      <c r="QJ21" s="18">
        <v>82.185500000000005</v>
      </c>
      <c r="QK21" s="18">
        <v>82.151899999999998</v>
      </c>
      <c r="QL21" s="18">
        <v>82.110299999999995</v>
      </c>
      <c r="QM21" s="18">
        <v>82.319000000000003</v>
      </c>
      <c r="QN21" s="18">
        <v>82.429299999999998</v>
      </c>
      <c r="QO21" s="18">
        <v>83.1</v>
      </c>
      <c r="QP21" s="18">
        <v>82.967299999999994</v>
      </c>
      <c r="QQ21" s="18">
        <v>82.804199999999994</v>
      </c>
      <c r="QR21" s="18">
        <v>83.074100000000001</v>
      </c>
      <c r="QS21" s="18">
        <v>82.738399999999999</v>
      </c>
      <c r="QT21" s="18">
        <v>82.304900000000004</v>
      </c>
      <c r="QU21" s="18">
        <v>82.885999999999996</v>
      </c>
      <c r="QV21" s="18">
        <v>83.735399999999998</v>
      </c>
      <c r="QW21" s="18">
        <v>83.636099999999999</v>
      </c>
      <c r="QX21" s="18">
        <v>82.5411</v>
      </c>
      <c r="QY21" s="18">
        <v>83.128100000000003</v>
      </c>
      <c r="QZ21" s="18">
        <v>82.999200000000002</v>
      </c>
      <c r="RA21" s="18">
        <v>82.605400000000003</v>
      </c>
      <c r="RB21" s="18">
        <v>82.776799999999994</v>
      </c>
      <c r="RC21" s="18">
        <v>82.052400000000006</v>
      </c>
      <c r="RD21" s="18">
        <v>81.366600000000005</v>
      </c>
      <c r="RE21" s="18">
        <v>82.264099999999999</v>
      </c>
      <c r="RF21" s="18">
        <v>82.774100000000004</v>
      </c>
      <c r="RG21" s="18">
        <v>83.571200000000005</v>
      </c>
      <c r="RH21" s="18">
        <v>82.076400000000007</v>
      </c>
      <c r="RI21" s="18">
        <v>83.124200000000002</v>
      </c>
      <c r="RJ21" s="18">
        <v>83.261899999999997</v>
      </c>
      <c r="RK21" s="18">
        <v>82.91</v>
      </c>
      <c r="RL21" s="18">
        <v>83.860699999999994</v>
      </c>
      <c r="RM21" s="18">
        <v>83.6738</v>
      </c>
      <c r="RN21" s="18">
        <v>84.088300000000004</v>
      </c>
      <c r="RO21" s="18">
        <v>83.9786</v>
      </c>
      <c r="RP21" s="18">
        <v>83.640100000000004</v>
      </c>
      <c r="RQ21" s="18">
        <v>84.671099999999996</v>
      </c>
      <c r="RR21" s="18">
        <v>84.925700000000006</v>
      </c>
      <c r="RS21" s="18">
        <v>85.203199999999995</v>
      </c>
      <c r="RT21" s="18">
        <v>84.912700000000001</v>
      </c>
      <c r="RU21" s="18">
        <v>85.361000000000004</v>
      </c>
      <c r="RV21" s="18">
        <v>85.035300000000007</v>
      </c>
      <c r="RW21" s="18">
        <v>85.201700000000002</v>
      </c>
      <c r="RX21" s="18">
        <v>85.08</v>
      </c>
      <c r="RY21" s="18">
        <v>85.165899999999993</v>
      </c>
      <c r="RZ21" s="18">
        <v>86.183199999999999</v>
      </c>
      <c r="SA21" s="18">
        <v>85.806399999999996</v>
      </c>
      <c r="SB21" s="18">
        <v>84.903099999999995</v>
      </c>
      <c r="SC21" s="18">
        <v>85.534199999999998</v>
      </c>
      <c r="SD21" s="18">
        <v>85.086500000000001</v>
      </c>
      <c r="SE21" s="18">
        <v>85.4024</v>
      </c>
      <c r="SF21" s="18">
        <v>85.1554</v>
      </c>
      <c r="SG21" s="18">
        <v>84.478899999999996</v>
      </c>
      <c r="SH21" s="18">
        <v>84.2928</v>
      </c>
      <c r="SI21" s="18">
        <v>84.727099999999993</v>
      </c>
      <c r="SJ21" s="18">
        <v>84.096599999999995</v>
      </c>
      <c r="SK21" s="18">
        <v>84.547300000000007</v>
      </c>
      <c r="SL21" s="18">
        <v>81.937600000000003</v>
      </c>
      <c r="SM21" s="18">
        <v>83.213800000000006</v>
      </c>
      <c r="SN21" s="18">
        <v>81.926199999999994</v>
      </c>
      <c r="SO21" s="18">
        <v>83.096699999999998</v>
      </c>
      <c r="SP21" s="18">
        <v>83.572299999999998</v>
      </c>
      <c r="SQ21" s="18">
        <v>83.873400000000004</v>
      </c>
      <c r="SR21" s="18">
        <v>83.505499999999998</v>
      </c>
      <c r="SS21" s="18">
        <v>84.046099999999996</v>
      </c>
      <c r="ST21" s="18">
        <v>84.281199999999998</v>
      </c>
      <c r="SU21" s="18">
        <v>83.906199999999998</v>
      </c>
      <c r="SV21" s="18">
        <v>83.553700000000006</v>
      </c>
      <c r="SW21" s="18">
        <v>83.7316</v>
      </c>
      <c r="SX21" s="18">
        <v>83.589100000000002</v>
      </c>
      <c r="SY21" s="18">
        <v>83.699799999999996</v>
      </c>
      <c r="SZ21" s="18">
        <v>83.933499999999995</v>
      </c>
      <c r="TA21" s="18">
        <v>83.644499999999994</v>
      </c>
      <c r="TB21" s="18">
        <v>85.181700000000006</v>
      </c>
      <c r="TC21" s="18">
        <v>84.423400000000001</v>
      </c>
      <c r="TD21" s="18">
        <v>83.934100000000001</v>
      </c>
      <c r="TE21" s="18">
        <v>83.812700000000007</v>
      </c>
      <c r="TF21" s="18">
        <v>82.691699999999997</v>
      </c>
      <c r="TG21" s="18">
        <v>81.900599999999997</v>
      </c>
      <c r="TH21" s="18">
        <v>83.861000000000004</v>
      </c>
      <c r="TI21" s="18">
        <v>83.5351</v>
      </c>
      <c r="TJ21" s="18">
        <v>82.911799999999999</v>
      </c>
      <c r="TK21" s="18">
        <v>82.667500000000004</v>
      </c>
      <c r="TL21" s="18">
        <v>83.599699999999999</v>
      </c>
      <c r="TM21" s="18">
        <v>83.721599999999995</v>
      </c>
      <c r="TN21" s="18">
        <v>82.478499999999997</v>
      </c>
      <c r="TO21" s="18">
        <v>81.222499999999997</v>
      </c>
      <c r="TP21" s="18">
        <v>82.523600000000002</v>
      </c>
      <c r="TQ21" s="18">
        <v>82.061300000000003</v>
      </c>
      <c r="TR21" s="18">
        <v>82.777900000000002</v>
      </c>
      <c r="TS21" s="18">
        <v>82.816800000000001</v>
      </c>
      <c r="TT21" s="18">
        <v>82.650300000000001</v>
      </c>
      <c r="TU21" s="18">
        <v>82.448099999999997</v>
      </c>
      <c r="TV21" s="18">
        <v>82.967100000000002</v>
      </c>
      <c r="TW21" s="18">
        <v>83.741200000000006</v>
      </c>
      <c r="TX21" s="18">
        <v>82.745199999999997</v>
      </c>
      <c r="TY21" s="18">
        <v>82.757300000000001</v>
      </c>
      <c r="TZ21" s="18">
        <v>82.505700000000004</v>
      </c>
      <c r="UA21" s="18">
        <v>81.001400000000004</v>
      </c>
      <c r="UB21" s="18">
        <v>82.067499999999995</v>
      </c>
      <c r="UC21" s="18">
        <v>82.114699999999999</v>
      </c>
      <c r="UD21" s="18">
        <v>81.095500000000001</v>
      </c>
      <c r="UE21" s="18">
        <v>80.879099999999994</v>
      </c>
      <c r="UF21" s="18">
        <v>80.658799999999999</v>
      </c>
      <c r="UG21" s="18">
        <v>80.688999999999993</v>
      </c>
      <c r="UH21" s="18">
        <v>81.312899999999999</v>
      </c>
      <c r="UI21" s="18">
        <v>81.4602</v>
      </c>
      <c r="UJ21" s="18">
        <v>80.6815</v>
      </c>
      <c r="UK21" s="18">
        <v>80.478999999999999</v>
      </c>
      <c r="UL21" s="18">
        <v>80.673299999999998</v>
      </c>
      <c r="UM21" s="18">
        <v>81.172399999999996</v>
      </c>
      <c r="UN21" s="18">
        <v>80.862700000000004</v>
      </c>
      <c r="UO21" s="18">
        <v>81.400700000000001</v>
      </c>
      <c r="UP21" s="18">
        <v>82.5715</v>
      </c>
      <c r="UQ21" s="18">
        <v>82.632000000000005</v>
      </c>
      <c r="UR21" s="18">
        <v>82.705699999999993</v>
      </c>
      <c r="US21" s="18">
        <v>82.702600000000004</v>
      </c>
      <c r="UT21" s="18">
        <v>82.726600000000005</v>
      </c>
      <c r="UU21" s="18">
        <v>84.114199999999997</v>
      </c>
      <c r="UV21" s="18">
        <v>84.030299999999997</v>
      </c>
      <c r="UW21" s="18">
        <v>85.159800000000004</v>
      </c>
      <c r="UX21" s="18">
        <v>85.18</v>
      </c>
      <c r="UY21" s="18">
        <v>85.156300000000002</v>
      </c>
      <c r="UZ21" s="18">
        <v>84.704800000000006</v>
      </c>
      <c r="VA21" s="18">
        <v>84.358699999999999</v>
      </c>
      <c r="VB21" s="18">
        <v>84.446799999999996</v>
      </c>
      <c r="VC21" s="18">
        <v>84.164299999999997</v>
      </c>
      <c r="VD21" s="18">
        <v>84.549300000000002</v>
      </c>
      <c r="VE21" s="18">
        <v>85.312299999999993</v>
      </c>
      <c r="VF21" s="18">
        <v>85.122399999999999</v>
      </c>
      <c r="VG21" s="18">
        <v>84.592600000000004</v>
      </c>
      <c r="VH21" s="18">
        <v>84.059799999999996</v>
      </c>
      <c r="VI21" s="18">
        <v>83.77</v>
      </c>
      <c r="VJ21" s="18">
        <v>83.609499999999997</v>
      </c>
      <c r="VK21" s="18">
        <v>83.347300000000004</v>
      </c>
      <c r="VL21" s="18">
        <v>82.024199999999993</v>
      </c>
      <c r="VM21" s="18">
        <v>82.946700000000007</v>
      </c>
      <c r="VN21" s="18">
        <v>83.265699999999995</v>
      </c>
      <c r="VO21" s="18">
        <v>82.840800000000002</v>
      </c>
      <c r="VP21" s="18">
        <v>82.301199999999994</v>
      </c>
      <c r="VQ21" s="18">
        <v>82.698999999999998</v>
      </c>
      <c r="VR21" s="18">
        <v>82.191000000000003</v>
      </c>
      <c r="VS21" s="18">
        <v>81.452799999999996</v>
      </c>
      <c r="VT21" s="18">
        <v>82.8416</v>
      </c>
      <c r="VU21" s="18">
        <v>81.596699999999998</v>
      </c>
      <c r="VV21" s="18">
        <v>82.526399999999995</v>
      </c>
      <c r="VW21" s="18">
        <v>82.201999999999998</v>
      </c>
      <c r="VX21" s="18">
        <v>82.087299999999999</v>
      </c>
      <c r="VY21" s="18">
        <v>82.192999999999998</v>
      </c>
      <c r="VZ21" s="18">
        <v>83.439800000000005</v>
      </c>
      <c r="WA21" s="18">
        <v>81.473100000000002</v>
      </c>
      <c r="WB21" s="18">
        <v>81.510099999999994</v>
      </c>
      <c r="WC21" s="18">
        <v>80.910200000000003</v>
      </c>
      <c r="WD21" s="18">
        <v>82.319299999999998</v>
      </c>
      <c r="WE21" s="18">
        <v>82.347999999999999</v>
      </c>
      <c r="WF21" s="18">
        <v>82.672200000000004</v>
      </c>
      <c r="WG21" s="18">
        <v>83.870900000000006</v>
      </c>
      <c r="WH21" s="18">
        <v>83.108800000000002</v>
      </c>
      <c r="WI21" s="18">
        <v>83.102599999999995</v>
      </c>
      <c r="WJ21" s="18">
        <v>84.477699999999999</v>
      </c>
      <c r="WK21" s="18">
        <v>84.139200000000002</v>
      </c>
      <c r="WL21" s="18">
        <v>82.944400000000002</v>
      </c>
      <c r="WM21" s="18">
        <v>84.312799999999996</v>
      </c>
      <c r="WN21" s="18">
        <v>84.189700000000002</v>
      </c>
      <c r="WO21" s="18">
        <v>83.039000000000001</v>
      </c>
      <c r="WP21" s="18">
        <v>83.197500000000005</v>
      </c>
      <c r="WQ21" s="18">
        <v>82.835899999999995</v>
      </c>
      <c r="WR21" s="18">
        <v>81.849599999999995</v>
      </c>
      <c r="WS21" s="18">
        <v>81.422399999999996</v>
      </c>
      <c r="WT21" s="18">
        <v>80.9041</v>
      </c>
      <c r="WU21" s="18">
        <v>80.002499999999998</v>
      </c>
      <c r="WV21" s="18">
        <v>80.4773</v>
      </c>
      <c r="WW21" s="18">
        <v>81.144000000000005</v>
      </c>
      <c r="WX21" s="18">
        <v>79.502700000000004</v>
      </c>
      <c r="WY21" s="18">
        <v>78.266499999999994</v>
      </c>
      <c r="WZ21" s="18">
        <v>79.524600000000007</v>
      </c>
      <c r="XA21" s="18">
        <v>77.726600000000005</v>
      </c>
      <c r="XB21" s="18">
        <v>76.654300000000006</v>
      </c>
      <c r="XC21" s="18">
        <v>76.887900000000002</v>
      </c>
      <c r="XD21" s="18">
        <v>76.087900000000005</v>
      </c>
      <c r="XE21" s="18">
        <v>77.530600000000007</v>
      </c>
      <c r="XF21" s="18">
        <v>78.083799999999997</v>
      </c>
      <c r="XG21" s="18">
        <v>78.873800000000003</v>
      </c>
      <c r="XH21" s="18">
        <v>76.817999999999998</v>
      </c>
      <c r="XI21" s="18">
        <v>77.549199999999999</v>
      </c>
      <c r="XJ21" s="18">
        <v>77.577500000000001</v>
      </c>
      <c r="XK21" s="18">
        <v>77.267499999999998</v>
      </c>
      <c r="XL21" s="18">
        <v>76.94</v>
      </c>
      <c r="XM21" s="18">
        <v>77.244200000000006</v>
      </c>
      <c r="XN21" s="18">
        <v>78.032399999999996</v>
      </c>
      <c r="XO21" s="18">
        <v>76.908500000000004</v>
      </c>
      <c r="XP21" s="18">
        <v>77.688000000000002</v>
      </c>
      <c r="XQ21" s="18">
        <v>76.773399999999995</v>
      </c>
      <c r="XR21" s="18">
        <v>77.387500000000003</v>
      </c>
      <c r="XS21" s="18">
        <v>78.176299999999998</v>
      </c>
      <c r="XT21" s="18">
        <v>77.501800000000003</v>
      </c>
      <c r="XU21" s="18">
        <v>76.612399999999994</v>
      </c>
      <c r="XV21" s="18">
        <v>75.799199999999999</v>
      </c>
      <c r="XW21" s="18">
        <v>76.5274</v>
      </c>
      <c r="XX21" s="18">
        <v>76.347200000000001</v>
      </c>
      <c r="XY21" s="18">
        <v>77.045699999999997</v>
      </c>
      <c r="XZ21" s="18">
        <v>75.531199999999998</v>
      </c>
      <c r="YA21" s="18">
        <v>75.716800000000006</v>
      </c>
      <c r="YB21" s="18">
        <v>75.668199999999999</v>
      </c>
      <c r="YC21" s="18">
        <v>76.127099999999999</v>
      </c>
      <c r="YD21" s="18">
        <v>75.993200000000002</v>
      </c>
      <c r="YE21" s="18">
        <v>76.102900000000005</v>
      </c>
      <c r="YF21" s="18">
        <v>75.913399999999996</v>
      </c>
      <c r="YG21" s="18">
        <v>75.734200000000001</v>
      </c>
      <c r="YH21" s="18">
        <v>76.363100000000003</v>
      </c>
      <c r="YI21" s="18">
        <v>75.408100000000005</v>
      </c>
      <c r="YJ21" s="18">
        <v>75.214600000000004</v>
      </c>
      <c r="YK21" s="18">
        <v>75.690100000000001</v>
      </c>
      <c r="YL21" s="18">
        <v>74.790899999999993</v>
      </c>
      <c r="YM21" s="18">
        <v>75.287999999999997</v>
      </c>
      <c r="YN21" s="18">
        <v>75.328999999999994</v>
      </c>
      <c r="YO21" s="18">
        <v>75.429000000000002</v>
      </c>
      <c r="YP21" s="18">
        <v>74.733699999999999</v>
      </c>
      <c r="YQ21" s="18">
        <v>74.967399999999998</v>
      </c>
      <c r="YR21" s="18">
        <v>76.013900000000007</v>
      </c>
      <c r="YS21" s="18">
        <v>76.680800000000005</v>
      </c>
      <c r="YT21" s="18">
        <v>77.674899999999994</v>
      </c>
      <c r="YU21" s="18">
        <v>77.624300000000005</v>
      </c>
      <c r="YV21" s="18">
        <v>77.231499999999997</v>
      </c>
      <c r="YW21" s="18">
        <v>77.185100000000006</v>
      </c>
      <c r="YX21" s="18">
        <v>77.296000000000006</v>
      </c>
      <c r="YY21" s="18">
        <v>76.920299999999997</v>
      </c>
      <c r="YZ21" s="18">
        <v>77.420299999999997</v>
      </c>
      <c r="ZA21" s="18">
        <v>76.975499999999997</v>
      </c>
      <c r="ZB21" s="18">
        <v>76.836799999999997</v>
      </c>
      <c r="ZC21" s="18">
        <v>76.742199999999997</v>
      </c>
      <c r="ZD21" s="18">
        <v>76.214699999999993</v>
      </c>
      <c r="ZE21" s="18">
        <v>76.946100000000001</v>
      </c>
      <c r="ZF21" s="18">
        <v>76.319900000000004</v>
      </c>
      <c r="ZG21" s="18">
        <v>77.203599999999994</v>
      </c>
      <c r="ZH21" s="18">
        <v>78.199100000000001</v>
      </c>
      <c r="ZI21" s="18">
        <v>76.834900000000005</v>
      </c>
      <c r="ZJ21" s="18">
        <v>77.221000000000004</v>
      </c>
      <c r="ZK21" s="18">
        <v>77.679000000000002</v>
      </c>
      <c r="ZL21" s="18">
        <v>77.565600000000003</v>
      </c>
      <c r="ZM21" s="18">
        <v>77.530500000000004</v>
      </c>
      <c r="ZN21" s="18">
        <v>77.599800000000002</v>
      </c>
      <c r="ZO21" s="18">
        <v>77.593800000000002</v>
      </c>
      <c r="ZP21" s="18">
        <v>78.975099999999998</v>
      </c>
      <c r="ZQ21" s="18">
        <v>78.689499999999995</v>
      </c>
      <c r="ZR21" s="18">
        <v>77.992999999999995</v>
      </c>
      <c r="ZS21" s="18">
        <v>78.036000000000001</v>
      </c>
      <c r="ZT21" s="18">
        <v>79.028800000000004</v>
      </c>
      <c r="ZU21" s="18">
        <v>79.695400000000006</v>
      </c>
      <c r="ZV21" s="18">
        <v>79.844800000000006</v>
      </c>
      <c r="ZW21" s="18">
        <v>79.912800000000004</v>
      </c>
      <c r="ZX21" s="18">
        <v>79.123400000000004</v>
      </c>
      <c r="ZY21" s="18">
        <v>79.825199999999995</v>
      </c>
      <c r="ZZ21" s="18">
        <v>79.7453</v>
      </c>
      <c r="AAA21" s="18">
        <v>80.655500000000004</v>
      </c>
      <c r="AAB21" s="18">
        <v>80.074100000000001</v>
      </c>
      <c r="AAC21" s="18">
        <v>79.689099999999996</v>
      </c>
      <c r="AAD21" s="18">
        <v>79.125600000000006</v>
      </c>
      <c r="AAE21" s="18">
        <v>79.411000000000001</v>
      </c>
      <c r="AAF21" s="18">
        <v>78.456500000000005</v>
      </c>
      <c r="AAG21" s="18">
        <v>78.09</v>
      </c>
      <c r="AAH21" s="18">
        <v>78.146799999999999</v>
      </c>
      <c r="AAI21" s="18">
        <v>78.192999999999998</v>
      </c>
      <c r="AAJ21" s="18">
        <v>78.2102</v>
      </c>
      <c r="AAK21" s="18">
        <v>78.951999999999998</v>
      </c>
      <c r="AAL21" s="18">
        <v>79.439899999999994</v>
      </c>
      <c r="AAM21" s="18">
        <v>79.476500000000001</v>
      </c>
      <c r="AAN21" s="18">
        <v>79.454800000000006</v>
      </c>
      <c r="AAO21" s="18">
        <v>79.512100000000004</v>
      </c>
      <c r="AAP21" s="18">
        <v>78.923500000000004</v>
      </c>
      <c r="AAQ21" s="18">
        <v>79.326999999999998</v>
      </c>
      <c r="AAR21" s="18">
        <v>78.821299999999994</v>
      </c>
      <c r="AAS21" s="18">
        <v>79.179400000000001</v>
      </c>
      <c r="AAT21" s="18">
        <v>79.243700000000004</v>
      </c>
      <c r="AAU21" s="18">
        <v>77.8947</v>
      </c>
      <c r="AAV21" s="18">
        <v>78.267399999999995</v>
      </c>
      <c r="AAW21" s="18">
        <v>77.384399999999999</v>
      </c>
      <c r="AAX21" s="18">
        <v>77.468400000000003</v>
      </c>
      <c r="AAY21" s="18">
        <v>77.482699999999994</v>
      </c>
      <c r="AAZ21" s="18">
        <v>77.195099999999996</v>
      </c>
      <c r="ABA21" s="18">
        <v>76.872399999999999</v>
      </c>
      <c r="ABB21" s="18">
        <v>76.846199999999996</v>
      </c>
      <c r="ABC21" s="18">
        <v>76.8001</v>
      </c>
      <c r="ABD21" s="18">
        <v>76.652199999999993</v>
      </c>
      <c r="ABE21" s="18">
        <v>75.664699999999996</v>
      </c>
      <c r="ABF21" s="18">
        <v>75.935000000000002</v>
      </c>
      <c r="ABG21" s="18">
        <v>75.479799999999997</v>
      </c>
      <c r="ABH21" s="18">
        <v>76.018600000000006</v>
      </c>
      <c r="ABI21" s="18">
        <v>76.513599999999997</v>
      </c>
      <c r="ABJ21" s="18">
        <v>76.433800000000005</v>
      </c>
      <c r="ABK21" s="18">
        <v>74.992099999999994</v>
      </c>
      <c r="ABL21" s="18">
        <v>75.329099999999997</v>
      </c>
      <c r="ABM21" s="18">
        <v>76.420299999999997</v>
      </c>
      <c r="ABN21" s="18">
        <v>75.995099999999994</v>
      </c>
      <c r="ABO21" s="18">
        <v>75.842399999999998</v>
      </c>
      <c r="ABP21" s="18">
        <v>76.525300000000001</v>
      </c>
      <c r="ABQ21" s="18">
        <v>76.094099999999997</v>
      </c>
      <c r="ABR21" s="18">
        <v>75.517300000000006</v>
      </c>
      <c r="ABS21" s="18">
        <v>76.110699999999994</v>
      </c>
      <c r="ABT21" s="18">
        <v>75.936300000000003</v>
      </c>
      <c r="ABU21" s="18">
        <v>76.146000000000001</v>
      </c>
      <c r="ABV21" s="18">
        <v>76.1126</v>
      </c>
      <c r="ABW21" s="18">
        <v>75.873599999999996</v>
      </c>
      <c r="ABX21" s="18">
        <v>76.043400000000005</v>
      </c>
      <c r="ABY21" s="18">
        <v>75.816400000000002</v>
      </c>
      <c r="ABZ21" s="18">
        <v>76.043999999999997</v>
      </c>
      <c r="ACA21" s="18">
        <v>75.659199999999998</v>
      </c>
      <c r="ACB21" s="18">
        <v>76.786699999999996</v>
      </c>
      <c r="ACC21" s="18">
        <v>76.425600000000003</v>
      </c>
      <c r="ACD21" s="18">
        <v>76.193100000000001</v>
      </c>
      <c r="ACE21" s="18">
        <v>77.242800000000003</v>
      </c>
      <c r="ACF21" s="18">
        <v>77.221800000000002</v>
      </c>
      <c r="ACG21" s="18">
        <v>77.917199999999994</v>
      </c>
      <c r="ACH21" s="18">
        <v>77.115200000000002</v>
      </c>
      <c r="ACI21" s="18">
        <v>77.511300000000006</v>
      </c>
      <c r="ACJ21" s="18">
        <v>77.476600000000005</v>
      </c>
      <c r="ACK21" s="18">
        <v>77.198300000000003</v>
      </c>
      <c r="ACL21" s="18">
        <v>77.490200000000002</v>
      </c>
      <c r="ACM21" s="18">
        <v>78.360200000000006</v>
      </c>
      <c r="ACN21" s="18">
        <v>77.965199999999996</v>
      </c>
      <c r="ACO21" s="18">
        <v>77.789500000000004</v>
      </c>
      <c r="ACP21" s="18">
        <v>78.290999999999997</v>
      </c>
      <c r="ACQ21" s="18">
        <v>78.230599999999995</v>
      </c>
      <c r="ACR21" s="18">
        <v>77.788499999999999</v>
      </c>
      <c r="ACS21" s="18">
        <v>78.736099999999993</v>
      </c>
      <c r="ACT21" s="18">
        <v>78.156000000000006</v>
      </c>
      <c r="ACU21" s="18">
        <v>78.005099999999999</v>
      </c>
      <c r="ACV21" s="18">
        <v>78.237700000000004</v>
      </c>
      <c r="ACW21" s="18">
        <v>77.983500000000006</v>
      </c>
      <c r="ACX21" s="18">
        <v>77.106800000000007</v>
      </c>
      <c r="ACY21" s="18">
        <v>77.446700000000007</v>
      </c>
      <c r="ACZ21" s="18">
        <v>77.718599999999995</v>
      </c>
      <c r="ADA21" s="18">
        <v>77.760900000000007</v>
      </c>
      <c r="ADB21" s="18">
        <v>78.345500000000001</v>
      </c>
      <c r="ADC21" s="18">
        <v>78.141400000000004</v>
      </c>
      <c r="ADD21" s="18">
        <v>78.889700000000005</v>
      </c>
      <c r="ADE21" s="18">
        <v>77.278000000000006</v>
      </c>
      <c r="ADF21" s="18">
        <v>78.018600000000006</v>
      </c>
      <c r="ADG21" s="18">
        <v>78.246600000000001</v>
      </c>
      <c r="ADH21" s="18">
        <v>78.270600000000002</v>
      </c>
      <c r="ADI21" s="18">
        <v>78.963399999999993</v>
      </c>
      <c r="ADJ21" s="18">
        <v>78.204999999999998</v>
      </c>
      <c r="ADK21" s="18">
        <v>77.861900000000006</v>
      </c>
      <c r="ADL21" s="18">
        <v>78.173599999999993</v>
      </c>
      <c r="ADM21" s="18">
        <v>79.106999999999999</v>
      </c>
      <c r="ADN21" s="18">
        <v>78.171599999999998</v>
      </c>
      <c r="ADO21" s="18">
        <v>78.474599999999995</v>
      </c>
      <c r="ADP21" s="18">
        <v>78.084299999999999</v>
      </c>
      <c r="ADQ21" s="18">
        <v>78.395399999999995</v>
      </c>
      <c r="ADR21" s="18">
        <v>77.952600000000004</v>
      </c>
      <c r="ADS21" s="18">
        <v>78.612700000000004</v>
      </c>
      <c r="ADT21" s="18">
        <v>76.866</v>
      </c>
      <c r="ADU21" s="18">
        <v>77.3489</v>
      </c>
      <c r="ADV21" s="18">
        <v>77.240700000000004</v>
      </c>
      <c r="ADW21" s="18">
        <v>77.532300000000006</v>
      </c>
      <c r="ADX21" s="18">
        <v>77.140100000000004</v>
      </c>
      <c r="ADY21" s="18">
        <v>76.813100000000006</v>
      </c>
      <c r="ADZ21" s="18">
        <v>76.072999999999993</v>
      </c>
      <c r="AEA21" s="18">
        <v>76.132099999999994</v>
      </c>
      <c r="AEB21" s="18">
        <v>76.325999999999993</v>
      </c>
      <c r="AEC21" s="18">
        <v>76.647099999999995</v>
      </c>
      <c r="AED21" s="18">
        <v>77.256100000000004</v>
      </c>
      <c r="AEE21" s="18">
        <v>77.031599999999997</v>
      </c>
      <c r="AEF21" s="18">
        <v>76.771000000000001</v>
      </c>
      <c r="AEG21" s="18">
        <v>76.081000000000003</v>
      </c>
      <c r="AEH21" s="18">
        <v>77.485600000000005</v>
      </c>
      <c r="AEI21" s="18">
        <v>77.378799999999998</v>
      </c>
      <c r="AEJ21" s="18">
        <v>77.395799999999994</v>
      </c>
      <c r="AEK21" s="18">
        <v>77.2821</v>
      </c>
      <c r="AEL21" s="18">
        <v>77.896299999999997</v>
      </c>
      <c r="AEM21" s="18">
        <v>79.024799999999999</v>
      </c>
      <c r="AEN21" s="18">
        <v>78.4358</v>
      </c>
      <c r="AEO21" s="18">
        <v>77.961600000000004</v>
      </c>
      <c r="AEP21" s="18">
        <v>78.628200000000007</v>
      </c>
      <c r="AEQ21" s="18">
        <v>78.208100000000002</v>
      </c>
      <c r="AER21" s="18">
        <v>78.625100000000003</v>
      </c>
      <c r="AES21" s="18">
        <v>77.951899999999995</v>
      </c>
      <c r="AET21" s="18">
        <v>77.6798</v>
      </c>
      <c r="AEU21" s="18">
        <v>77.175600000000003</v>
      </c>
      <c r="AEV21" s="18">
        <v>77.319100000000006</v>
      </c>
      <c r="AEW21" s="18">
        <v>77.361900000000006</v>
      </c>
      <c r="AEX21" s="18">
        <v>76.872500000000002</v>
      </c>
      <c r="AEY21" s="18">
        <v>76.949100000000001</v>
      </c>
      <c r="AEZ21" s="18">
        <v>76.8429</v>
      </c>
      <c r="AFA21" s="18">
        <v>76.718900000000005</v>
      </c>
      <c r="AFB21" s="18">
        <v>76.403300000000002</v>
      </c>
      <c r="AFC21" s="18">
        <v>76.220299999999995</v>
      </c>
      <c r="AFD21" s="18">
        <v>76.845600000000005</v>
      </c>
      <c r="AFE21" s="18">
        <v>76.977999999999994</v>
      </c>
      <c r="AFF21" s="18">
        <v>76.310500000000005</v>
      </c>
      <c r="AFG21" s="18">
        <v>77.049700000000001</v>
      </c>
      <c r="AFH21" s="18">
        <v>77.398600000000002</v>
      </c>
      <c r="AFI21" s="18">
        <v>77.272900000000007</v>
      </c>
      <c r="AFJ21" s="18">
        <v>78.0642</v>
      </c>
      <c r="AFK21" s="18">
        <v>78.515600000000006</v>
      </c>
      <c r="AFL21" s="18">
        <v>78.443600000000004</v>
      </c>
      <c r="AFM21" s="18">
        <v>78.725999999999999</v>
      </c>
      <c r="AFN21" s="18">
        <v>78.490399999999994</v>
      </c>
      <c r="AFO21" s="18">
        <v>77.981099999999998</v>
      </c>
      <c r="AFP21" s="18">
        <v>77.798299999999998</v>
      </c>
      <c r="AFQ21" s="18">
        <v>78.9148</v>
      </c>
      <c r="AFR21" s="18">
        <v>77.721599999999995</v>
      </c>
      <c r="AFS21" s="18">
        <v>78.648600000000002</v>
      </c>
      <c r="AFT21" s="18">
        <v>77.892200000000003</v>
      </c>
      <c r="AFU21" s="18">
        <v>77.878500000000003</v>
      </c>
      <c r="AFV21" s="18">
        <v>78.515100000000004</v>
      </c>
      <c r="AFW21" s="18">
        <v>78.313100000000006</v>
      </c>
      <c r="AFX21" s="18">
        <v>77.809799999999996</v>
      </c>
      <c r="AFY21" s="18">
        <v>76.433899999999994</v>
      </c>
      <c r="AFZ21" s="18">
        <v>75.754599999999996</v>
      </c>
      <c r="AGA21" s="18">
        <v>75.712000000000003</v>
      </c>
      <c r="AGB21" s="18">
        <v>76.167599999999993</v>
      </c>
      <c r="AGC21" s="18">
        <v>75.884299999999996</v>
      </c>
      <c r="AGD21" s="18">
        <v>75.5077</v>
      </c>
      <c r="AGE21" s="18">
        <v>75.062200000000004</v>
      </c>
      <c r="AGF21" s="18">
        <v>75.448700000000002</v>
      </c>
      <c r="AGG21" s="18">
        <v>76.959299999999999</v>
      </c>
      <c r="AGH21" s="18">
        <v>75.333600000000004</v>
      </c>
      <c r="AGI21" s="18">
        <v>75.802499999999995</v>
      </c>
      <c r="AGJ21" s="18">
        <v>75.776600000000002</v>
      </c>
      <c r="AGK21" s="18">
        <v>76.381600000000006</v>
      </c>
      <c r="AGL21" s="18">
        <v>76.408600000000007</v>
      </c>
      <c r="AGM21" s="18">
        <v>77.627700000000004</v>
      </c>
      <c r="AGN21" s="18">
        <v>77.044200000000004</v>
      </c>
      <c r="AGO21" s="18">
        <v>77.413600000000002</v>
      </c>
      <c r="AGP21" s="18">
        <v>76.434700000000007</v>
      </c>
      <c r="AGQ21" s="18">
        <v>71.385999999999996</v>
      </c>
      <c r="AGR21" s="18">
        <v>73.908100000000005</v>
      </c>
      <c r="AGS21" s="18">
        <v>76.91</v>
      </c>
      <c r="AGT21" s="18">
        <v>76.807900000000004</v>
      </c>
      <c r="AGU21" s="18">
        <v>78.820800000000006</v>
      </c>
      <c r="AGV21" s="18">
        <v>77.911199999999994</v>
      </c>
      <c r="AGW21" s="18">
        <v>78.127600000000001</v>
      </c>
      <c r="AGX21" s="18">
        <v>79.019400000000005</v>
      </c>
      <c r="AGY21" s="18">
        <v>79.618300000000005</v>
      </c>
      <c r="AGZ21" s="18">
        <v>80.497699999999995</v>
      </c>
      <c r="AHA21" s="18">
        <v>77.735500000000002</v>
      </c>
      <c r="AHB21" s="18">
        <v>79.636300000000006</v>
      </c>
      <c r="AHC21" s="18">
        <v>79.521299999999997</v>
      </c>
      <c r="AHD21" s="18">
        <v>79.739699999999999</v>
      </c>
      <c r="AHE21" s="18">
        <v>79.776799999999994</v>
      </c>
      <c r="AHF21" s="18">
        <v>80.148700000000005</v>
      </c>
      <c r="AHG21" s="18">
        <v>79.966800000000006</v>
      </c>
      <c r="AHH21" s="18">
        <v>79.641900000000007</v>
      </c>
      <c r="AHI21" s="18">
        <v>80.169300000000007</v>
      </c>
      <c r="AHJ21" s="18">
        <v>80.953199999999995</v>
      </c>
      <c r="AHK21" s="18">
        <v>80.515699999999995</v>
      </c>
      <c r="AHL21" s="18">
        <v>81.350999999999999</v>
      </c>
      <c r="AHM21" s="18">
        <v>81.915199999999999</v>
      </c>
      <c r="AHN21" s="18">
        <v>82.456299999999999</v>
      </c>
      <c r="AHO21" s="18">
        <v>82.189400000000006</v>
      </c>
      <c r="AHP21" s="18">
        <v>81.69</v>
      </c>
      <c r="AHQ21" s="18">
        <v>81.782799999999995</v>
      </c>
      <c r="AHR21" s="18">
        <v>81.456000000000003</v>
      </c>
      <c r="AHS21" s="18">
        <v>81.896799999999999</v>
      </c>
      <c r="AHT21" s="18">
        <v>81.933800000000005</v>
      </c>
      <c r="AHU21" s="18">
        <v>81.999200000000002</v>
      </c>
      <c r="AHV21" s="18">
        <v>81.857299999999995</v>
      </c>
      <c r="AHW21" s="18">
        <v>80.715599999999995</v>
      </c>
      <c r="AHX21" s="18">
        <v>82.777000000000001</v>
      </c>
      <c r="AHY21" s="18">
        <v>82.462299999999999</v>
      </c>
      <c r="AHZ21" s="18">
        <v>81.056200000000004</v>
      </c>
      <c r="AIA21" s="18">
        <v>81.722200000000001</v>
      </c>
      <c r="AIB21" s="18">
        <v>81.031700000000001</v>
      </c>
      <c r="AIC21" s="18">
        <v>79.873000000000005</v>
      </c>
      <c r="AID21" s="18">
        <v>79.827100000000002</v>
      </c>
      <c r="AIE21" s="18">
        <v>80.322100000000006</v>
      </c>
      <c r="AIF21" s="18">
        <v>80.134299999999996</v>
      </c>
      <c r="AIG21" s="18">
        <v>80.833399999999997</v>
      </c>
      <c r="AIH21" s="18">
        <v>80.352000000000004</v>
      </c>
      <c r="AII21" s="18">
        <v>80.398600000000002</v>
      </c>
      <c r="AIJ21" s="18">
        <v>79.545599999999993</v>
      </c>
      <c r="AIK21" s="18">
        <v>79.934600000000003</v>
      </c>
      <c r="AIL21" s="18">
        <v>79.974900000000005</v>
      </c>
      <c r="AIM21" s="18">
        <v>79.428799999999995</v>
      </c>
      <c r="AIN21" s="18">
        <v>79.838499999999996</v>
      </c>
      <c r="AIO21" s="18">
        <v>80.117699999999999</v>
      </c>
      <c r="AIP21" s="18">
        <v>79.515600000000006</v>
      </c>
      <c r="AIQ21" s="18">
        <v>79.231899999999996</v>
      </c>
      <c r="AIR21" s="18">
        <v>79.288899999999998</v>
      </c>
      <c r="AIS21" s="18">
        <v>79.138099999999994</v>
      </c>
      <c r="AIT21" s="18">
        <v>79.133700000000005</v>
      </c>
    </row>
    <row r="22" spans="1:930">
      <c r="A22" s="18"/>
      <c r="B22" s="18" t="s">
        <v>1432</v>
      </c>
      <c r="C22" s="18" t="s">
        <v>1380</v>
      </c>
      <c r="D22" s="18">
        <v>1</v>
      </c>
      <c r="E22" s="18" t="s">
        <v>1381</v>
      </c>
      <c r="F22" s="18" t="s">
        <v>1433</v>
      </c>
      <c r="G22" s="18" t="s">
        <v>1434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>
        <v>88.615799999999993</v>
      </c>
      <c r="KK22" s="18">
        <v>88.229399999999998</v>
      </c>
      <c r="KL22" s="18">
        <v>88.198499999999996</v>
      </c>
      <c r="KM22" s="18">
        <v>89.003299999999996</v>
      </c>
      <c r="KN22" s="18">
        <v>89.262600000000006</v>
      </c>
      <c r="KO22" s="18">
        <v>88.040099999999995</v>
      </c>
      <c r="KP22" s="18">
        <v>88.336600000000004</v>
      </c>
      <c r="KQ22" s="18">
        <v>88.667299999999997</v>
      </c>
      <c r="KR22" s="18">
        <v>88.099900000000005</v>
      </c>
      <c r="KS22" s="18">
        <v>90.115099999999998</v>
      </c>
      <c r="KT22" s="18">
        <v>89.737200000000001</v>
      </c>
      <c r="KU22" s="18">
        <v>89.712100000000007</v>
      </c>
      <c r="KV22" s="18">
        <v>88.336600000000004</v>
      </c>
      <c r="KW22" s="18">
        <v>89.641400000000004</v>
      </c>
      <c r="KX22" s="18">
        <v>89.049700000000001</v>
      </c>
      <c r="KY22" s="18">
        <v>88.075699999999998</v>
      </c>
      <c r="KZ22" s="18">
        <v>86.8245</v>
      </c>
      <c r="LA22" s="18">
        <v>86.292199999999994</v>
      </c>
      <c r="LB22" s="18">
        <v>85.576899999999995</v>
      </c>
      <c r="LC22" s="18">
        <v>84.815100000000001</v>
      </c>
      <c r="LD22" s="18">
        <v>84.387</v>
      </c>
      <c r="LE22" s="18">
        <v>84.019800000000004</v>
      </c>
      <c r="LF22" s="18">
        <v>84.011300000000006</v>
      </c>
      <c r="LG22" s="18">
        <v>83.881900000000002</v>
      </c>
      <c r="LH22" s="18">
        <v>83.285499999999999</v>
      </c>
      <c r="LI22" s="18">
        <v>81.615899999999996</v>
      </c>
      <c r="LJ22" s="18">
        <v>80.468199999999996</v>
      </c>
      <c r="LK22" s="18">
        <v>79.240899999999996</v>
      </c>
      <c r="LL22" s="18">
        <v>79.093299999999999</v>
      </c>
      <c r="LM22" s="18">
        <v>78.634600000000006</v>
      </c>
      <c r="LN22" s="18">
        <v>78.155000000000001</v>
      </c>
      <c r="LO22" s="18">
        <v>76.772499999999994</v>
      </c>
      <c r="LP22" s="18">
        <v>74.283500000000004</v>
      </c>
      <c r="LQ22" s="18">
        <v>71.484200000000001</v>
      </c>
      <c r="LR22" s="18">
        <v>68.242199999999997</v>
      </c>
      <c r="LS22" s="18">
        <v>65.004400000000004</v>
      </c>
      <c r="LT22" s="18">
        <v>62.400799999999997</v>
      </c>
      <c r="LU22" s="18">
        <v>63.072000000000003</v>
      </c>
      <c r="LV22" s="18">
        <v>64.963800000000006</v>
      </c>
      <c r="LW22" s="18">
        <v>66.819599999999994</v>
      </c>
      <c r="LX22" s="18">
        <v>69.447299999999998</v>
      </c>
      <c r="LY22" s="18">
        <v>72.708399999999997</v>
      </c>
      <c r="LZ22" s="18">
        <v>75.489800000000002</v>
      </c>
      <c r="MA22" s="18">
        <v>77.005200000000002</v>
      </c>
      <c r="MB22" s="18">
        <v>79.307699999999997</v>
      </c>
      <c r="MC22" s="18">
        <v>79.444000000000003</v>
      </c>
      <c r="MD22" s="18">
        <v>79.531899999999993</v>
      </c>
      <c r="ME22" s="18">
        <v>81.464200000000005</v>
      </c>
      <c r="MF22" s="18">
        <v>81.442400000000006</v>
      </c>
      <c r="MG22" s="18">
        <v>82.846400000000003</v>
      </c>
      <c r="MH22" s="18">
        <v>82.173500000000004</v>
      </c>
      <c r="MI22" s="18">
        <v>81.355500000000006</v>
      </c>
      <c r="MJ22" s="18">
        <v>81.435900000000004</v>
      </c>
      <c r="MK22" s="18">
        <v>80.683999999999997</v>
      </c>
      <c r="ML22" s="18">
        <v>81.325699999999998</v>
      </c>
      <c r="MM22" s="18">
        <v>81.624099999999999</v>
      </c>
      <c r="MN22" s="18">
        <v>81.391900000000007</v>
      </c>
      <c r="MO22" s="18">
        <v>81.339200000000005</v>
      </c>
      <c r="MP22" s="18">
        <v>81.384299999999996</v>
      </c>
      <c r="MQ22" s="18">
        <v>82.815299999999993</v>
      </c>
      <c r="MR22" s="18">
        <v>84.043800000000005</v>
      </c>
      <c r="MS22" s="18">
        <v>86.849000000000004</v>
      </c>
      <c r="MT22" s="18">
        <v>87.988600000000005</v>
      </c>
      <c r="MU22" s="18">
        <v>89.199200000000005</v>
      </c>
      <c r="MV22" s="18">
        <v>89.815799999999996</v>
      </c>
      <c r="MW22" s="18">
        <v>90.265900000000002</v>
      </c>
      <c r="MX22" s="18">
        <v>89.896900000000002</v>
      </c>
      <c r="MY22" s="18">
        <v>89.748999999999995</v>
      </c>
      <c r="MZ22" s="18">
        <v>90.203900000000004</v>
      </c>
      <c r="NA22" s="18">
        <v>90.492000000000004</v>
      </c>
      <c r="NB22" s="18">
        <v>90.6858</v>
      </c>
      <c r="NC22" s="18">
        <v>90.264700000000005</v>
      </c>
      <c r="ND22" s="18">
        <v>88.588300000000004</v>
      </c>
      <c r="NE22" s="18">
        <v>88.197299999999998</v>
      </c>
      <c r="NF22" s="18">
        <v>88.144499999999994</v>
      </c>
      <c r="NG22" s="18">
        <v>88.649799999999999</v>
      </c>
      <c r="NH22" s="18">
        <v>88.921199999999999</v>
      </c>
      <c r="NI22" s="18">
        <v>88.341200000000001</v>
      </c>
      <c r="NJ22" s="18">
        <v>88.038700000000006</v>
      </c>
      <c r="NK22" s="18">
        <v>87.442300000000003</v>
      </c>
      <c r="NL22" s="18">
        <v>87.739199999999997</v>
      </c>
      <c r="NM22" s="18">
        <v>87.941299999999998</v>
      </c>
      <c r="NN22" s="18">
        <v>89.045299999999997</v>
      </c>
      <c r="NO22" s="18">
        <v>88.478399999999993</v>
      </c>
      <c r="NP22" s="18">
        <v>87.515699999999995</v>
      </c>
      <c r="NQ22" s="18">
        <v>85.762100000000004</v>
      </c>
      <c r="NR22" s="18">
        <v>87.045900000000003</v>
      </c>
      <c r="NS22" s="18">
        <v>85.670400000000001</v>
      </c>
      <c r="NT22" s="18">
        <v>87.526300000000006</v>
      </c>
      <c r="NU22" s="18">
        <v>88.991699999999994</v>
      </c>
      <c r="NV22" s="18">
        <v>90.031400000000005</v>
      </c>
      <c r="NW22" s="18">
        <v>88.119600000000005</v>
      </c>
      <c r="NX22" s="18">
        <v>87.870099999999994</v>
      </c>
      <c r="NY22" s="18">
        <v>88.300799999999995</v>
      </c>
      <c r="NZ22" s="18">
        <v>87.603399999999993</v>
      </c>
      <c r="OA22" s="18">
        <v>87.981700000000004</v>
      </c>
      <c r="OB22" s="18">
        <v>89.649299999999997</v>
      </c>
      <c r="OC22" s="18">
        <v>89.033799999999999</v>
      </c>
      <c r="OD22" s="18">
        <v>88.574600000000004</v>
      </c>
      <c r="OE22" s="18">
        <v>85.792500000000004</v>
      </c>
      <c r="OF22" s="18">
        <v>82.685100000000006</v>
      </c>
      <c r="OG22" s="18">
        <v>80.210700000000003</v>
      </c>
      <c r="OH22" s="18">
        <v>78.522800000000004</v>
      </c>
      <c r="OI22" s="18">
        <v>79.0959</v>
      </c>
      <c r="OJ22" s="18">
        <v>80.423900000000003</v>
      </c>
      <c r="OK22" s="18">
        <v>82.145799999999994</v>
      </c>
      <c r="OL22" s="18">
        <v>83.884200000000007</v>
      </c>
      <c r="OM22" s="18">
        <v>84.118099999999998</v>
      </c>
      <c r="ON22" s="18">
        <v>82.277000000000001</v>
      </c>
      <c r="OO22" s="18">
        <v>80.893000000000001</v>
      </c>
      <c r="OP22" s="18">
        <v>80.2637</v>
      </c>
      <c r="OQ22" s="18">
        <v>80.4375</v>
      </c>
      <c r="OR22" s="18">
        <v>81.458100000000002</v>
      </c>
      <c r="OS22" s="18">
        <v>82.312600000000003</v>
      </c>
      <c r="OT22" s="18">
        <v>83.584599999999995</v>
      </c>
      <c r="OU22" s="18">
        <v>82.877600000000001</v>
      </c>
      <c r="OV22" s="18">
        <v>81.940399999999997</v>
      </c>
      <c r="OW22" s="18">
        <v>80.124300000000005</v>
      </c>
      <c r="OX22" s="18">
        <v>77.464200000000005</v>
      </c>
      <c r="OY22" s="18">
        <v>75.411100000000005</v>
      </c>
      <c r="OZ22" s="18">
        <v>71.929699999999997</v>
      </c>
      <c r="PA22" s="18">
        <v>75.285499999999999</v>
      </c>
      <c r="PB22" s="18">
        <v>75.006900000000002</v>
      </c>
      <c r="PC22" s="18">
        <v>75.516999999999996</v>
      </c>
      <c r="PD22" s="18">
        <v>74.781499999999994</v>
      </c>
      <c r="PE22" s="18">
        <v>74.270799999999994</v>
      </c>
      <c r="PF22" s="18">
        <v>74.076300000000003</v>
      </c>
      <c r="PG22" s="18">
        <v>73.976399999999998</v>
      </c>
      <c r="PH22" s="18">
        <v>73.949399999999997</v>
      </c>
      <c r="PI22" s="18">
        <v>74.115099999999998</v>
      </c>
      <c r="PJ22" s="18">
        <v>74.507099999999994</v>
      </c>
      <c r="PK22" s="18">
        <v>75.143000000000001</v>
      </c>
      <c r="PL22" s="18">
        <v>77.830299999999994</v>
      </c>
      <c r="PM22" s="18">
        <v>79.482699999999994</v>
      </c>
      <c r="PN22" s="18">
        <v>81.476600000000005</v>
      </c>
      <c r="PO22" s="18">
        <v>82.401899999999998</v>
      </c>
      <c r="PP22" s="18">
        <v>83.59</v>
      </c>
      <c r="PQ22" s="18">
        <v>84.172899999999998</v>
      </c>
      <c r="PR22" s="18">
        <v>83.845699999999994</v>
      </c>
      <c r="PS22" s="18">
        <v>86.7042</v>
      </c>
      <c r="PT22" s="18">
        <v>86.9315</v>
      </c>
      <c r="PU22" s="18">
        <v>86.610100000000003</v>
      </c>
      <c r="PV22" s="18">
        <v>86.898499999999999</v>
      </c>
      <c r="PW22" s="18">
        <v>87.615399999999994</v>
      </c>
      <c r="PX22" s="18">
        <v>87.684299999999993</v>
      </c>
      <c r="PY22" s="18">
        <v>87.829300000000003</v>
      </c>
      <c r="PZ22" s="18">
        <v>87.631</v>
      </c>
      <c r="QA22" s="18">
        <v>88.096699999999998</v>
      </c>
      <c r="QB22" s="18">
        <v>87.483599999999996</v>
      </c>
      <c r="QC22" s="18">
        <v>86.688299999999998</v>
      </c>
      <c r="QD22" s="18">
        <v>86.048100000000005</v>
      </c>
      <c r="QE22" s="18">
        <v>84.980900000000005</v>
      </c>
      <c r="QF22" s="18">
        <v>84.415499999999994</v>
      </c>
      <c r="QG22" s="18">
        <v>83.023300000000006</v>
      </c>
      <c r="QH22" s="18">
        <v>82.427599999999998</v>
      </c>
      <c r="QI22" s="18">
        <v>81.207800000000006</v>
      </c>
      <c r="QJ22" s="18">
        <v>81.027699999999996</v>
      </c>
      <c r="QK22" s="18">
        <v>80.988600000000005</v>
      </c>
      <c r="QL22" s="18">
        <v>81.197100000000006</v>
      </c>
      <c r="QM22" s="18">
        <v>80.982299999999995</v>
      </c>
      <c r="QN22" s="18">
        <v>81.118300000000005</v>
      </c>
      <c r="QO22" s="18">
        <v>81.277199999999993</v>
      </c>
      <c r="QP22" s="18">
        <v>80.115899999999996</v>
      </c>
      <c r="QQ22" s="18">
        <v>81.283699999999996</v>
      </c>
      <c r="QR22" s="18">
        <v>81.608099999999993</v>
      </c>
      <c r="QS22" s="18">
        <v>82.231700000000004</v>
      </c>
      <c r="QT22" s="18">
        <v>82.537599999999998</v>
      </c>
      <c r="QU22" s="18">
        <v>82.368600000000001</v>
      </c>
      <c r="QV22" s="18">
        <v>82.109300000000005</v>
      </c>
      <c r="QW22" s="18">
        <v>82.189700000000002</v>
      </c>
      <c r="QX22" s="18">
        <v>82.401300000000006</v>
      </c>
      <c r="QY22" s="18">
        <v>81.825400000000002</v>
      </c>
      <c r="QZ22" s="18">
        <v>82.401300000000006</v>
      </c>
      <c r="RA22" s="18">
        <v>82.496099999999998</v>
      </c>
      <c r="RB22" s="18">
        <v>83.153000000000006</v>
      </c>
      <c r="RC22" s="18">
        <v>84.255700000000004</v>
      </c>
      <c r="RD22" s="18">
        <v>85.066000000000003</v>
      </c>
      <c r="RE22" s="18">
        <v>85.869600000000005</v>
      </c>
      <c r="RF22" s="18">
        <v>87.964600000000004</v>
      </c>
      <c r="RG22" s="18">
        <v>88.253699999999995</v>
      </c>
      <c r="RH22" s="18">
        <v>88.516400000000004</v>
      </c>
      <c r="RI22" s="18">
        <v>89.704499999999996</v>
      </c>
      <c r="RJ22" s="18">
        <v>90.014799999999994</v>
      </c>
      <c r="RK22" s="18">
        <v>89.475700000000003</v>
      </c>
      <c r="RL22" s="18">
        <v>90.380600000000001</v>
      </c>
      <c r="RM22" s="18">
        <v>90.972700000000003</v>
      </c>
      <c r="RN22" s="18">
        <v>91.875399999999999</v>
      </c>
      <c r="RO22" s="18">
        <v>93.090500000000006</v>
      </c>
      <c r="RP22" s="18">
        <v>92.318600000000004</v>
      </c>
      <c r="RQ22" s="18">
        <v>92.889600000000002</v>
      </c>
      <c r="RR22" s="18">
        <v>92.028499999999994</v>
      </c>
      <c r="RS22" s="18">
        <v>91.565600000000003</v>
      </c>
      <c r="RT22" s="18">
        <v>91.136499999999998</v>
      </c>
      <c r="RU22" s="18">
        <v>90.752700000000004</v>
      </c>
      <c r="RV22" s="18">
        <v>89.852900000000005</v>
      </c>
      <c r="RW22" s="18">
        <v>90.083500000000001</v>
      </c>
      <c r="RX22" s="18">
        <v>88.854100000000003</v>
      </c>
      <c r="RY22" s="18">
        <v>88.404300000000006</v>
      </c>
      <c r="RZ22" s="18">
        <v>86.578800000000001</v>
      </c>
      <c r="SA22" s="18">
        <v>87.068899999999999</v>
      </c>
      <c r="SB22" s="18">
        <v>87.253900000000002</v>
      </c>
      <c r="SC22" s="18">
        <v>87.579099999999997</v>
      </c>
      <c r="SD22" s="18">
        <v>86.702200000000005</v>
      </c>
      <c r="SE22" s="18">
        <v>87.186899999999994</v>
      </c>
      <c r="SF22" s="18">
        <v>89.567800000000005</v>
      </c>
      <c r="SG22" s="18">
        <v>88.024699999999996</v>
      </c>
      <c r="SH22" s="18">
        <v>88.108000000000004</v>
      </c>
      <c r="SI22" s="18">
        <v>88.990700000000004</v>
      </c>
      <c r="SJ22" s="18">
        <v>88.532600000000002</v>
      </c>
      <c r="SK22" s="18">
        <v>88.101799999999997</v>
      </c>
      <c r="SL22" s="18">
        <v>88.750799999999998</v>
      </c>
      <c r="SM22" s="18">
        <v>88.005399999999995</v>
      </c>
      <c r="SN22" s="18">
        <v>87.322299999999998</v>
      </c>
      <c r="SO22" s="18">
        <v>87.228300000000004</v>
      </c>
      <c r="SP22" s="18">
        <v>86.905199999999994</v>
      </c>
      <c r="SQ22" s="18">
        <v>86.745500000000007</v>
      </c>
      <c r="SR22" s="18">
        <v>86.669799999999995</v>
      </c>
      <c r="SS22" s="18">
        <v>86.855900000000005</v>
      </c>
      <c r="ST22" s="18">
        <v>85.000399999999999</v>
      </c>
      <c r="SU22" s="18">
        <v>83.989599999999996</v>
      </c>
      <c r="SV22" s="18">
        <v>83.403899999999993</v>
      </c>
      <c r="SW22" s="18">
        <v>83.389799999999994</v>
      </c>
      <c r="SX22" s="18">
        <v>82.701300000000003</v>
      </c>
      <c r="SY22" s="18">
        <v>82.368899999999996</v>
      </c>
      <c r="SZ22" s="18">
        <v>82.897300000000001</v>
      </c>
      <c r="TA22" s="18">
        <v>81.176199999999994</v>
      </c>
      <c r="TB22" s="18">
        <v>80.018299999999996</v>
      </c>
      <c r="TC22" s="18">
        <v>79.360200000000006</v>
      </c>
      <c r="TD22" s="18">
        <v>77.606700000000004</v>
      </c>
      <c r="TE22" s="18">
        <v>77.356200000000001</v>
      </c>
      <c r="TF22" s="18">
        <v>78.574600000000004</v>
      </c>
      <c r="TG22" s="18">
        <v>79.244900000000001</v>
      </c>
      <c r="TH22" s="18">
        <v>80.727599999999995</v>
      </c>
      <c r="TI22" s="18">
        <v>81.850800000000007</v>
      </c>
      <c r="TJ22" s="18">
        <v>82.769400000000005</v>
      </c>
      <c r="TK22" s="18">
        <v>83.091899999999995</v>
      </c>
      <c r="TL22" s="18">
        <v>82.853800000000007</v>
      </c>
      <c r="TM22" s="18">
        <v>83.020399999999995</v>
      </c>
      <c r="TN22" s="18">
        <v>83.558300000000003</v>
      </c>
      <c r="TO22" s="18">
        <v>84.797799999999995</v>
      </c>
      <c r="TP22" s="18">
        <v>83.093900000000005</v>
      </c>
      <c r="TQ22" s="18">
        <v>84.331199999999995</v>
      </c>
      <c r="TR22" s="18">
        <v>84.307199999999995</v>
      </c>
      <c r="TS22" s="18">
        <v>84.251000000000005</v>
      </c>
      <c r="TT22" s="18">
        <v>85.431100000000001</v>
      </c>
      <c r="TU22" s="18">
        <v>85.227800000000002</v>
      </c>
      <c r="TV22" s="18">
        <v>85.438999999999993</v>
      </c>
      <c r="TW22" s="18">
        <v>85.437200000000004</v>
      </c>
      <c r="TX22" s="18">
        <v>86.021900000000002</v>
      </c>
      <c r="TY22" s="18">
        <v>86.1511</v>
      </c>
      <c r="TZ22" s="18">
        <v>87.066299999999998</v>
      </c>
      <c r="UA22" s="18">
        <v>86.145399999999995</v>
      </c>
      <c r="UB22" s="18">
        <v>88.090999999999994</v>
      </c>
      <c r="UC22" s="18">
        <v>87.025099999999995</v>
      </c>
      <c r="UD22" s="18">
        <v>84.931299999999993</v>
      </c>
      <c r="UE22" s="18">
        <v>87.209500000000006</v>
      </c>
      <c r="UF22" s="18">
        <v>88.314099999999996</v>
      </c>
      <c r="UG22" s="18">
        <v>87.482900000000001</v>
      </c>
      <c r="UH22" s="18">
        <v>88.672799999999995</v>
      </c>
      <c r="UI22" s="18">
        <v>87.7547</v>
      </c>
      <c r="UJ22" s="18">
        <v>87.593199999999996</v>
      </c>
      <c r="UK22" s="18">
        <v>88.527500000000003</v>
      </c>
      <c r="UL22" s="18">
        <v>87.913300000000007</v>
      </c>
      <c r="UM22" s="18">
        <v>87.925399999999996</v>
      </c>
      <c r="UN22" s="18">
        <v>89.075699999999998</v>
      </c>
      <c r="UO22" s="18">
        <v>87.236599999999996</v>
      </c>
      <c r="UP22" s="18">
        <v>88.396900000000002</v>
      </c>
      <c r="UQ22" s="18">
        <v>90.179599999999994</v>
      </c>
      <c r="UR22" s="18">
        <v>89.304699999999997</v>
      </c>
      <c r="US22" s="18">
        <v>89.956500000000005</v>
      </c>
      <c r="UT22" s="18">
        <v>90.059200000000004</v>
      </c>
      <c r="UU22" s="18">
        <v>90.134699999999995</v>
      </c>
      <c r="UV22" s="18">
        <v>90.353399999999993</v>
      </c>
      <c r="UW22" s="18">
        <v>91.464100000000002</v>
      </c>
      <c r="UX22" s="18">
        <v>90.811700000000002</v>
      </c>
      <c r="UY22" s="18">
        <v>91.207700000000003</v>
      </c>
      <c r="UZ22" s="18">
        <v>91.302099999999996</v>
      </c>
      <c r="VA22" s="18">
        <v>90.546300000000002</v>
      </c>
      <c r="VB22" s="18">
        <v>89.498999999999995</v>
      </c>
      <c r="VC22" s="18">
        <v>88.285799999999995</v>
      </c>
      <c r="VD22" s="18">
        <v>86.271299999999997</v>
      </c>
      <c r="VE22" s="18">
        <v>84.997200000000007</v>
      </c>
      <c r="VF22" s="18">
        <v>84.273300000000006</v>
      </c>
      <c r="VG22" s="18">
        <v>84.7393</v>
      </c>
      <c r="VH22" s="18">
        <v>84.737799999999993</v>
      </c>
      <c r="VI22" s="18">
        <v>82.660799999999995</v>
      </c>
      <c r="VJ22" s="18">
        <v>82.486000000000004</v>
      </c>
      <c r="VK22" s="18">
        <v>82.204099999999997</v>
      </c>
      <c r="VL22" s="18">
        <v>79.351200000000006</v>
      </c>
      <c r="VM22" s="18">
        <v>80.935000000000002</v>
      </c>
      <c r="VN22" s="18">
        <v>82.753699999999995</v>
      </c>
      <c r="VO22" s="18">
        <v>81.137600000000006</v>
      </c>
      <c r="VP22" s="18">
        <v>82.249200000000002</v>
      </c>
      <c r="VQ22" s="18">
        <v>83.943700000000007</v>
      </c>
      <c r="VR22" s="18">
        <v>81.495699999999999</v>
      </c>
      <c r="VS22" s="18">
        <v>82.209699999999998</v>
      </c>
      <c r="VT22" s="18">
        <v>82.465699999999998</v>
      </c>
      <c r="VU22" s="18">
        <v>82.422799999999995</v>
      </c>
      <c r="VV22" s="18">
        <v>83.174599999999998</v>
      </c>
      <c r="VW22" s="18">
        <v>83.909700000000001</v>
      </c>
      <c r="VX22" s="18">
        <v>82.591800000000006</v>
      </c>
      <c r="VY22" s="18">
        <v>83.301100000000005</v>
      </c>
      <c r="VZ22" s="18">
        <v>84.704499999999996</v>
      </c>
      <c r="WA22" s="18">
        <v>83.769800000000004</v>
      </c>
      <c r="WB22" s="18">
        <v>84.005200000000002</v>
      </c>
      <c r="WC22" s="18">
        <v>84.753799999999998</v>
      </c>
      <c r="WD22" s="18">
        <v>84.536900000000003</v>
      </c>
      <c r="WE22" s="18">
        <v>84.383499999999998</v>
      </c>
      <c r="WF22" s="18">
        <v>84.990899999999996</v>
      </c>
      <c r="WG22" s="18">
        <v>84.059299999999993</v>
      </c>
      <c r="WH22" s="18">
        <v>86.052000000000007</v>
      </c>
      <c r="WI22" s="18">
        <v>85.356300000000005</v>
      </c>
      <c r="WJ22" s="18">
        <v>85.484999999999999</v>
      </c>
      <c r="WK22" s="18">
        <v>83.308499999999995</v>
      </c>
      <c r="WL22" s="18">
        <v>82.399699999999996</v>
      </c>
      <c r="WM22" s="18">
        <v>81.470699999999994</v>
      </c>
      <c r="WN22" s="18">
        <v>82.284499999999994</v>
      </c>
      <c r="WO22" s="18">
        <v>81.516499999999994</v>
      </c>
      <c r="WP22" s="18">
        <v>81.913399999999996</v>
      </c>
      <c r="WQ22" s="18">
        <v>82.167900000000003</v>
      </c>
      <c r="WR22" s="18">
        <v>80.333699999999993</v>
      </c>
      <c r="WS22" s="18">
        <v>81.020300000000006</v>
      </c>
      <c r="WT22" s="18">
        <v>80.229799999999997</v>
      </c>
      <c r="WU22" s="18">
        <v>80.192099999999996</v>
      </c>
      <c r="WV22" s="18">
        <v>80.989199999999997</v>
      </c>
      <c r="WW22" s="18">
        <v>81.645399999999995</v>
      </c>
      <c r="WX22" s="18">
        <v>80.558400000000006</v>
      </c>
      <c r="WY22" s="18">
        <v>81.569400000000002</v>
      </c>
      <c r="WZ22" s="18">
        <v>83.091899999999995</v>
      </c>
      <c r="XA22" s="18">
        <v>81.228300000000004</v>
      </c>
      <c r="XB22" s="18">
        <v>81.746600000000001</v>
      </c>
      <c r="XC22" s="18">
        <v>81.249799999999993</v>
      </c>
      <c r="XD22" s="18">
        <v>81.482299999999995</v>
      </c>
      <c r="XE22" s="18">
        <v>82.471299999999999</v>
      </c>
      <c r="XF22" s="18">
        <v>81.503299999999996</v>
      </c>
      <c r="XG22" s="18">
        <v>82.4221</v>
      </c>
      <c r="XH22" s="18">
        <v>82.845699999999994</v>
      </c>
      <c r="XI22" s="18">
        <v>82.136899999999997</v>
      </c>
      <c r="XJ22" s="18">
        <v>82.086799999999997</v>
      </c>
      <c r="XK22" s="18">
        <v>82.600700000000003</v>
      </c>
      <c r="XL22" s="18">
        <v>81.049199999999999</v>
      </c>
      <c r="XM22" s="18">
        <v>80.739000000000004</v>
      </c>
      <c r="XN22" s="18">
        <v>79.9602</v>
      </c>
      <c r="XO22" s="18">
        <v>77.873400000000004</v>
      </c>
      <c r="XP22" s="18">
        <v>77.353999999999999</v>
      </c>
      <c r="XQ22" s="18">
        <v>76.544499999999999</v>
      </c>
      <c r="XR22" s="18">
        <v>75.049499999999995</v>
      </c>
      <c r="XS22" s="18">
        <v>74.821700000000007</v>
      </c>
      <c r="XT22" s="18">
        <v>74.172300000000007</v>
      </c>
      <c r="XU22" s="18">
        <v>73.097099999999998</v>
      </c>
      <c r="XV22" s="18">
        <v>73.586799999999997</v>
      </c>
      <c r="XW22" s="18">
        <v>73.290899999999993</v>
      </c>
      <c r="XX22" s="18">
        <v>71.729500000000002</v>
      </c>
      <c r="XY22" s="18">
        <v>71.139099999999999</v>
      </c>
      <c r="XZ22" s="18">
        <v>70.213499999999996</v>
      </c>
      <c r="YA22" s="18">
        <v>70.770899999999997</v>
      </c>
      <c r="YB22" s="18">
        <v>71.546800000000005</v>
      </c>
      <c r="YC22" s="18">
        <v>70.039599999999993</v>
      </c>
      <c r="YD22" s="18">
        <v>69.0762</v>
      </c>
      <c r="YE22" s="18">
        <v>69.887200000000007</v>
      </c>
      <c r="YF22" s="18">
        <v>70.314999999999998</v>
      </c>
      <c r="YG22" s="18">
        <v>70.929599999999994</v>
      </c>
      <c r="YH22" s="18">
        <v>72.637200000000007</v>
      </c>
      <c r="YI22" s="18">
        <v>73.701099999999997</v>
      </c>
      <c r="YJ22" s="18">
        <v>74.093900000000005</v>
      </c>
      <c r="YK22" s="18">
        <v>74.963800000000006</v>
      </c>
      <c r="YL22" s="18">
        <v>74.117500000000007</v>
      </c>
      <c r="YM22" s="18">
        <v>74.207700000000003</v>
      </c>
      <c r="YN22" s="18">
        <v>74.593100000000007</v>
      </c>
      <c r="YO22" s="18">
        <v>74.328599999999994</v>
      </c>
      <c r="YP22" s="18">
        <v>75.225300000000004</v>
      </c>
      <c r="YQ22" s="18">
        <v>75.101299999999995</v>
      </c>
      <c r="YR22" s="18">
        <v>73.140600000000006</v>
      </c>
      <c r="YS22" s="18">
        <v>74.321799999999996</v>
      </c>
      <c r="YT22" s="18">
        <v>74.283699999999996</v>
      </c>
      <c r="YU22" s="18">
        <v>74.346800000000002</v>
      </c>
      <c r="YV22" s="18">
        <v>73.002399999999994</v>
      </c>
      <c r="YW22" s="18">
        <v>72.905100000000004</v>
      </c>
      <c r="YX22" s="18">
        <v>71.005700000000004</v>
      </c>
      <c r="YY22" s="18">
        <v>70.583799999999997</v>
      </c>
      <c r="YZ22" s="18">
        <v>71.248599999999996</v>
      </c>
      <c r="ZA22" s="18">
        <v>72.228200000000001</v>
      </c>
      <c r="ZB22" s="18">
        <v>73.667599999999993</v>
      </c>
      <c r="ZC22" s="18">
        <v>73.072999999999993</v>
      </c>
      <c r="ZD22" s="18">
        <v>74.9499</v>
      </c>
      <c r="ZE22" s="18">
        <v>72.8994</v>
      </c>
      <c r="ZF22" s="18">
        <v>71.881399999999999</v>
      </c>
      <c r="ZG22" s="18">
        <v>72.982299999999995</v>
      </c>
      <c r="ZH22" s="18">
        <v>74.475899999999996</v>
      </c>
      <c r="ZI22" s="18">
        <v>74.0779</v>
      </c>
      <c r="ZJ22" s="18">
        <v>76.125100000000003</v>
      </c>
      <c r="ZK22" s="18">
        <v>75.555099999999996</v>
      </c>
      <c r="ZL22" s="18">
        <v>75.342100000000002</v>
      </c>
      <c r="ZM22" s="18">
        <v>77.092299999999994</v>
      </c>
      <c r="ZN22" s="18">
        <v>75.812700000000007</v>
      </c>
      <c r="ZO22" s="18">
        <v>76.247799999999998</v>
      </c>
      <c r="ZP22" s="18">
        <v>77.929699999999997</v>
      </c>
      <c r="ZQ22" s="18">
        <v>77.917000000000002</v>
      </c>
      <c r="ZR22" s="18">
        <v>78.042599999999993</v>
      </c>
      <c r="ZS22" s="18">
        <v>76.730500000000006</v>
      </c>
      <c r="ZT22" s="18">
        <v>77.468999999999994</v>
      </c>
      <c r="ZU22" s="18">
        <v>77.668899999999994</v>
      </c>
      <c r="ZV22" s="18">
        <v>78.580500000000001</v>
      </c>
      <c r="ZW22" s="18">
        <v>78.641499999999994</v>
      </c>
      <c r="ZX22" s="18">
        <v>78.887900000000002</v>
      </c>
      <c r="ZY22" s="18">
        <v>78.6815</v>
      </c>
      <c r="ZZ22" s="18">
        <v>78.368200000000002</v>
      </c>
      <c r="AAA22" s="18">
        <v>77.273499999999999</v>
      </c>
      <c r="AAB22" s="18">
        <v>78.214600000000004</v>
      </c>
      <c r="AAC22" s="18">
        <v>77.663499999999999</v>
      </c>
      <c r="AAD22" s="18">
        <v>76.811599999999999</v>
      </c>
      <c r="AAE22" s="18">
        <v>76.126900000000006</v>
      </c>
      <c r="AAF22" s="18">
        <v>75.718100000000007</v>
      </c>
      <c r="AAG22" s="18">
        <v>75.540999999999997</v>
      </c>
      <c r="AAH22" s="18">
        <v>75.564099999999996</v>
      </c>
      <c r="AAI22" s="18">
        <v>75.219800000000006</v>
      </c>
      <c r="AAJ22" s="18">
        <v>74.517899999999997</v>
      </c>
      <c r="AAK22" s="18">
        <v>73.665800000000004</v>
      </c>
      <c r="AAL22" s="18">
        <v>73.126000000000005</v>
      </c>
      <c r="AAM22" s="18">
        <v>73.008899999999997</v>
      </c>
      <c r="AAN22" s="18">
        <v>72.548500000000004</v>
      </c>
      <c r="AAO22" s="18">
        <v>72.004199999999997</v>
      </c>
      <c r="AAP22" s="18">
        <v>72.5715</v>
      </c>
      <c r="AAQ22" s="18">
        <v>73.394800000000004</v>
      </c>
      <c r="AAR22" s="18">
        <v>73.536000000000001</v>
      </c>
      <c r="AAS22" s="18">
        <v>74.560400000000001</v>
      </c>
      <c r="AAT22" s="18">
        <v>73.423400000000001</v>
      </c>
      <c r="AAU22" s="18">
        <v>72.475700000000003</v>
      </c>
      <c r="AAV22" s="18">
        <v>73.024299999999997</v>
      </c>
      <c r="AAW22" s="18">
        <v>73.295100000000005</v>
      </c>
      <c r="AAX22" s="18">
        <v>73.479299999999995</v>
      </c>
      <c r="AAY22" s="18">
        <v>73.551500000000004</v>
      </c>
      <c r="AAZ22" s="18">
        <v>72.389099999999999</v>
      </c>
      <c r="ABA22" s="18">
        <v>72.521299999999997</v>
      </c>
      <c r="ABB22" s="18">
        <v>72.709400000000002</v>
      </c>
      <c r="ABC22" s="18">
        <v>71.6952</v>
      </c>
      <c r="ABD22" s="18">
        <v>71.9071</v>
      </c>
      <c r="ABE22" s="18">
        <v>71.089799999999997</v>
      </c>
      <c r="ABF22" s="18">
        <v>70.340599999999995</v>
      </c>
      <c r="ABG22" s="18">
        <v>70.454400000000007</v>
      </c>
      <c r="ABH22" s="18">
        <v>68.636600000000001</v>
      </c>
      <c r="ABI22" s="18">
        <v>67.094700000000003</v>
      </c>
      <c r="ABJ22" s="18">
        <v>63.895600000000002</v>
      </c>
      <c r="ABK22" s="18">
        <v>59.994799999999998</v>
      </c>
      <c r="ABL22" s="18">
        <v>60.063699999999997</v>
      </c>
      <c r="ABM22" s="18">
        <v>57.305300000000003</v>
      </c>
      <c r="ABN22" s="18">
        <v>56.154000000000003</v>
      </c>
      <c r="ABO22" s="18">
        <v>56.219799999999999</v>
      </c>
      <c r="ABP22" s="18">
        <v>55.148000000000003</v>
      </c>
      <c r="ABQ22" s="18">
        <v>55.832900000000002</v>
      </c>
      <c r="ABR22" s="18">
        <v>54.134099999999997</v>
      </c>
      <c r="ABS22" s="18">
        <v>55.539000000000001</v>
      </c>
      <c r="ABT22" s="18">
        <v>55.451700000000002</v>
      </c>
      <c r="ABU22" s="18">
        <v>57.645400000000002</v>
      </c>
      <c r="ABV22" s="18">
        <v>59.520400000000002</v>
      </c>
      <c r="ABW22" s="18">
        <v>59.392299999999999</v>
      </c>
      <c r="ABX22" s="18">
        <v>59.712800000000001</v>
      </c>
      <c r="ABY22" s="18">
        <v>60.452199999999998</v>
      </c>
      <c r="ABZ22" s="18">
        <v>61.1113</v>
      </c>
      <c r="ACA22" s="18">
        <v>61.800699999999999</v>
      </c>
      <c r="ACB22" s="18">
        <v>63.130299999999998</v>
      </c>
      <c r="ACC22" s="18">
        <v>62.921999999999997</v>
      </c>
      <c r="ACD22" s="18">
        <v>64.124700000000004</v>
      </c>
      <c r="ACE22" s="18">
        <v>64.352599999999995</v>
      </c>
      <c r="ACF22" s="18">
        <v>64.3797</v>
      </c>
      <c r="ACG22" s="18">
        <v>63.968800000000002</v>
      </c>
      <c r="ACH22" s="18">
        <v>63.887500000000003</v>
      </c>
      <c r="ACI22" s="18">
        <v>65.296000000000006</v>
      </c>
      <c r="ACJ22" s="18">
        <v>63.692399999999999</v>
      </c>
      <c r="ACK22" s="18">
        <v>66.081800000000001</v>
      </c>
      <c r="ACL22" s="18">
        <v>64.837299999999999</v>
      </c>
      <c r="ACM22" s="18">
        <v>65.912000000000006</v>
      </c>
      <c r="ACN22" s="18">
        <v>66.047600000000003</v>
      </c>
      <c r="ACO22" s="18">
        <v>65.872299999999996</v>
      </c>
      <c r="ACP22" s="18">
        <v>65.153099999999995</v>
      </c>
      <c r="ACQ22" s="18">
        <v>64.3215</v>
      </c>
      <c r="ACR22" s="18">
        <v>64.485799999999998</v>
      </c>
      <c r="ACS22" s="18">
        <v>64.253399999999999</v>
      </c>
      <c r="ACT22" s="18">
        <v>64.303700000000006</v>
      </c>
      <c r="ACU22" s="18">
        <v>65.208600000000004</v>
      </c>
      <c r="ACV22" s="18">
        <v>65.519000000000005</v>
      </c>
      <c r="ACW22" s="18">
        <v>66.259299999999996</v>
      </c>
      <c r="ACX22" s="18">
        <v>65.042199999999994</v>
      </c>
      <c r="ACY22" s="18">
        <v>65.427199999999999</v>
      </c>
      <c r="ACZ22" s="18">
        <v>64.443700000000007</v>
      </c>
      <c r="ADA22" s="18">
        <v>66.272199999999998</v>
      </c>
      <c r="ADB22" s="18">
        <v>65.483500000000006</v>
      </c>
      <c r="ADC22" s="18">
        <v>65.9071</v>
      </c>
      <c r="ADD22" s="18">
        <v>66.762</v>
      </c>
      <c r="ADE22" s="18">
        <v>67.526200000000003</v>
      </c>
      <c r="ADF22" s="18">
        <v>66.415300000000002</v>
      </c>
      <c r="ADG22" s="18">
        <v>66.644099999999995</v>
      </c>
      <c r="ADH22" s="18">
        <v>68.424800000000005</v>
      </c>
      <c r="ADI22" s="18">
        <v>69.329800000000006</v>
      </c>
      <c r="ADJ22" s="18">
        <v>69.853399999999993</v>
      </c>
      <c r="ADK22" s="18">
        <v>69.341099999999997</v>
      </c>
      <c r="ADL22" s="18">
        <v>70.248400000000004</v>
      </c>
      <c r="ADM22" s="18">
        <v>70.961699999999993</v>
      </c>
      <c r="ADN22" s="18">
        <v>70.759</v>
      </c>
      <c r="ADO22" s="18">
        <v>71.593900000000005</v>
      </c>
      <c r="ADP22" s="18">
        <v>71.675299999999993</v>
      </c>
      <c r="ADQ22" s="18">
        <v>71.557299999999998</v>
      </c>
      <c r="ADR22" s="18">
        <v>72.606700000000004</v>
      </c>
      <c r="ADS22" s="18">
        <v>72.173100000000005</v>
      </c>
      <c r="ADT22" s="18">
        <v>71.11</v>
      </c>
      <c r="ADU22" s="18">
        <v>70.236699999999999</v>
      </c>
      <c r="ADV22" s="18">
        <v>73.369</v>
      </c>
      <c r="ADW22" s="18">
        <v>73.537800000000004</v>
      </c>
      <c r="ADX22" s="18">
        <v>73.587500000000006</v>
      </c>
      <c r="ADY22" s="18">
        <v>74.127499999999998</v>
      </c>
      <c r="ADZ22" s="18">
        <v>75.433499999999995</v>
      </c>
      <c r="AEA22" s="18">
        <v>74.654600000000002</v>
      </c>
      <c r="AEB22" s="18">
        <v>74.518900000000002</v>
      </c>
      <c r="AEC22" s="18">
        <v>74.247100000000003</v>
      </c>
      <c r="AED22" s="18">
        <v>74.850899999999996</v>
      </c>
      <c r="AEE22" s="18">
        <v>74.099199999999996</v>
      </c>
      <c r="AEF22" s="18">
        <v>71.929900000000004</v>
      </c>
      <c r="AEG22" s="18">
        <v>72.210999999999999</v>
      </c>
      <c r="AEH22" s="18">
        <v>72.132800000000003</v>
      </c>
      <c r="AEI22" s="18">
        <v>71.832300000000004</v>
      </c>
      <c r="AEJ22" s="18">
        <v>71.805800000000005</v>
      </c>
      <c r="AEK22" s="18">
        <v>71.1233</v>
      </c>
      <c r="AEL22" s="18">
        <v>70.558199999999999</v>
      </c>
      <c r="AEM22" s="18">
        <v>70.150899999999993</v>
      </c>
      <c r="AEN22" s="18">
        <v>70.114199999999997</v>
      </c>
      <c r="AEO22" s="18">
        <v>70.503500000000003</v>
      </c>
      <c r="AEP22" s="18">
        <v>70.375600000000006</v>
      </c>
      <c r="AEQ22" s="18">
        <v>70.879900000000006</v>
      </c>
      <c r="AER22" s="18">
        <v>71.718999999999994</v>
      </c>
      <c r="AES22" s="18">
        <v>71.168000000000006</v>
      </c>
      <c r="AET22" s="18">
        <v>71.576700000000002</v>
      </c>
      <c r="AEU22" s="18">
        <v>70.735299999999995</v>
      </c>
      <c r="AEV22" s="18">
        <v>71.819100000000006</v>
      </c>
      <c r="AEW22" s="18">
        <v>72.009399999999999</v>
      </c>
      <c r="AEX22" s="18">
        <v>72.567899999999995</v>
      </c>
      <c r="AEY22" s="18">
        <v>71.892099999999999</v>
      </c>
      <c r="AEZ22" s="18">
        <v>72.891400000000004</v>
      </c>
      <c r="AFA22" s="18">
        <v>72.792199999999994</v>
      </c>
      <c r="AFB22" s="18">
        <v>72.953900000000004</v>
      </c>
      <c r="AFC22" s="18">
        <v>70.971199999999996</v>
      </c>
      <c r="AFD22" s="18">
        <v>71.878500000000003</v>
      </c>
      <c r="AFE22" s="18">
        <v>70.716999999999999</v>
      </c>
      <c r="AFF22" s="18">
        <v>70.4071</v>
      </c>
      <c r="AFG22" s="18">
        <v>70.6648</v>
      </c>
      <c r="AFH22" s="18">
        <v>70.549300000000002</v>
      </c>
      <c r="AFI22" s="18">
        <v>70.394300000000001</v>
      </c>
      <c r="AFJ22" s="18">
        <v>70.128200000000007</v>
      </c>
      <c r="AFK22" s="18">
        <v>70.199799999999996</v>
      </c>
      <c r="AFL22" s="18">
        <v>69.986099999999993</v>
      </c>
      <c r="AFM22" s="18">
        <v>70.151300000000006</v>
      </c>
      <c r="AFN22" s="18">
        <v>69.460800000000006</v>
      </c>
      <c r="AFO22" s="18">
        <v>70.313699999999997</v>
      </c>
      <c r="AFP22" s="18">
        <v>70.951300000000003</v>
      </c>
      <c r="AFQ22" s="18">
        <v>71.889899999999997</v>
      </c>
      <c r="AFR22" s="18">
        <v>71.173699999999997</v>
      </c>
      <c r="AFS22" s="18">
        <v>71.654700000000005</v>
      </c>
      <c r="AFT22" s="18">
        <v>71.494200000000006</v>
      </c>
      <c r="AFU22" s="18">
        <v>72.397300000000001</v>
      </c>
      <c r="AFV22" s="18">
        <v>72.868700000000004</v>
      </c>
      <c r="AFW22" s="18">
        <v>74.588300000000004</v>
      </c>
      <c r="AFX22" s="18">
        <v>73.303200000000004</v>
      </c>
      <c r="AFY22" s="18">
        <v>74.596599999999995</v>
      </c>
      <c r="AFZ22" s="18">
        <v>73.485200000000006</v>
      </c>
      <c r="AGA22" s="18">
        <v>72.147999999999996</v>
      </c>
      <c r="AGB22" s="18">
        <v>72.460700000000003</v>
      </c>
      <c r="AGC22" s="18">
        <v>72.457400000000007</v>
      </c>
      <c r="AGD22" s="18">
        <v>73.572900000000004</v>
      </c>
      <c r="AGE22" s="18">
        <v>72.922799999999995</v>
      </c>
      <c r="AGF22" s="18">
        <v>72.698099999999997</v>
      </c>
      <c r="AGG22" s="18">
        <v>73.027199999999993</v>
      </c>
      <c r="AGH22" s="18">
        <v>71.401799999999994</v>
      </c>
      <c r="AGI22" s="18">
        <v>72.3934</v>
      </c>
      <c r="AGJ22" s="18">
        <v>71.715999999999994</v>
      </c>
      <c r="AGK22" s="18">
        <v>71.349900000000005</v>
      </c>
      <c r="AGL22" s="18">
        <v>72.284199999999998</v>
      </c>
      <c r="AGM22" s="18">
        <v>72.543300000000002</v>
      </c>
      <c r="AGN22" s="18">
        <v>74.201300000000003</v>
      </c>
      <c r="AGO22" s="18">
        <v>73.915199999999999</v>
      </c>
      <c r="AGP22" s="18">
        <v>71.250900000000001</v>
      </c>
      <c r="AGQ22" s="18">
        <v>53.947800000000001</v>
      </c>
      <c r="AGR22" s="18">
        <v>60.975999999999999</v>
      </c>
      <c r="AGS22" s="18">
        <v>64.283100000000005</v>
      </c>
      <c r="AGT22" s="18">
        <v>65.606300000000005</v>
      </c>
      <c r="AGU22" s="18">
        <v>67.900999999999996</v>
      </c>
      <c r="AGV22" s="18">
        <v>70.525400000000005</v>
      </c>
      <c r="AGW22" s="18">
        <v>70.069100000000006</v>
      </c>
      <c r="AGX22" s="18">
        <v>69.066100000000006</v>
      </c>
      <c r="AGY22" s="18">
        <v>70.860600000000005</v>
      </c>
      <c r="AGZ22" s="18">
        <v>71.1036</v>
      </c>
      <c r="AHA22" s="18">
        <v>70.480500000000006</v>
      </c>
      <c r="AHB22" s="18">
        <v>72.573899999999995</v>
      </c>
      <c r="AHC22" s="18">
        <v>73.336799999999997</v>
      </c>
      <c r="AHD22" s="18">
        <v>73.095500000000001</v>
      </c>
      <c r="AHE22" s="18">
        <v>73.1126</v>
      </c>
      <c r="AHF22" s="18">
        <v>73.351600000000005</v>
      </c>
      <c r="AHG22" s="18">
        <v>72.7102</v>
      </c>
      <c r="AHH22" s="18">
        <v>73.78</v>
      </c>
      <c r="AHI22" s="18">
        <v>74.140100000000004</v>
      </c>
      <c r="AHJ22" s="18">
        <v>75.009399999999999</v>
      </c>
      <c r="AHK22" s="18">
        <v>76.012799999999999</v>
      </c>
      <c r="AHL22" s="18">
        <v>75.038799999999995</v>
      </c>
      <c r="AHM22" s="18">
        <v>76.3035</v>
      </c>
      <c r="AHN22" s="18">
        <v>75.178399999999996</v>
      </c>
      <c r="AHO22" s="18">
        <v>74.750299999999996</v>
      </c>
      <c r="AHP22" s="18">
        <v>74.755200000000002</v>
      </c>
      <c r="AHQ22" s="18">
        <v>72.804900000000004</v>
      </c>
      <c r="AHR22" s="18">
        <v>72.7363</v>
      </c>
      <c r="AHS22" s="18">
        <v>72.042299999999997</v>
      </c>
      <c r="AHT22" s="18">
        <v>71.653599999999997</v>
      </c>
      <c r="AHU22" s="18">
        <v>70.201099999999997</v>
      </c>
      <c r="AHV22" s="18">
        <v>70.325699999999998</v>
      </c>
      <c r="AHW22" s="18">
        <v>70.2089</v>
      </c>
      <c r="AHX22" s="18">
        <v>71.779300000000006</v>
      </c>
      <c r="AHY22" s="18">
        <v>69.085599999999999</v>
      </c>
      <c r="AHZ22" s="18">
        <v>70.015699999999995</v>
      </c>
      <c r="AIA22" s="18">
        <v>69.502200000000002</v>
      </c>
      <c r="AIB22" s="18">
        <v>69.443299999999994</v>
      </c>
      <c r="AIC22" s="18">
        <v>67.676400000000001</v>
      </c>
      <c r="AID22" s="18">
        <v>70.810699999999997</v>
      </c>
      <c r="AIE22" s="18">
        <v>69.223699999999994</v>
      </c>
      <c r="AIF22" s="18">
        <v>69.642200000000003</v>
      </c>
      <c r="AIG22" s="18">
        <v>69.503399999999999</v>
      </c>
      <c r="AIH22" s="18">
        <v>67.779799999999994</v>
      </c>
      <c r="AII22" s="18">
        <v>67.023499999999999</v>
      </c>
      <c r="AIJ22" s="18">
        <v>67.213499999999996</v>
      </c>
      <c r="AIK22" s="18">
        <v>68.479299999999995</v>
      </c>
      <c r="AIL22" s="18">
        <v>68.688500000000005</v>
      </c>
      <c r="AIM22" s="18">
        <v>68.498500000000007</v>
      </c>
      <c r="AIN22" s="18">
        <v>70.455100000000002</v>
      </c>
      <c r="AIO22" s="18">
        <v>70.914900000000003</v>
      </c>
      <c r="AIP22" s="18">
        <v>70.668800000000005</v>
      </c>
      <c r="AIQ22" s="18">
        <v>71.320800000000006</v>
      </c>
      <c r="AIR22" s="18">
        <v>69.059899999999999</v>
      </c>
      <c r="AIS22" s="18">
        <v>69.591700000000003</v>
      </c>
      <c r="AIT22" s="18">
        <v>70.038899999999998</v>
      </c>
    </row>
    <row r="23" spans="1:930">
      <c r="A23" s="18"/>
      <c r="B23" s="18" t="s">
        <v>1435</v>
      </c>
      <c r="C23" s="18" t="s">
        <v>1380</v>
      </c>
      <c r="D23" s="18">
        <v>1</v>
      </c>
      <c r="E23" s="18" t="s">
        <v>1381</v>
      </c>
      <c r="F23" s="18" t="s">
        <v>1436</v>
      </c>
      <c r="G23" s="18" t="s">
        <v>1437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>
        <v>81.459999999999994</v>
      </c>
      <c r="KK23" s="18">
        <v>81.109300000000005</v>
      </c>
      <c r="KL23" s="18">
        <v>80.788499999999999</v>
      </c>
      <c r="KM23" s="18">
        <v>80.934399999999997</v>
      </c>
      <c r="KN23" s="18">
        <v>80.486199999999997</v>
      </c>
      <c r="KO23" s="18">
        <v>80.030199999999994</v>
      </c>
      <c r="KP23" s="18">
        <v>80.383099999999999</v>
      </c>
      <c r="KQ23" s="18">
        <v>82.065200000000004</v>
      </c>
      <c r="KR23" s="18">
        <v>82.924400000000006</v>
      </c>
      <c r="KS23" s="18">
        <v>82.8018</v>
      </c>
      <c r="KT23" s="18">
        <v>83.528199999999998</v>
      </c>
      <c r="KU23" s="18">
        <v>82.820300000000003</v>
      </c>
      <c r="KV23" s="18">
        <v>81.621499999999997</v>
      </c>
      <c r="KW23" s="18">
        <v>83.895899999999997</v>
      </c>
      <c r="KX23" s="18">
        <v>85.071200000000005</v>
      </c>
      <c r="KY23" s="18">
        <v>84.276300000000006</v>
      </c>
      <c r="KZ23" s="18">
        <v>83.304599999999994</v>
      </c>
      <c r="LA23" s="18">
        <v>83.044300000000007</v>
      </c>
      <c r="LB23" s="18">
        <v>81.303799999999995</v>
      </c>
      <c r="LC23" s="18">
        <v>81.841200000000001</v>
      </c>
      <c r="LD23" s="18">
        <v>81.092500000000001</v>
      </c>
      <c r="LE23" s="18">
        <v>80.802800000000005</v>
      </c>
      <c r="LF23" s="18">
        <v>80.490899999999996</v>
      </c>
      <c r="LG23" s="18">
        <v>79.980599999999995</v>
      </c>
      <c r="LH23" s="18">
        <v>78.8857</v>
      </c>
      <c r="LI23" s="18">
        <v>78.577500000000001</v>
      </c>
      <c r="LJ23" s="18">
        <v>78.055599999999998</v>
      </c>
      <c r="LK23" s="18">
        <v>76.994600000000005</v>
      </c>
      <c r="LL23" s="18">
        <v>76.591300000000004</v>
      </c>
      <c r="LM23" s="18">
        <v>74.923699999999997</v>
      </c>
      <c r="LN23" s="18">
        <v>76.646500000000003</v>
      </c>
      <c r="LO23" s="18">
        <v>76.841300000000004</v>
      </c>
      <c r="LP23" s="18">
        <v>75.901899999999998</v>
      </c>
      <c r="LQ23" s="18">
        <v>75.862399999999994</v>
      </c>
      <c r="LR23" s="18">
        <v>74.595200000000006</v>
      </c>
      <c r="LS23" s="18">
        <v>71.150800000000004</v>
      </c>
      <c r="LT23" s="18">
        <v>69.172600000000003</v>
      </c>
      <c r="LU23" s="18">
        <v>68.015199999999993</v>
      </c>
      <c r="LV23" s="18">
        <v>67.5886</v>
      </c>
      <c r="LW23" s="18">
        <v>69.306799999999996</v>
      </c>
      <c r="LX23" s="18">
        <v>71.394300000000001</v>
      </c>
      <c r="LY23" s="18">
        <v>73.396799999999999</v>
      </c>
      <c r="LZ23" s="18">
        <v>76.574200000000005</v>
      </c>
      <c r="MA23" s="18">
        <v>77.985299999999995</v>
      </c>
      <c r="MB23" s="18">
        <v>79.038700000000006</v>
      </c>
      <c r="MC23" s="18">
        <v>80.258899999999997</v>
      </c>
      <c r="MD23" s="18">
        <v>81.172300000000007</v>
      </c>
      <c r="ME23" s="18">
        <v>81.417500000000004</v>
      </c>
      <c r="MF23" s="18">
        <v>81.639399999999995</v>
      </c>
      <c r="MG23" s="18">
        <v>80.921999999999997</v>
      </c>
      <c r="MH23" s="18">
        <v>80.866399999999999</v>
      </c>
      <c r="MI23" s="18">
        <v>80.099400000000003</v>
      </c>
      <c r="MJ23" s="18">
        <v>79.278999999999996</v>
      </c>
      <c r="MK23" s="18">
        <v>77.898799999999994</v>
      </c>
      <c r="ML23" s="18">
        <v>77.578800000000001</v>
      </c>
      <c r="MM23" s="18">
        <v>75.958100000000002</v>
      </c>
      <c r="MN23" s="18">
        <v>76.557699999999997</v>
      </c>
      <c r="MO23" s="18">
        <v>75.745699999999999</v>
      </c>
      <c r="MP23" s="18">
        <v>75.789000000000001</v>
      </c>
      <c r="MQ23" s="18">
        <v>76.337400000000002</v>
      </c>
      <c r="MR23" s="18">
        <v>75.3232</v>
      </c>
      <c r="MS23" s="18">
        <v>78.933400000000006</v>
      </c>
      <c r="MT23" s="18">
        <v>79.272900000000007</v>
      </c>
      <c r="MU23" s="18">
        <v>80.177199999999999</v>
      </c>
      <c r="MV23" s="18">
        <v>81.073099999999997</v>
      </c>
      <c r="MW23" s="18">
        <v>81.900899999999993</v>
      </c>
      <c r="MX23" s="18">
        <v>81.918700000000001</v>
      </c>
      <c r="MY23" s="18">
        <v>82.548000000000002</v>
      </c>
      <c r="MZ23" s="18">
        <v>82.83</v>
      </c>
      <c r="NA23" s="18">
        <v>84.684100000000001</v>
      </c>
      <c r="NB23" s="18">
        <v>84.819699999999997</v>
      </c>
      <c r="NC23" s="18">
        <v>85.318700000000007</v>
      </c>
      <c r="ND23" s="18">
        <v>81.079300000000003</v>
      </c>
      <c r="NE23" s="18">
        <v>83.857500000000002</v>
      </c>
      <c r="NF23" s="18">
        <v>85.864500000000007</v>
      </c>
      <c r="NG23" s="18">
        <v>86.198499999999996</v>
      </c>
      <c r="NH23" s="18">
        <v>85.924599999999998</v>
      </c>
      <c r="NI23" s="18">
        <v>85.743200000000002</v>
      </c>
      <c r="NJ23" s="18">
        <v>84.662999999999997</v>
      </c>
      <c r="NK23" s="18">
        <v>84.558099999999996</v>
      </c>
      <c r="NL23" s="18">
        <v>84.790499999999994</v>
      </c>
      <c r="NM23" s="18">
        <v>83.039100000000005</v>
      </c>
      <c r="NN23" s="18">
        <v>82.554100000000005</v>
      </c>
      <c r="NO23" s="18">
        <v>82.266800000000003</v>
      </c>
      <c r="NP23" s="18">
        <v>81.689300000000003</v>
      </c>
      <c r="NQ23" s="18">
        <v>80.001900000000006</v>
      </c>
      <c r="NR23" s="18">
        <v>80.236699999999999</v>
      </c>
      <c r="NS23" s="18">
        <v>78.978700000000003</v>
      </c>
      <c r="NT23" s="18">
        <v>78.353999999999999</v>
      </c>
      <c r="NU23" s="18">
        <v>78.691999999999993</v>
      </c>
      <c r="NV23" s="18">
        <v>78.182000000000002</v>
      </c>
      <c r="NW23" s="18">
        <v>78.468000000000004</v>
      </c>
      <c r="NX23" s="18">
        <v>78.4726</v>
      </c>
      <c r="NY23" s="18">
        <v>78.843100000000007</v>
      </c>
      <c r="NZ23" s="18">
        <v>79.098100000000002</v>
      </c>
      <c r="OA23" s="18">
        <v>80.168400000000005</v>
      </c>
      <c r="OB23" s="18">
        <v>80.907399999999996</v>
      </c>
      <c r="OC23" s="18">
        <v>81.428700000000006</v>
      </c>
      <c r="OD23" s="18">
        <v>81.456699999999998</v>
      </c>
      <c r="OE23" s="18">
        <v>81.641800000000003</v>
      </c>
      <c r="OF23" s="18">
        <v>80.802199999999999</v>
      </c>
      <c r="OG23" s="18">
        <v>80.320999999999998</v>
      </c>
      <c r="OH23" s="18">
        <v>79.9148</v>
      </c>
      <c r="OI23" s="18">
        <v>80.620900000000006</v>
      </c>
      <c r="OJ23" s="18">
        <v>79.066400000000002</v>
      </c>
      <c r="OK23" s="18">
        <v>78.694000000000003</v>
      </c>
      <c r="OL23" s="18">
        <v>78.288300000000007</v>
      </c>
      <c r="OM23" s="18">
        <v>78.342100000000002</v>
      </c>
      <c r="ON23" s="18">
        <v>77.718800000000002</v>
      </c>
      <c r="OO23" s="18">
        <v>78.006600000000006</v>
      </c>
      <c r="OP23" s="18">
        <v>77.792699999999996</v>
      </c>
      <c r="OQ23" s="18">
        <v>78.121799999999993</v>
      </c>
      <c r="OR23" s="18">
        <v>78.336299999999994</v>
      </c>
      <c r="OS23" s="18">
        <v>78.659199999999998</v>
      </c>
      <c r="OT23" s="18">
        <v>79.397000000000006</v>
      </c>
      <c r="OU23" s="18">
        <v>80.153899999999993</v>
      </c>
      <c r="OV23" s="18">
        <v>80.022999999999996</v>
      </c>
      <c r="OW23" s="18">
        <v>79.761499999999998</v>
      </c>
      <c r="OX23" s="18">
        <v>79.829400000000007</v>
      </c>
      <c r="OY23" s="18">
        <v>78.328599999999994</v>
      </c>
      <c r="OZ23" s="18">
        <v>74.370199999999997</v>
      </c>
      <c r="PA23" s="18">
        <v>78.3596</v>
      </c>
      <c r="PB23" s="18">
        <v>77.923599999999993</v>
      </c>
      <c r="PC23" s="18">
        <v>77.445999999999998</v>
      </c>
      <c r="PD23" s="18">
        <v>77.626199999999997</v>
      </c>
      <c r="PE23" s="18">
        <v>78.736699999999999</v>
      </c>
      <c r="PF23" s="18">
        <v>77.655500000000004</v>
      </c>
      <c r="PG23" s="18">
        <v>78.342200000000005</v>
      </c>
      <c r="PH23" s="18">
        <v>79.434100000000001</v>
      </c>
      <c r="PI23" s="18">
        <v>79.248599999999996</v>
      </c>
      <c r="PJ23" s="18">
        <v>78.576300000000003</v>
      </c>
      <c r="PK23" s="18">
        <v>77.426299999999998</v>
      </c>
      <c r="PL23" s="18">
        <v>79.991299999999995</v>
      </c>
      <c r="PM23" s="18">
        <v>77.568100000000001</v>
      </c>
      <c r="PN23" s="18">
        <v>78.636099999999999</v>
      </c>
      <c r="PO23" s="18">
        <v>80.023499999999999</v>
      </c>
      <c r="PP23" s="18">
        <v>80.244900000000001</v>
      </c>
      <c r="PQ23" s="18">
        <v>80.476500000000001</v>
      </c>
      <c r="PR23" s="18">
        <v>81.414400000000001</v>
      </c>
      <c r="PS23" s="18">
        <v>81.689300000000003</v>
      </c>
      <c r="PT23" s="18">
        <v>83.351100000000002</v>
      </c>
      <c r="PU23" s="18">
        <v>83.322299999999998</v>
      </c>
      <c r="PV23" s="18">
        <v>83.364800000000002</v>
      </c>
      <c r="PW23" s="18">
        <v>83.584199999999996</v>
      </c>
      <c r="PX23" s="18">
        <v>83.743700000000004</v>
      </c>
      <c r="PY23" s="18">
        <v>84.575999999999993</v>
      </c>
      <c r="PZ23" s="18">
        <v>84.763400000000004</v>
      </c>
      <c r="QA23" s="18">
        <v>84.088200000000001</v>
      </c>
      <c r="QB23" s="18">
        <v>82.891400000000004</v>
      </c>
      <c r="QC23" s="18">
        <v>82.252399999999994</v>
      </c>
      <c r="QD23" s="18">
        <v>81.010199999999998</v>
      </c>
      <c r="QE23" s="18">
        <v>80.250500000000002</v>
      </c>
      <c r="QF23" s="18">
        <v>78.5197</v>
      </c>
      <c r="QG23" s="18">
        <v>78.221699999999998</v>
      </c>
      <c r="QH23" s="18">
        <v>77.336799999999997</v>
      </c>
      <c r="QI23" s="18">
        <v>77.9161</v>
      </c>
      <c r="QJ23" s="18">
        <v>78.170199999999994</v>
      </c>
      <c r="QK23" s="18">
        <v>76.552300000000002</v>
      </c>
      <c r="QL23" s="18">
        <v>77.081299999999999</v>
      </c>
      <c r="QM23" s="18">
        <v>76.004099999999994</v>
      </c>
      <c r="QN23" s="18">
        <v>76.863900000000001</v>
      </c>
      <c r="QO23" s="18">
        <v>77.4255</v>
      </c>
      <c r="QP23" s="18">
        <v>77.644999999999996</v>
      </c>
      <c r="QQ23" s="18">
        <v>78.071899999999999</v>
      </c>
      <c r="QR23" s="18">
        <v>78.474199999999996</v>
      </c>
      <c r="QS23" s="18">
        <v>79.081900000000005</v>
      </c>
      <c r="QT23" s="18">
        <v>79.831900000000005</v>
      </c>
      <c r="QU23" s="18">
        <v>80.015199999999993</v>
      </c>
      <c r="QV23" s="18">
        <v>81.0839</v>
      </c>
      <c r="QW23" s="18">
        <v>79.133499999999998</v>
      </c>
      <c r="QX23" s="18">
        <v>79.654200000000003</v>
      </c>
      <c r="QY23" s="18">
        <v>79.687299999999993</v>
      </c>
      <c r="QZ23" s="18">
        <v>79.520600000000002</v>
      </c>
      <c r="RA23" s="18">
        <v>79.256</v>
      </c>
      <c r="RB23" s="18">
        <v>79.059100000000001</v>
      </c>
      <c r="RC23" s="18">
        <v>79.801599999999993</v>
      </c>
      <c r="RD23" s="18">
        <v>79.498000000000005</v>
      </c>
      <c r="RE23" s="18">
        <v>79.387299999999996</v>
      </c>
      <c r="RF23" s="18">
        <v>80.557299999999998</v>
      </c>
      <c r="RG23" s="18">
        <v>81.115099999999998</v>
      </c>
      <c r="RH23" s="18">
        <v>80.678899999999999</v>
      </c>
      <c r="RI23" s="18">
        <v>81.391599999999997</v>
      </c>
      <c r="RJ23" s="18">
        <v>80.806899999999999</v>
      </c>
      <c r="RK23" s="18">
        <v>80.514700000000005</v>
      </c>
      <c r="RL23" s="18">
        <v>81.725099999999998</v>
      </c>
      <c r="RM23" s="18">
        <v>81.704599999999999</v>
      </c>
      <c r="RN23" s="18">
        <v>82.750299999999996</v>
      </c>
      <c r="RO23" s="18">
        <v>82.507000000000005</v>
      </c>
      <c r="RP23" s="18">
        <v>82.316900000000004</v>
      </c>
      <c r="RQ23" s="18">
        <v>83.201800000000006</v>
      </c>
      <c r="RR23" s="18">
        <v>83.549400000000006</v>
      </c>
      <c r="RS23" s="18">
        <v>83.533000000000001</v>
      </c>
      <c r="RT23" s="18">
        <v>83.528000000000006</v>
      </c>
      <c r="RU23" s="18">
        <v>83.447000000000003</v>
      </c>
      <c r="RV23" s="18">
        <v>83.609499999999997</v>
      </c>
      <c r="RW23" s="18">
        <v>83.3232</v>
      </c>
      <c r="RX23" s="18">
        <v>82.268900000000002</v>
      </c>
      <c r="RY23" s="18">
        <v>81.781199999999998</v>
      </c>
      <c r="RZ23" s="18">
        <v>81.721400000000003</v>
      </c>
      <c r="SA23" s="18">
        <v>81.4114</v>
      </c>
      <c r="SB23" s="18">
        <v>81.070499999999996</v>
      </c>
      <c r="SC23" s="18">
        <v>80.8065</v>
      </c>
      <c r="SD23" s="18">
        <v>81.022000000000006</v>
      </c>
      <c r="SE23" s="18">
        <v>81.137200000000007</v>
      </c>
      <c r="SF23" s="18">
        <v>81.905100000000004</v>
      </c>
      <c r="SG23" s="18">
        <v>80.814999999999998</v>
      </c>
      <c r="SH23" s="18">
        <v>80.822199999999995</v>
      </c>
      <c r="SI23" s="18">
        <v>81.133700000000005</v>
      </c>
      <c r="SJ23" s="18">
        <v>79.943399999999997</v>
      </c>
      <c r="SK23" s="18">
        <v>79.884699999999995</v>
      </c>
      <c r="SL23" s="18">
        <v>79.787700000000001</v>
      </c>
      <c r="SM23" s="18">
        <v>79.485799999999998</v>
      </c>
      <c r="SN23" s="18">
        <v>80.200900000000004</v>
      </c>
      <c r="SO23" s="18">
        <v>80.549000000000007</v>
      </c>
      <c r="SP23" s="18">
        <v>79.462000000000003</v>
      </c>
      <c r="SQ23" s="18">
        <v>79.206199999999995</v>
      </c>
      <c r="SR23" s="18">
        <v>81.196600000000004</v>
      </c>
      <c r="SS23" s="18">
        <v>79.852000000000004</v>
      </c>
      <c r="ST23" s="18">
        <v>79.042699999999996</v>
      </c>
      <c r="SU23" s="18">
        <v>79.608800000000002</v>
      </c>
      <c r="SV23" s="18">
        <v>79.162199999999999</v>
      </c>
      <c r="SW23" s="18">
        <v>79.505499999999998</v>
      </c>
      <c r="SX23" s="18">
        <v>78.771799999999999</v>
      </c>
      <c r="SY23" s="18">
        <v>79.436700000000002</v>
      </c>
      <c r="SZ23" s="18">
        <v>79.435299999999998</v>
      </c>
      <c r="TA23" s="18">
        <v>78.328299999999999</v>
      </c>
      <c r="TB23" s="18">
        <v>76.929699999999997</v>
      </c>
      <c r="TC23" s="18">
        <v>77.365099999999998</v>
      </c>
      <c r="TD23" s="18">
        <v>78.016900000000007</v>
      </c>
      <c r="TE23" s="18">
        <v>78.122500000000002</v>
      </c>
      <c r="TF23" s="18">
        <v>78.082599999999999</v>
      </c>
      <c r="TG23" s="18">
        <v>77.502099999999999</v>
      </c>
      <c r="TH23" s="18">
        <v>78.505799999999994</v>
      </c>
      <c r="TI23" s="18">
        <v>79.761300000000006</v>
      </c>
      <c r="TJ23" s="18">
        <v>80.609200000000001</v>
      </c>
      <c r="TK23" s="18">
        <v>81.8857</v>
      </c>
      <c r="TL23" s="18">
        <v>82.113500000000002</v>
      </c>
      <c r="TM23" s="18">
        <v>82.558999999999997</v>
      </c>
      <c r="TN23" s="18">
        <v>83.257999999999996</v>
      </c>
      <c r="TO23" s="18">
        <v>83.212999999999994</v>
      </c>
      <c r="TP23" s="18">
        <v>83.073899999999995</v>
      </c>
      <c r="TQ23" s="18">
        <v>82.727500000000006</v>
      </c>
      <c r="TR23" s="18">
        <v>82.523399999999995</v>
      </c>
      <c r="TS23" s="18">
        <v>81.572800000000001</v>
      </c>
      <c r="TT23" s="18">
        <v>82.162300000000002</v>
      </c>
      <c r="TU23" s="18">
        <v>82.662300000000002</v>
      </c>
      <c r="TV23" s="18">
        <v>83.511399999999995</v>
      </c>
      <c r="TW23" s="18">
        <v>82.729200000000006</v>
      </c>
      <c r="TX23" s="18">
        <v>82.887299999999996</v>
      </c>
      <c r="TY23" s="18">
        <v>83.0501</v>
      </c>
      <c r="TZ23" s="18">
        <v>83.282499999999999</v>
      </c>
      <c r="UA23" s="18">
        <v>83.135999999999996</v>
      </c>
      <c r="UB23" s="18">
        <v>84.139099999999999</v>
      </c>
      <c r="UC23" s="18">
        <v>84.479600000000005</v>
      </c>
      <c r="UD23" s="18">
        <v>83.233999999999995</v>
      </c>
      <c r="UE23" s="18">
        <v>83.465800000000002</v>
      </c>
      <c r="UF23" s="18">
        <v>84.077799999999996</v>
      </c>
      <c r="UG23" s="18">
        <v>84.097499999999997</v>
      </c>
      <c r="UH23" s="18">
        <v>84.539199999999994</v>
      </c>
      <c r="UI23" s="18">
        <v>83.941800000000001</v>
      </c>
      <c r="UJ23" s="18">
        <v>83.755899999999997</v>
      </c>
      <c r="UK23" s="18">
        <v>83.397999999999996</v>
      </c>
      <c r="UL23" s="18">
        <v>83.458200000000005</v>
      </c>
      <c r="UM23" s="18">
        <v>83.166799999999995</v>
      </c>
      <c r="UN23" s="18">
        <v>83.083600000000004</v>
      </c>
      <c r="UO23" s="18">
        <v>81.390699999999995</v>
      </c>
      <c r="UP23" s="18">
        <v>83.7273</v>
      </c>
      <c r="UQ23" s="18">
        <v>84.723500000000001</v>
      </c>
      <c r="UR23" s="18">
        <v>84.796499999999995</v>
      </c>
      <c r="US23" s="18">
        <v>84.493300000000005</v>
      </c>
      <c r="UT23" s="18">
        <v>84.686700000000002</v>
      </c>
      <c r="UU23" s="18">
        <v>85.532300000000006</v>
      </c>
      <c r="UV23" s="18">
        <v>86.059600000000003</v>
      </c>
      <c r="UW23" s="18">
        <v>86.808199999999999</v>
      </c>
      <c r="UX23" s="18">
        <v>86.330200000000005</v>
      </c>
      <c r="UY23" s="18">
        <v>87.322000000000003</v>
      </c>
      <c r="UZ23" s="18">
        <v>86.687700000000007</v>
      </c>
      <c r="VA23" s="18">
        <v>85.8</v>
      </c>
      <c r="VB23" s="18">
        <v>85.997</v>
      </c>
      <c r="VC23" s="18">
        <v>85.168400000000005</v>
      </c>
      <c r="VD23" s="18">
        <v>85.679599999999994</v>
      </c>
      <c r="VE23" s="18">
        <v>84.778400000000005</v>
      </c>
      <c r="VF23" s="18">
        <v>83.349699999999999</v>
      </c>
      <c r="VG23" s="18">
        <v>83.980999999999995</v>
      </c>
      <c r="VH23" s="18">
        <v>84.941699999999997</v>
      </c>
      <c r="VI23" s="18">
        <v>83.4499</v>
      </c>
      <c r="VJ23" s="18">
        <v>82.504199999999997</v>
      </c>
      <c r="VK23" s="18">
        <v>82.160300000000007</v>
      </c>
      <c r="VL23" s="18">
        <v>79.863100000000003</v>
      </c>
      <c r="VM23" s="18">
        <v>82.594999999999999</v>
      </c>
      <c r="VN23" s="18">
        <v>82.555999999999997</v>
      </c>
      <c r="VO23" s="18">
        <v>82.611099999999993</v>
      </c>
      <c r="VP23" s="18">
        <v>82.960400000000007</v>
      </c>
      <c r="VQ23" s="18">
        <v>83.464200000000005</v>
      </c>
      <c r="VR23" s="18">
        <v>82.4465</v>
      </c>
      <c r="VS23" s="18">
        <v>84.238299999999995</v>
      </c>
      <c r="VT23" s="18">
        <v>84.111099999999993</v>
      </c>
      <c r="VU23" s="18">
        <v>84.494900000000001</v>
      </c>
      <c r="VV23" s="18">
        <v>84.776700000000005</v>
      </c>
      <c r="VW23" s="18">
        <v>84.599299999999999</v>
      </c>
      <c r="VX23" s="18">
        <v>83.938400000000001</v>
      </c>
      <c r="VY23" s="18">
        <v>83.611599999999996</v>
      </c>
      <c r="VZ23" s="18">
        <v>84.236099999999993</v>
      </c>
      <c r="WA23" s="18">
        <v>84.017700000000005</v>
      </c>
      <c r="WB23" s="18">
        <v>83.894599999999997</v>
      </c>
      <c r="WC23" s="18">
        <v>83.493600000000001</v>
      </c>
      <c r="WD23" s="18">
        <v>81.853700000000003</v>
      </c>
      <c r="WE23" s="18">
        <v>82.892700000000005</v>
      </c>
      <c r="WF23" s="18">
        <v>83.053399999999996</v>
      </c>
      <c r="WG23" s="18">
        <v>82.377899999999997</v>
      </c>
      <c r="WH23" s="18">
        <v>81.697400000000002</v>
      </c>
      <c r="WI23" s="18">
        <v>81.521500000000003</v>
      </c>
      <c r="WJ23" s="18">
        <v>80.758099999999999</v>
      </c>
      <c r="WK23" s="18">
        <v>79.392099999999999</v>
      </c>
      <c r="WL23" s="18">
        <v>78.702299999999994</v>
      </c>
      <c r="WM23" s="18">
        <v>77.802400000000006</v>
      </c>
      <c r="WN23" s="18">
        <v>77.840599999999995</v>
      </c>
      <c r="WO23" s="18">
        <v>77.728499999999997</v>
      </c>
      <c r="WP23" s="18">
        <v>76.622100000000003</v>
      </c>
      <c r="WQ23" s="18">
        <v>76.415300000000002</v>
      </c>
      <c r="WR23" s="18">
        <v>76.183400000000006</v>
      </c>
      <c r="WS23" s="18">
        <v>75.736500000000007</v>
      </c>
      <c r="WT23" s="18">
        <v>75.239500000000007</v>
      </c>
      <c r="WU23" s="18">
        <v>75.676199999999994</v>
      </c>
      <c r="WV23" s="18">
        <v>75.363500000000002</v>
      </c>
      <c r="WW23" s="18">
        <v>75.607799999999997</v>
      </c>
      <c r="WX23" s="18">
        <v>75.097499999999997</v>
      </c>
      <c r="WY23" s="18">
        <v>75.657799999999995</v>
      </c>
      <c r="WZ23" s="18">
        <v>75.970399999999998</v>
      </c>
      <c r="XA23" s="18">
        <v>75.377899999999997</v>
      </c>
      <c r="XB23" s="18">
        <v>75.688100000000006</v>
      </c>
      <c r="XC23" s="18">
        <v>76.5321</v>
      </c>
      <c r="XD23" s="18">
        <v>75.7012</v>
      </c>
      <c r="XE23" s="18">
        <v>77.1738</v>
      </c>
      <c r="XF23" s="18">
        <v>76.793800000000005</v>
      </c>
      <c r="XG23" s="18">
        <v>77.293300000000002</v>
      </c>
      <c r="XH23" s="18">
        <v>76.893299999999996</v>
      </c>
      <c r="XI23" s="18">
        <v>77.721800000000002</v>
      </c>
      <c r="XJ23" s="18">
        <v>78.277100000000004</v>
      </c>
      <c r="XK23" s="18">
        <v>78.529200000000003</v>
      </c>
      <c r="XL23" s="18">
        <v>78.772400000000005</v>
      </c>
      <c r="XM23" s="18">
        <v>78.822999999999993</v>
      </c>
      <c r="XN23" s="18">
        <v>79.604100000000003</v>
      </c>
      <c r="XO23" s="18">
        <v>80.002399999999994</v>
      </c>
      <c r="XP23" s="18">
        <v>80.106099999999998</v>
      </c>
      <c r="XQ23" s="18">
        <v>79.4131</v>
      </c>
      <c r="XR23" s="18">
        <v>79.753299999999996</v>
      </c>
      <c r="XS23" s="18">
        <v>79.035300000000007</v>
      </c>
      <c r="XT23" s="18">
        <v>80.548100000000005</v>
      </c>
      <c r="XU23" s="18">
        <v>81.012900000000002</v>
      </c>
      <c r="XV23" s="18">
        <v>80.833600000000004</v>
      </c>
      <c r="XW23" s="18">
        <v>80.000799999999998</v>
      </c>
      <c r="XX23" s="18">
        <v>78.542400000000001</v>
      </c>
      <c r="XY23" s="18">
        <v>77.444699999999997</v>
      </c>
      <c r="XZ23" s="18">
        <v>75.945599999999999</v>
      </c>
      <c r="YA23" s="18">
        <v>73.403899999999993</v>
      </c>
      <c r="YB23" s="18">
        <v>70.587199999999996</v>
      </c>
      <c r="YC23" s="18">
        <v>69.384100000000004</v>
      </c>
      <c r="YD23" s="18">
        <v>67.666200000000003</v>
      </c>
      <c r="YE23" s="18">
        <v>66.451700000000002</v>
      </c>
      <c r="YF23" s="18">
        <v>65.614099999999993</v>
      </c>
      <c r="YG23" s="18">
        <v>64.761600000000001</v>
      </c>
      <c r="YH23" s="18">
        <v>64.610399999999998</v>
      </c>
      <c r="YI23" s="18">
        <v>63.871400000000001</v>
      </c>
      <c r="YJ23" s="18">
        <v>64.969899999999996</v>
      </c>
      <c r="YK23" s="18">
        <v>66.742500000000007</v>
      </c>
      <c r="YL23" s="18">
        <v>67.300299999999993</v>
      </c>
      <c r="YM23" s="18">
        <v>67.500699999999995</v>
      </c>
      <c r="YN23" s="18">
        <v>69.166399999999996</v>
      </c>
      <c r="YO23" s="18">
        <v>67.995999999999995</v>
      </c>
      <c r="YP23" s="18">
        <v>70.628299999999996</v>
      </c>
      <c r="YQ23" s="18">
        <v>69.660399999999996</v>
      </c>
      <c r="YR23" s="18">
        <v>69.499300000000005</v>
      </c>
      <c r="YS23" s="18">
        <v>69.661799999999999</v>
      </c>
      <c r="YT23" s="18">
        <v>70.118700000000004</v>
      </c>
      <c r="YU23" s="18">
        <v>69.907300000000006</v>
      </c>
      <c r="YV23" s="18">
        <v>71.245099999999994</v>
      </c>
      <c r="YW23" s="18">
        <v>69.927000000000007</v>
      </c>
      <c r="YX23" s="18">
        <v>69.261799999999994</v>
      </c>
      <c r="YY23" s="18">
        <v>68.884299999999996</v>
      </c>
      <c r="YZ23" s="18">
        <v>68.523099999999999</v>
      </c>
      <c r="ZA23" s="18">
        <v>69.653300000000002</v>
      </c>
      <c r="ZB23" s="18">
        <v>70.002499999999998</v>
      </c>
      <c r="ZC23" s="18">
        <v>69.361400000000003</v>
      </c>
      <c r="ZD23" s="18">
        <v>68.246600000000001</v>
      </c>
      <c r="ZE23" s="18">
        <v>69.945099999999996</v>
      </c>
      <c r="ZF23" s="18">
        <v>70.354500000000002</v>
      </c>
      <c r="ZG23" s="18">
        <v>70.613500000000002</v>
      </c>
      <c r="ZH23" s="18">
        <v>70.353099999999998</v>
      </c>
      <c r="ZI23" s="18">
        <v>69.705600000000004</v>
      </c>
      <c r="ZJ23" s="18">
        <v>67.971999999999994</v>
      </c>
      <c r="ZK23" s="18">
        <v>69.129900000000006</v>
      </c>
      <c r="ZL23" s="18">
        <v>70.448400000000007</v>
      </c>
      <c r="ZM23" s="18">
        <v>71.3904</v>
      </c>
      <c r="ZN23" s="18">
        <v>72.207700000000003</v>
      </c>
      <c r="ZO23" s="18">
        <v>72.947900000000004</v>
      </c>
      <c r="ZP23" s="18">
        <v>73.075500000000005</v>
      </c>
      <c r="ZQ23" s="18">
        <v>73.722999999999999</v>
      </c>
      <c r="ZR23" s="18">
        <v>74.363699999999994</v>
      </c>
      <c r="ZS23" s="18">
        <v>75.578500000000005</v>
      </c>
      <c r="ZT23" s="18">
        <v>73.838099999999997</v>
      </c>
      <c r="ZU23" s="18">
        <v>74.564099999999996</v>
      </c>
      <c r="ZV23" s="18">
        <v>75.804599999999994</v>
      </c>
      <c r="ZW23" s="18">
        <v>76.594700000000003</v>
      </c>
      <c r="ZX23" s="18">
        <v>77.097300000000004</v>
      </c>
      <c r="ZY23" s="18">
        <v>75.727000000000004</v>
      </c>
      <c r="ZZ23" s="18">
        <v>77.213200000000001</v>
      </c>
      <c r="AAA23" s="18">
        <v>76.788399999999996</v>
      </c>
      <c r="AAB23" s="18">
        <v>76.713499999999996</v>
      </c>
      <c r="AAC23" s="18">
        <v>75.7346</v>
      </c>
      <c r="AAD23" s="18">
        <v>75.608199999999997</v>
      </c>
      <c r="AAE23" s="18">
        <v>76.912599999999998</v>
      </c>
      <c r="AAF23" s="18">
        <v>76.197299999999998</v>
      </c>
      <c r="AAG23" s="18">
        <v>76.051299999999998</v>
      </c>
      <c r="AAH23" s="18">
        <v>76.581100000000006</v>
      </c>
      <c r="AAI23" s="18">
        <v>75.500699999999995</v>
      </c>
      <c r="AAJ23" s="18">
        <v>75.620699999999999</v>
      </c>
      <c r="AAK23" s="18">
        <v>74.894199999999998</v>
      </c>
      <c r="AAL23" s="18">
        <v>73.268500000000003</v>
      </c>
      <c r="AAM23" s="18">
        <v>72.273300000000006</v>
      </c>
      <c r="AAN23" s="18">
        <v>73.983099999999993</v>
      </c>
      <c r="AAO23" s="18">
        <v>72.8369</v>
      </c>
      <c r="AAP23" s="18">
        <v>72.706699999999998</v>
      </c>
      <c r="AAQ23" s="18">
        <v>73.590599999999995</v>
      </c>
      <c r="AAR23" s="18">
        <v>75.2196</v>
      </c>
      <c r="AAS23" s="18">
        <v>75.566400000000002</v>
      </c>
      <c r="AAT23" s="18">
        <v>75.750799999999998</v>
      </c>
      <c r="AAU23" s="18">
        <v>74.92</v>
      </c>
      <c r="AAV23" s="18">
        <v>77.182199999999995</v>
      </c>
      <c r="AAW23" s="18">
        <v>76.085800000000006</v>
      </c>
      <c r="AAX23" s="18">
        <v>77.144599999999997</v>
      </c>
      <c r="AAY23" s="18">
        <v>79.526200000000003</v>
      </c>
      <c r="AAZ23" s="18">
        <v>79.246600000000001</v>
      </c>
      <c r="ABA23" s="18">
        <v>78.799499999999995</v>
      </c>
      <c r="ABB23" s="18">
        <v>79.411900000000003</v>
      </c>
      <c r="ABC23" s="18">
        <v>79.227099999999993</v>
      </c>
      <c r="ABD23" s="18">
        <v>78.8155</v>
      </c>
      <c r="ABE23" s="18">
        <v>80.115499999999997</v>
      </c>
      <c r="ABF23" s="18">
        <v>80.845200000000006</v>
      </c>
      <c r="ABG23" s="18">
        <v>80.931299999999993</v>
      </c>
      <c r="ABH23" s="18">
        <v>79.201099999999997</v>
      </c>
      <c r="ABI23" s="18">
        <v>76.497</v>
      </c>
      <c r="ABJ23" s="18">
        <v>72.873099999999994</v>
      </c>
      <c r="ABK23" s="18">
        <v>71.096199999999996</v>
      </c>
      <c r="ABL23" s="18">
        <v>68.342799999999997</v>
      </c>
      <c r="ABM23" s="18">
        <v>65.729600000000005</v>
      </c>
      <c r="ABN23" s="18">
        <v>65.296800000000005</v>
      </c>
      <c r="ABO23" s="18">
        <v>63.334099999999999</v>
      </c>
      <c r="ABP23" s="18">
        <v>62.369399999999999</v>
      </c>
      <c r="ABQ23" s="18">
        <v>58.6021</v>
      </c>
      <c r="ABR23" s="18">
        <v>60.3917</v>
      </c>
      <c r="ABS23" s="18">
        <v>59.573599999999999</v>
      </c>
      <c r="ABT23" s="18">
        <v>59.197099999999999</v>
      </c>
      <c r="ABU23" s="18">
        <v>59.281300000000002</v>
      </c>
      <c r="ABV23" s="18">
        <v>59.708199999999998</v>
      </c>
      <c r="ABW23" s="18">
        <v>61.378599999999999</v>
      </c>
      <c r="ABX23" s="18">
        <v>63.99</v>
      </c>
      <c r="ABY23" s="18">
        <v>63.668100000000003</v>
      </c>
      <c r="ABZ23" s="18">
        <v>64.542299999999997</v>
      </c>
      <c r="ACA23" s="18">
        <v>65.406099999999995</v>
      </c>
      <c r="ACB23" s="18">
        <v>65.453699999999998</v>
      </c>
      <c r="ACC23" s="18">
        <v>66.293999999999997</v>
      </c>
      <c r="ACD23" s="18">
        <v>66.376800000000003</v>
      </c>
      <c r="ACE23" s="18">
        <v>68.604600000000005</v>
      </c>
      <c r="ACF23" s="18">
        <v>67.660700000000006</v>
      </c>
      <c r="ACG23" s="18">
        <v>69.174700000000001</v>
      </c>
      <c r="ACH23" s="18">
        <v>69.335099999999997</v>
      </c>
      <c r="ACI23" s="18">
        <v>70.708699999999993</v>
      </c>
      <c r="ACJ23" s="18">
        <v>70.623599999999996</v>
      </c>
      <c r="ACK23" s="18">
        <v>70.766400000000004</v>
      </c>
      <c r="ACL23" s="18">
        <v>69.143100000000004</v>
      </c>
      <c r="ACM23" s="18">
        <v>70.538899999999998</v>
      </c>
      <c r="ACN23" s="18">
        <v>70.786299999999997</v>
      </c>
      <c r="ACO23" s="18">
        <v>70.656400000000005</v>
      </c>
      <c r="ACP23" s="18">
        <v>70.670699999999997</v>
      </c>
      <c r="ACQ23" s="18">
        <v>69.962999999999994</v>
      </c>
      <c r="ACR23" s="18">
        <v>69.091099999999997</v>
      </c>
      <c r="ACS23" s="18">
        <v>70.507199999999997</v>
      </c>
      <c r="ACT23" s="18">
        <v>69.728099999999998</v>
      </c>
      <c r="ACU23" s="18">
        <v>68.928899999999999</v>
      </c>
      <c r="ACV23" s="18">
        <v>71.239500000000007</v>
      </c>
      <c r="ACW23" s="18">
        <v>70.188699999999997</v>
      </c>
      <c r="ACX23" s="18">
        <v>69.487499999999997</v>
      </c>
      <c r="ACY23" s="18">
        <v>69.272099999999995</v>
      </c>
      <c r="ACZ23" s="18">
        <v>69.523600000000002</v>
      </c>
      <c r="ADA23" s="18">
        <v>69.237300000000005</v>
      </c>
      <c r="ADB23" s="18">
        <v>67.703100000000006</v>
      </c>
      <c r="ADC23" s="18">
        <v>67.767399999999995</v>
      </c>
      <c r="ADD23" s="18">
        <v>66.867500000000007</v>
      </c>
      <c r="ADE23" s="18">
        <v>66.891300000000001</v>
      </c>
      <c r="ADF23" s="18">
        <v>66.581000000000003</v>
      </c>
      <c r="ADG23" s="18">
        <v>66.139399999999995</v>
      </c>
      <c r="ADH23" s="18">
        <v>67.227900000000005</v>
      </c>
      <c r="ADI23" s="18">
        <v>67.135199999999998</v>
      </c>
      <c r="ADJ23" s="18">
        <v>65.1113</v>
      </c>
      <c r="ADK23" s="18">
        <v>62.971200000000003</v>
      </c>
      <c r="ADL23" s="18">
        <v>64.055300000000003</v>
      </c>
      <c r="ADM23" s="18">
        <v>63.947299999999998</v>
      </c>
      <c r="ADN23" s="18">
        <v>62.646099999999997</v>
      </c>
      <c r="ADO23" s="18">
        <v>64.165999999999997</v>
      </c>
      <c r="ADP23" s="18">
        <v>64.173599999999993</v>
      </c>
      <c r="ADQ23" s="18">
        <v>64.460099999999997</v>
      </c>
      <c r="ADR23" s="18">
        <v>63.096299999999999</v>
      </c>
      <c r="ADS23" s="18">
        <v>63.081400000000002</v>
      </c>
      <c r="ADT23" s="18">
        <v>63.155200000000001</v>
      </c>
      <c r="ADU23" s="18">
        <v>62.484900000000003</v>
      </c>
      <c r="ADV23" s="18">
        <v>64.617500000000007</v>
      </c>
      <c r="ADW23" s="18">
        <v>64.198400000000007</v>
      </c>
      <c r="ADX23" s="18">
        <v>63.788899999999998</v>
      </c>
      <c r="ADY23" s="18">
        <v>63.853700000000003</v>
      </c>
      <c r="ADZ23" s="18">
        <v>64.506100000000004</v>
      </c>
      <c r="AEA23" s="18">
        <v>62.444600000000001</v>
      </c>
      <c r="AEB23" s="18">
        <v>64.185599999999994</v>
      </c>
      <c r="AEC23" s="18">
        <v>64.3262</v>
      </c>
      <c r="AED23" s="18">
        <v>64.647499999999994</v>
      </c>
      <c r="AEE23" s="18">
        <v>66.111800000000002</v>
      </c>
      <c r="AEF23" s="18">
        <v>67.648099999999999</v>
      </c>
      <c r="AEG23" s="18">
        <v>64.1798</v>
      </c>
      <c r="AEH23" s="18">
        <v>64.293700000000001</v>
      </c>
      <c r="AEI23" s="18">
        <v>64.296899999999994</v>
      </c>
      <c r="AEJ23" s="18">
        <v>63.832900000000002</v>
      </c>
      <c r="AEK23" s="18">
        <v>63.795200000000001</v>
      </c>
      <c r="AEL23" s="18">
        <v>64.403199999999998</v>
      </c>
      <c r="AEM23" s="18">
        <v>64.665599999999998</v>
      </c>
      <c r="AEN23" s="18">
        <v>64.681100000000001</v>
      </c>
      <c r="AEO23" s="18">
        <v>63.070999999999998</v>
      </c>
      <c r="AEP23" s="18">
        <v>63.017499999999998</v>
      </c>
      <c r="AEQ23" s="18">
        <v>63.3718</v>
      </c>
      <c r="AER23" s="18">
        <v>61.913699999999999</v>
      </c>
      <c r="AES23" s="18">
        <v>62.924700000000001</v>
      </c>
      <c r="AET23" s="18">
        <v>63.306100000000001</v>
      </c>
      <c r="AEU23" s="18">
        <v>61.433900000000001</v>
      </c>
      <c r="AEV23" s="18">
        <v>61.185600000000001</v>
      </c>
      <c r="AEW23" s="18">
        <v>62.193800000000003</v>
      </c>
      <c r="AEX23" s="18">
        <v>62.747199999999999</v>
      </c>
      <c r="AEY23" s="18">
        <v>63.546799999999998</v>
      </c>
      <c r="AEZ23" s="18">
        <v>65.568799999999996</v>
      </c>
      <c r="AFA23" s="18">
        <v>66.273399999999995</v>
      </c>
      <c r="AFB23" s="18">
        <v>66.839600000000004</v>
      </c>
      <c r="AFC23" s="18">
        <v>67.534800000000004</v>
      </c>
      <c r="AFD23" s="18">
        <v>66.754599999999996</v>
      </c>
      <c r="AFE23" s="18">
        <v>66.7239</v>
      </c>
      <c r="AFF23" s="18">
        <v>65.848200000000006</v>
      </c>
      <c r="AFG23" s="18">
        <v>65.623400000000004</v>
      </c>
      <c r="AFH23" s="18">
        <v>65.999499999999998</v>
      </c>
      <c r="AFI23" s="18">
        <v>65.462500000000006</v>
      </c>
      <c r="AFJ23" s="18">
        <v>66.188400000000001</v>
      </c>
      <c r="AFK23" s="18">
        <v>66.352000000000004</v>
      </c>
      <c r="AFL23" s="18">
        <v>65.789299999999997</v>
      </c>
      <c r="AFM23" s="18">
        <v>66.151300000000006</v>
      </c>
      <c r="AFN23" s="18">
        <v>65.355099999999993</v>
      </c>
      <c r="AFO23" s="18">
        <v>66.576899999999995</v>
      </c>
      <c r="AFP23" s="18">
        <v>67.015100000000004</v>
      </c>
      <c r="AFQ23" s="18">
        <v>67.1815</v>
      </c>
      <c r="AFR23" s="18">
        <v>66.856399999999994</v>
      </c>
      <c r="AFS23" s="18">
        <v>67.752499999999998</v>
      </c>
      <c r="AFT23" s="18">
        <v>67.375</v>
      </c>
      <c r="AFU23" s="18">
        <v>66.1661</v>
      </c>
      <c r="AFV23" s="18">
        <v>69.300299999999993</v>
      </c>
      <c r="AFW23" s="18">
        <v>68.390799999999999</v>
      </c>
      <c r="AFX23" s="18">
        <v>68.397800000000004</v>
      </c>
      <c r="AFY23" s="18">
        <v>68.799000000000007</v>
      </c>
      <c r="AFZ23" s="18">
        <v>69.708699999999993</v>
      </c>
      <c r="AGA23" s="18">
        <v>70.019199999999998</v>
      </c>
      <c r="AGB23" s="18">
        <v>69.514399999999995</v>
      </c>
      <c r="AGC23" s="18">
        <v>68.857799999999997</v>
      </c>
      <c r="AGD23" s="18">
        <v>70.533799999999999</v>
      </c>
      <c r="AGE23" s="18">
        <v>73.037199999999999</v>
      </c>
      <c r="AGF23" s="18">
        <v>73.296300000000002</v>
      </c>
      <c r="AGG23" s="18">
        <v>74.296400000000006</v>
      </c>
      <c r="AGH23" s="18">
        <v>73.526799999999994</v>
      </c>
      <c r="AGI23" s="18">
        <v>73.438999999999993</v>
      </c>
      <c r="AGJ23" s="18">
        <v>73.577799999999996</v>
      </c>
      <c r="AGK23" s="18">
        <v>72.3279</v>
      </c>
      <c r="AGL23" s="18">
        <v>71.232699999999994</v>
      </c>
      <c r="AGM23" s="18">
        <v>71.381</v>
      </c>
      <c r="AGN23" s="18">
        <v>69.102400000000003</v>
      </c>
      <c r="AGO23" s="18">
        <v>69.785300000000007</v>
      </c>
      <c r="AGP23" s="18">
        <v>65.530600000000007</v>
      </c>
      <c r="AGQ23" s="18">
        <v>47.897300000000001</v>
      </c>
      <c r="AGR23" s="18">
        <v>55.1556</v>
      </c>
      <c r="AGS23" s="18">
        <v>60.872</v>
      </c>
      <c r="AGT23" s="18">
        <v>59.268099999999997</v>
      </c>
      <c r="AGU23" s="18">
        <v>64.722300000000004</v>
      </c>
      <c r="AGV23" s="18">
        <v>64.530600000000007</v>
      </c>
      <c r="AGW23" s="18">
        <v>67.307100000000005</v>
      </c>
      <c r="AGX23" s="18">
        <v>66.715599999999995</v>
      </c>
      <c r="AGY23" s="18">
        <v>68.362300000000005</v>
      </c>
      <c r="AGZ23" s="18">
        <v>70.2864</v>
      </c>
      <c r="AHA23" s="18">
        <v>69.268199999999993</v>
      </c>
      <c r="AHB23" s="18">
        <v>70.806200000000004</v>
      </c>
      <c r="AHC23" s="18">
        <v>71.685000000000002</v>
      </c>
      <c r="AHD23" s="18">
        <v>74.300600000000003</v>
      </c>
      <c r="AHE23" s="18">
        <v>73.810900000000004</v>
      </c>
      <c r="AHF23" s="18">
        <v>73.748000000000005</v>
      </c>
      <c r="AHG23" s="18">
        <v>75.188000000000002</v>
      </c>
      <c r="AHH23" s="18">
        <v>75.1845</v>
      </c>
      <c r="AHI23" s="18">
        <v>74.717399999999998</v>
      </c>
      <c r="AHJ23" s="18">
        <v>73.798000000000002</v>
      </c>
      <c r="AHK23" s="18">
        <v>71.75</v>
      </c>
      <c r="AHL23" s="18">
        <v>69.678899999999999</v>
      </c>
      <c r="AHM23" s="18">
        <v>71.090800000000002</v>
      </c>
      <c r="AHN23" s="18">
        <v>71.852199999999996</v>
      </c>
      <c r="AHO23" s="18">
        <v>71.209599999999995</v>
      </c>
      <c r="AHP23" s="18">
        <v>70.529200000000003</v>
      </c>
      <c r="AHQ23" s="18">
        <v>73.462400000000002</v>
      </c>
      <c r="AHR23" s="18">
        <v>73.542400000000001</v>
      </c>
      <c r="AHS23" s="18">
        <v>71.644300000000001</v>
      </c>
      <c r="AHT23" s="18">
        <v>72.879099999999994</v>
      </c>
      <c r="AHU23" s="18">
        <v>72.837400000000002</v>
      </c>
      <c r="AHV23" s="18">
        <v>73.182900000000004</v>
      </c>
      <c r="AHW23" s="18">
        <v>72.789599999999993</v>
      </c>
      <c r="AHX23" s="18">
        <v>75.006900000000002</v>
      </c>
      <c r="AHY23" s="18">
        <v>73.013199999999998</v>
      </c>
      <c r="AHZ23" s="18">
        <v>73.575800000000001</v>
      </c>
      <c r="AIA23" s="18">
        <v>73.297499999999999</v>
      </c>
      <c r="AIB23" s="18">
        <v>71.8827</v>
      </c>
      <c r="AIC23" s="18">
        <v>69.987300000000005</v>
      </c>
      <c r="AID23" s="18">
        <v>70.339100000000002</v>
      </c>
      <c r="AIE23" s="18">
        <v>68.020799999999994</v>
      </c>
      <c r="AIF23" s="18">
        <v>66.836299999999994</v>
      </c>
      <c r="AIG23" s="18">
        <v>67.373699999999999</v>
      </c>
      <c r="AIH23" s="18">
        <v>64.864800000000002</v>
      </c>
      <c r="AII23" s="18">
        <v>64.485100000000003</v>
      </c>
      <c r="AIJ23" s="18">
        <v>64.2607</v>
      </c>
      <c r="AIK23" s="18">
        <v>63.494</v>
      </c>
      <c r="AIL23" s="18">
        <v>62.673499999999997</v>
      </c>
      <c r="AIM23" s="18">
        <v>63.838799999999999</v>
      </c>
      <c r="AIN23" s="18">
        <v>64.213200000000001</v>
      </c>
      <c r="AIO23" s="18">
        <v>65.893100000000004</v>
      </c>
      <c r="AIP23" s="18">
        <v>64.619399999999999</v>
      </c>
      <c r="AIQ23" s="18">
        <v>63.194000000000003</v>
      </c>
      <c r="AIR23" s="18">
        <v>61.052999999999997</v>
      </c>
      <c r="AIS23" s="18">
        <v>61.130699999999997</v>
      </c>
      <c r="AIT23" s="18">
        <v>59.946800000000003</v>
      </c>
    </row>
    <row r="24" spans="1:930">
      <c r="A24" s="18"/>
      <c r="B24" s="18" t="s">
        <v>1438</v>
      </c>
      <c r="C24" s="18" t="s">
        <v>1380</v>
      </c>
      <c r="D24" s="18">
        <v>1</v>
      </c>
      <c r="E24" s="18" t="s">
        <v>1381</v>
      </c>
      <c r="F24" s="18" t="s">
        <v>1439</v>
      </c>
      <c r="G24" s="18" t="s">
        <v>1440</v>
      </c>
      <c r="H24" s="18">
        <v>86.992099999999994</v>
      </c>
      <c r="I24" s="18">
        <v>87.637200000000007</v>
      </c>
      <c r="J24" s="18">
        <v>87.830100000000002</v>
      </c>
      <c r="K24" s="18">
        <v>88.550600000000003</v>
      </c>
      <c r="L24" s="18">
        <v>89.444100000000006</v>
      </c>
      <c r="M24" s="18">
        <v>89.281899999999993</v>
      </c>
      <c r="N24" s="18">
        <v>88.244799999999998</v>
      </c>
      <c r="O24" s="18">
        <v>87.735900000000001</v>
      </c>
      <c r="P24" s="18">
        <v>87.403199999999998</v>
      </c>
      <c r="Q24" s="18">
        <v>86.375100000000003</v>
      </c>
      <c r="R24" s="18">
        <v>85.350800000000007</v>
      </c>
      <c r="S24" s="18">
        <v>83.523600000000002</v>
      </c>
      <c r="T24" s="18">
        <v>82.398899999999998</v>
      </c>
      <c r="U24" s="18">
        <v>80.420199999999994</v>
      </c>
      <c r="V24" s="18">
        <v>78.863699999999994</v>
      </c>
      <c r="W24" s="18">
        <v>76.808999999999997</v>
      </c>
      <c r="X24" s="18">
        <v>75.451999999999998</v>
      </c>
      <c r="Y24" s="18">
        <v>76.644800000000004</v>
      </c>
      <c r="Z24" s="18">
        <v>75.6374</v>
      </c>
      <c r="AA24" s="18">
        <v>80.844499999999996</v>
      </c>
      <c r="AB24" s="18">
        <v>84.503699999999995</v>
      </c>
      <c r="AC24" s="18">
        <v>85.9696</v>
      </c>
      <c r="AD24" s="18">
        <v>84.773899999999998</v>
      </c>
      <c r="AE24" s="18">
        <v>82.893600000000006</v>
      </c>
      <c r="AF24" s="18">
        <v>85.131500000000003</v>
      </c>
      <c r="AG24" s="18">
        <v>86.369100000000003</v>
      </c>
      <c r="AH24" s="18">
        <v>86.908699999999996</v>
      </c>
      <c r="AI24" s="18">
        <v>88.089399999999998</v>
      </c>
      <c r="AJ24" s="18">
        <v>89.418999999999997</v>
      </c>
      <c r="AK24" s="18">
        <v>91.215699999999998</v>
      </c>
      <c r="AL24" s="18">
        <v>94.109099999999998</v>
      </c>
      <c r="AM24" s="18">
        <v>95.389700000000005</v>
      </c>
      <c r="AN24" s="18">
        <v>94.608000000000004</v>
      </c>
      <c r="AO24" s="18">
        <v>94.618300000000005</v>
      </c>
      <c r="AP24" s="18">
        <v>95.409400000000005</v>
      </c>
      <c r="AQ24" s="18">
        <v>99.576099999999997</v>
      </c>
      <c r="AR24" s="18">
        <v>98.596900000000005</v>
      </c>
      <c r="AS24" s="18">
        <v>97.624799999999993</v>
      </c>
      <c r="AT24" s="18">
        <v>99.549000000000007</v>
      </c>
      <c r="AU24" s="18">
        <v>102.5401</v>
      </c>
      <c r="AV24" s="18">
        <v>102.14279999999999</v>
      </c>
      <c r="AW24" s="18">
        <v>97.004400000000004</v>
      </c>
      <c r="AX24" s="18">
        <v>92.806100000000001</v>
      </c>
      <c r="AY24" s="18">
        <v>88.018600000000006</v>
      </c>
      <c r="AZ24" s="18">
        <v>86.444000000000003</v>
      </c>
      <c r="BA24" s="18">
        <v>85.1798</v>
      </c>
      <c r="BB24" s="18">
        <v>83.619200000000006</v>
      </c>
      <c r="BC24" s="18">
        <v>83.121799999999993</v>
      </c>
      <c r="BD24" s="18">
        <v>85.937899999999999</v>
      </c>
      <c r="BE24" s="18">
        <v>86.338499999999996</v>
      </c>
      <c r="BF24" s="18">
        <v>84.789599999999993</v>
      </c>
      <c r="BG24" s="18">
        <v>83.995400000000004</v>
      </c>
      <c r="BH24" s="18">
        <v>83.652000000000001</v>
      </c>
      <c r="BI24" s="18">
        <v>83.459000000000003</v>
      </c>
      <c r="BJ24" s="18">
        <v>83.118499999999997</v>
      </c>
      <c r="BK24" s="18">
        <v>85.445099999999996</v>
      </c>
      <c r="BL24" s="18">
        <v>87.317800000000005</v>
      </c>
      <c r="BM24" s="18">
        <v>89.034499999999994</v>
      </c>
      <c r="BN24" s="18">
        <v>90.155199999999994</v>
      </c>
      <c r="BO24" s="18">
        <v>90.649299999999997</v>
      </c>
      <c r="BP24" s="18">
        <v>88.800200000000004</v>
      </c>
      <c r="BQ24" s="18">
        <v>90.608500000000006</v>
      </c>
      <c r="BR24" s="18">
        <v>92.227199999999996</v>
      </c>
      <c r="BS24" s="18">
        <v>92.095600000000005</v>
      </c>
      <c r="BT24" s="18">
        <v>92.832499999999996</v>
      </c>
      <c r="BU24" s="18">
        <v>92.988299999999995</v>
      </c>
      <c r="BV24" s="18">
        <v>92.855699999999999</v>
      </c>
      <c r="BW24" s="18">
        <v>92.867099999999994</v>
      </c>
      <c r="BX24" s="18">
        <v>92.307000000000002</v>
      </c>
      <c r="BY24" s="18">
        <v>89.755700000000004</v>
      </c>
      <c r="BZ24" s="18">
        <v>90.060299999999998</v>
      </c>
      <c r="CA24" s="18">
        <v>86.538899999999998</v>
      </c>
      <c r="CB24" s="18">
        <v>85.438900000000004</v>
      </c>
      <c r="CC24" s="18">
        <v>86.0351</v>
      </c>
      <c r="CD24" s="18">
        <v>86.908600000000007</v>
      </c>
      <c r="CE24" s="18">
        <v>86.936999999999998</v>
      </c>
      <c r="CF24" s="18">
        <v>87.384</v>
      </c>
      <c r="CG24" s="18">
        <v>87.271799999999999</v>
      </c>
      <c r="CH24" s="18">
        <v>85.494600000000005</v>
      </c>
      <c r="CI24" s="18">
        <v>87.741100000000003</v>
      </c>
      <c r="CJ24" s="18">
        <v>88.180800000000005</v>
      </c>
      <c r="CK24" s="18">
        <v>88.480400000000003</v>
      </c>
      <c r="CL24" s="18">
        <v>88.778099999999995</v>
      </c>
      <c r="CM24" s="18">
        <v>90.0321</v>
      </c>
      <c r="CN24" s="18">
        <v>90.733199999999997</v>
      </c>
      <c r="CO24" s="18">
        <v>91.8386</v>
      </c>
      <c r="CP24" s="18">
        <v>93.073400000000007</v>
      </c>
      <c r="CQ24" s="18">
        <v>93.218900000000005</v>
      </c>
      <c r="CR24" s="18">
        <v>94.712900000000005</v>
      </c>
      <c r="CS24" s="18">
        <v>95.256699999999995</v>
      </c>
      <c r="CT24" s="18">
        <v>94.724100000000007</v>
      </c>
      <c r="CU24" s="18">
        <v>92.588899999999995</v>
      </c>
      <c r="CV24" s="18">
        <v>95.802599999999998</v>
      </c>
      <c r="CW24" s="18">
        <v>96.071399999999997</v>
      </c>
      <c r="CX24" s="18">
        <v>96.338499999999996</v>
      </c>
      <c r="CY24" s="18">
        <v>98.562299999999993</v>
      </c>
      <c r="CZ24" s="18">
        <v>97.607200000000006</v>
      </c>
      <c r="DA24" s="18">
        <v>97.446799999999996</v>
      </c>
      <c r="DB24" s="18">
        <v>97.129900000000006</v>
      </c>
      <c r="DC24" s="18">
        <v>98.775000000000006</v>
      </c>
      <c r="DD24" s="18">
        <v>97.153400000000005</v>
      </c>
      <c r="DE24" s="18">
        <v>96.710700000000003</v>
      </c>
      <c r="DF24" s="18">
        <v>97.564700000000002</v>
      </c>
      <c r="DG24" s="18">
        <v>95.962699999999998</v>
      </c>
      <c r="DH24" s="18">
        <v>95.399500000000003</v>
      </c>
      <c r="DI24" s="18">
        <v>94.455399999999997</v>
      </c>
      <c r="DJ24" s="18">
        <v>95.561300000000003</v>
      </c>
      <c r="DK24" s="18">
        <v>95.6554</v>
      </c>
      <c r="DL24" s="18">
        <v>94.355599999999995</v>
      </c>
      <c r="DM24" s="18">
        <v>93.066900000000004</v>
      </c>
      <c r="DN24" s="18">
        <v>93.312700000000007</v>
      </c>
      <c r="DO24" s="18">
        <v>91.684700000000007</v>
      </c>
      <c r="DP24" s="18">
        <v>90.570499999999996</v>
      </c>
      <c r="DQ24" s="18">
        <v>90.455399999999997</v>
      </c>
      <c r="DR24" s="18">
        <v>86.781899999999993</v>
      </c>
      <c r="DS24" s="18">
        <v>89.984800000000007</v>
      </c>
      <c r="DT24" s="18">
        <v>89.388800000000003</v>
      </c>
      <c r="DU24" s="18">
        <v>88.919899999999998</v>
      </c>
      <c r="DV24" s="18">
        <v>87.734800000000007</v>
      </c>
      <c r="DW24" s="18">
        <v>86.001400000000004</v>
      </c>
      <c r="DX24" s="18">
        <v>85.593900000000005</v>
      </c>
      <c r="DY24" s="18">
        <v>85.308800000000005</v>
      </c>
      <c r="DZ24" s="18">
        <v>83.646900000000002</v>
      </c>
      <c r="EA24" s="18">
        <v>82.938999999999993</v>
      </c>
      <c r="EB24" s="18">
        <v>82.353999999999999</v>
      </c>
      <c r="EC24" s="18">
        <v>84.802599999999998</v>
      </c>
      <c r="ED24" s="18">
        <v>85.374600000000001</v>
      </c>
      <c r="EE24" s="18">
        <v>86.519499999999994</v>
      </c>
      <c r="EF24" s="18">
        <v>87.194699999999997</v>
      </c>
      <c r="EG24" s="18">
        <v>88.666200000000003</v>
      </c>
      <c r="EH24" s="18">
        <v>88.300200000000004</v>
      </c>
      <c r="EI24" s="18">
        <v>88.3917</v>
      </c>
      <c r="EJ24" s="18">
        <v>87.916700000000006</v>
      </c>
      <c r="EK24" s="18">
        <v>90.262799999999999</v>
      </c>
      <c r="EL24" s="18">
        <v>90.457400000000007</v>
      </c>
      <c r="EM24" s="18">
        <v>93.221400000000003</v>
      </c>
      <c r="EN24" s="18">
        <v>92.734499999999997</v>
      </c>
      <c r="EO24" s="18">
        <v>91.808099999999996</v>
      </c>
      <c r="EP24" s="18">
        <v>92.766400000000004</v>
      </c>
      <c r="EQ24" s="18">
        <v>91.957300000000004</v>
      </c>
      <c r="ER24" s="18">
        <v>91.702299999999994</v>
      </c>
      <c r="ES24" s="18">
        <v>91.776799999999994</v>
      </c>
      <c r="ET24" s="18">
        <v>89.894099999999995</v>
      </c>
      <c r="EU24" s="18">
        <v>92.078599999999994</v>
      </c>
      <c r="EV24" s="18">
        <v>92.627600000000001</v>
      </c>
      <c r="EW24" s="18">
        <v>91.134600000000006</v>
      </c>
      <c r="EX24" s="18">
        <v>90.875600000000006</v>
      </c>
      <c r="EY24" s="18">
        <v>89.664400000000001</v>
      </c>
      <c r="EZ24" s="18">
        <v>89.943399999999997</v>
      </c>
      <c r="FA24" s="18">
        <v>88.749200000000002</v>
      </c>
      <c r="FB24" s="18">
        <v>88.089600000000004</v>
      </c>
      <c r="FC24" s="18">
        <v>86.709000000000003</v>
      </c>
      <c r="FD24" s="18">
        <v>86.583600000000004</v>
      </c>
      <c r="FE24" s="18">
        <v>86.150599999999997</v>
      </c>
      <c r="FF24" s="18">
        <v>85.619500000000002</v>
      </c>
      <c r="FG24" s="18">
        <v>84.637600000000006</v>
      </c>
      <c r="FH24" s="18">
        <v>85.187100000000001</v>
      </c>
      <c r="FI24" s="18">
        <v>85.125399999999999</v>
      </c>
      <c r="FJ24" s="18">
        <v>86.3262</v>
      </c>
      <c r="FK24" s="18">
        <v>87.4178</v>
      </c>
      <c r="FL24" s="18">
        <v>86.801500000000004</v>
      </c>
      <c r="FM24" s="18">
        <v>89.278599999999997</v>
      </c>
      <c r="FN24" s="18">
        <v>88.064300000000003</v>
      </c>
      <c r="FO24" s="18">
        <v>89.727599999999995</v>
      </c>
      <c r="FP24" s="18">
        <v>89.506200000000007</v>
      </c>
      <c r="FQ24" s="18">
        <v>90.661500000000004</v>
      </c>
      <c r="FR24" s="18">
        <v>91.025499999999994</v>
      </c>
      <c r="FS24" s="18">
        <v>93.644400000000005</v>
      </c>
      <c r="FT24" s="18">
        <v>89.732100000000003</v>
      </c>
      <c r="FU24" s="18">
        <v>91.756500000000003</v>
      </c>
      <c r="FV24" s="18">
        <v>90.787199999999999</v>
      </c>
      <c r="FW24" s="18">
        <v>91.364599999999996</v>
      </c>
      <c r="FX24" s="18">
        <v>90.498699999999999</v>
      </c>
      <c r="FY24" s="18">
        <v>89.925299999999993</v>
      </c>
      <c r="FZ24" s="18">
        <v>89.832300000000004</v>
      </c>
      <c r="GA24" s="18">
        <v>89.930099999999996</v>
      </c>
      <c r="GB24" s="18">
        <v>90.027199999999993</v>
      </c>
      <c r="GC24" s="18">
        <v>89.273600000000002</v>
      </c>
      <c r="GD24" s="18">
        <v>90.125500000000002</v>
      </c>
      <c r="GE24" s="18">
        <v>89.734300000000005</v>
      </c>
      <c r="GF24" s="18">
        <v>89.064999999999998</v>
      </c>
      <c r="GG24" s="18">
        <v>91.757199999999997</v>
      </c>
      <c r="GH24" s="18">
        <v>92.090299999999999</v>
      </c>
      <c r="GI24" s="18">
        <v>90.661699999999996</v>
      </c>
      <c r="GJ24" s="18">
        <v>91.5501</v>
      </c>
      <c r="GK24" s="18">
        <v>92.5244</v>
      </c>
      <c r="GL24" s="18">
        <v>89.917199999999994</v>
      </c>
      <c r="GM24" s="18">
        <v>92.991399999999999</v>
      </c>
      <c r="GN24" s="18">
        <v>94.679199999999994</v>
      </c>
      <c r="GO24" s="18">
        <v>92.4542</v>
      </c>
      <c r="GP24" s="18">
        <v>92.595200000000006</v>
      </c>
      <c r="GQ24" s="18">
        <v>91.160700000000006</v>
      </c>
      <c r="GR24" s="18">
        <v>91.531899999999993</v>
      </c>
      <c r="GS24" s="18">
        <v>91.900199999999998</v>
      </c>
      <c r="GT24" s="18">
        <v>92.134399999999999</v>
      </c>
      <c r="GU24" s="18">
        <v>94.050799999999995</v>
      </c>
      <c r="GV24" s="18">
        <v>93.920900000000003</v>
      </c>
      <c r="GW24" s="18">
        <v>90.891199999999998</v>
      </c>
      <c r="GX24" s="18">
        <v>93.313999999999993</v>
      </c>
      <c r="GY24" s="18">
        <v>94.670699999999997</v>
      </c>
      <c r="GZ24" s="18">
        <v>92.977599999999995</v>
      </c>
      <c r="HA24" s="18">
        <v>93.459900000000005</v>
      </c>
      <c r="HB24" s="18">
        <v>92.905199999999994</v>
      </c>
      <c r="HC24" s="18">
        <v>93.986500000000007</v>
      </c>
      <c r="HD24" s="18">
        <v>94.119399999999999</v>
      </c>
      <c r="HE24" s="18">
        <v>93.996499999999997</v>
      </c>
      <c r="HF24" s="18">
        <v>93.793000000000006</v>
      </c>
      <c r="HG24" s="18">
        <v>93.675700000000006</v>
      </c>
      <c r="HH24" s="18">
        <v>93.726399999999998</v>
      </c>
      <c r="HI24" s="18">
        <v>91.289199999999994</v>
      </c>
      <c r="HJ24" s="18">
        <v>94.403400000000005</v>
      </c>
      <c r="HK24" s="18">
        <v>94.3673</v>
      </c>
      <c r="HL24" s="18">
        <v>95.146799999999999</v>
      </c>
      <c r="HM24" s="18">
        <v>94.863699999999994</v>
      </c>
      <c r="HN24" s="18">
        <v>95.712599999999995</v>
      </c>
      <c r="HO24" s="18">
        <v>95.974999999999994</v>
      </c>
      <c r="HP24" s="18">
        <v>96.0749</v>
      </c>
      <c r="HQ24" s="18">
        <v>95.4602</v>
      </c>
      <c r="HR24" s="18">
        <v>95.703999999999994</v>
      </c>
      <c r="HS24" s="18">
        <v>94.8476</v>
      </c>
      <c r="HT24" s="18">
        <v>95.715699999999998</v>
      </c>
      <c r="HU24" s="18">
        <v>95.023700000000005</v>
      </c>
      <c r="HV24" s="18">
        <v>96.728999999999999</v>
      </c>
      <c r="HW24" s="18">
        <v>94.812899999999999</v>
      </c>
      <c r="HX24" s="18">
        <v>94.671000000000006</v>
      </c>
      <c r="HY24" s="18">
        <v>94.530699999999996</v>
      </c>
      <c r="HZ24" s="18">
        <v>94.241200000000006</v>
      </c>
      <c r="IA24" s="18">
        <v>93.647599999999997</v>
      </c>
      <c r="IB24" s="18">
        <v>93.420599999999993</v>
      </c>
      <c r="IC24" s="18">
        <v>91.867099999999994</v>
      </c>
      <c r="ID24" s="18">
        <v>90.229100000000003</v>
      </c>
      <c r="IE24" s="18">
        <v>90.519499999999994</v>
      </c>
      <c r="IF24" s="18">
        <v>89.322199999999995</v>
      </c>
      <c r="IG24" s="18">
        <v>88.690899999999999</v>
      </c>
      <c r="IH24" s="18">
        <v>87.980199999999996</v>
      </c>
      <c r="II24" s="18">
        <v>89.007999999999996</v>
      </c>
      <c r="IJ24" s="18">
        <v>88.500900000000001</v>
      </c>
      <c r="IK24" s="18">
        <v>89.145200000000003</v>
      </c>
      <c r="IL24" s="18">
        <v>88.746700000000004</v>
      </c>
      <c r="IM24" s="18">
        <v>88.650700000000001</v>
      </c>
      <c r="IN24" s="18">
        <v>87.735100000000003</v>
      </c>
      <c r="IO24" s="18">
        <v>87.112799999999993</v>
      </c>
      <c r="IP24" s="18">
        <v>88.526600000000002</v>
      </c>
      <c r="IQ24" s="18">
        <v>88.772999999999996</v>
      </c>
      <c r="IR24" s="18">
        <v>89.750799999999998</v>
      </c>
      <c r="IS24" s="18">
        <v>89.617500000000007</v>
      </c>
      <c r="IT24" s="18">
        <v>89.534599999999998</v>
      </c>
      <c r="IU24" s="18">
        <v>89.279600000000002</v>
      </c>
      <c r="IV24" s="18">
        <v>90.596999999999994</v>
      </c>
      <c r="IW24" s="18">
        <v>90.198599999999999</v>
      </c>
      <c r="IX24" s="18">
        <v>89.61</v>
      </c>
      <c r="IY24" s="18">
        <v>91.199700000000007</v>
      </c>
      <c r="IZ24" s="18">
        <v>90.257599999999996</v>
      </c>
      <c r="JA24" s="18">
        <v>91.088399999999993</v>
      </c>
      <c r="JB24" s="18">
        <v>92.133700000000005</v>
      </c>
      <c r="JC24" s="18">
        <v>90.372699999999995</v>
      </c>
      <c r="JD24" s="18">
        <v>90.729100000000003</v>
      </c>
      <c r="JE24" s="18">
        <v>91.716499999999996</v>
      </c>
      <c r="JF24" s="18">
        <v>91.491399999999999</v>
      </c>
      <c r="JG24" s="18">
        <v>91.382599999999996</v>
      </c>
      <c r="JH24" s="18">
        <v>91.349900000000005</v>
      </c>
      <c r="JI24" s="18">
        <v>90.285899999999998</v>
      </c>
      <c r="JJ24" s="18">
        <v>91.302499999999995</v>
      </c>
      <c r="JK24" s="18">
        <v>90.323300000000003</v>
      </c>
      <c r="JL24" s="18">
        <v>90.156899999999993</v>
      </c>
      <c r="JM24" s="18">
        <v>88.817499999999995</v>
      </c>
      <c r="JN24" s="18">
        <v>87.379599999999996</v>
      </c>
      <c r="JO24" s="18">
        <v>87.985699999999994</v>
      </c>
      <c r="JP24" s="18">
        <v>86.6785</v>
      </c>
      <c r="JQ24" s="18">
        <v>84.727599999999995</v>
      </c>
      <c r="JR24" s="18">
        <v>87.674300000000002</v>
      </c>
      <c r="JS24" s="18">
        <v>84.756200000000007</v>
      </c>
      <c r="JT24" s="18">
        <v>83.930800000000005</v>
      </c>
      <c r="JU24" s="18">
        <v>84.287199999999999</v>
      </c>
      <c r="JV24" s="18">
        <v>83.744299999999996</v>
      </c>
      <c r="JW24" s="18">
        <v>83.929199999999994</v>
      </c>
      <c r="JX24" s="18">
        <v>86.361000000000004</v>
      </c>
      <c r="JY24" s="18">
        <v>85.979299999999995</v>
      </c>
      <c r="JZ24" s="18">
        <v>84.490499999999997</v>
      </c>
      <c r="KA24" s="18">
        <v>86.5518</v>
      </c>
      <c r="KB24" s="18">
        <v>85.727699999999999</v>
      </c>
      <c r="KC24" s="18">
        <v>86.557199999999995</v>
      </c>
      <c r="KD24" s="18">
        <v>86.523300000000006</v>
      </c>
      <c r="KE24" s="18">
        <v>87.458100000000002</v>
      </c>
      <c r="KF24" s="18">
        <v>88.052899999999994</v>
      </c>
      <c r="KG24" s="18">
        <v>88.674300000000002</v>
      </c>
      <c r="KH24" s="18">
        <v>87.761899999999997</v>
      </c>
      <c r="KI24" s="18">
        <v>88.275899999999993</v>
      </c>
      <c r="KJ24" s="18">
        <v>89.387799999999999</v>
      </c>
      <c r="KK24" s="18">
        <v>89.23</v>
      </c>
      <c r="KL24" s="18">
        <v>90.0929</v>
      </c>
      <c r="KM24" s="18">
        <v>90.514200000000002</v>
      </c>
      <c r="KN24" s="18">
        <v>90.1614</v>
      </c>
      <c r="KO24" s="18">
        <v>91.571600000000004</v>
      </c>
      <c r="KP24" s="18">
        <v>90.366799999999998</v>
      </c>
      <c r="KQ24" s="18">
        <v>90.531999999999996</v>
      </c>
      <c r="KR24" s="18">
        <v>92.1511</v>
      </c>
      <c r="KS24" s="18">
        <v>93.288399999999996</v>
      </c>
      <c r="KT24" s="18">
        <v>94.239000000000004</v>
      </c>
      <c r="KU24" s="18">
        <v>95.191400000000002</v>
      </c>
      <c r="KV24" s="18">
        <v>94.270799999999994</v>
      </c>
      <c r="KW24" s="18">
        <v>95.409899999999993</v>
      </c>
      <c r="KX24" s="18">
        <v>94.967399999999998</v>
      </c>
      <c r="KY24" s="18">
        <v>95.5137</v>
      </c>
      <c r="KZ24" s="18">
        <v>95.7727</v>
      </c>
      <c r="LA24" s="18">
        <v>93.909300000000002</v>
      </c>
      <c r="LB24" s="18">
        <v>93.826899999999995</v>
      </c>
      <c r="LC24" s="18">
        <v>93.956400000000002</v>
      </c>
      <c r="LD24" s="18">
        <v>93.751300000000001</v>
      </c>
      <c r="LE24" s="18">
        <v>94.427300000000002</v>
      </c>
      <c r="LF24" s="18">
        <v>95.662300000000002</v>
      </c>
      <c r="LG24" s="18">
        <v>96.687200000000004</v>
      </c>
      <c r="LH24" s="18">
        <v>97.976100000000002</v>
      </c>
      <c r="LI24" s="18">
        <v>98.506100000000004</v>
      </c>
      <c r="LJ24" s="18">
        <v>99.069500000000005</v>
      </c>
      <c r="LK24" s="18">
        <v>98.820700000000002</v>
      </c>
      <c r="LL24" s="18">
        <v>97.804299999999998</v>
      </c>
      <c r="LM24" s="18">
        <v>96.807500000000005</v>
      </c>
      <c r="LN24" s="18">
        <v>97.633700000000005</v>
      </c>
      <c r="LO24" s="18">
        <v>95.001800000000003</v>
      </c>
      <c r="LP24" s="18">
        <v>95.004599999999996</v>
      </c>
      <c r="LQ24" s="18">
        <v>91.960099999999997</v>
      </c>
      <c r="LR24" s="18">
        <v>88.542699999999996</v>
      </c>
      <c r="LS24" s="18">
        <v>83.511300000000006</v>
      </c>
      <c r="LT24" s="18">
        <v>80.908299999999997</v>
      </c>
      <c r="LU24" s="18">
        <v>78.040899999999993</v>
      </c>
      <c r="LV24" s="18">
        <v>74.148099999999999</v>
      </c>
      <c r="LW24" s="18">
        <v>74.626599999999996</v>
      </c>
      <c r="LX24" s="18">
        <v>74.375100000000003</v>
      </c>
      <c r="LY24" s="18">
        <v>78.712999999999994</v>
      </c>
      <c r="LZ24" s="18">
        <v>80.514899999999997</v>
      </c>
      <c r="MA24" s="18">
        <v>81.278999999999996</v>
      </c>
      <c r="MB24" s="18">
        <v>83.624099999999999</v>
      </c>
      <c r="MC24" s="18">
        <v>85.570499999999996</v>
      </c>
      <c r="MD24" s="18">
        <v>87.697999999999993</v>
      </c>
      <c r="ME24" s="18">
        <v>88.903700000000001</v>
      </c>
      <c r="MF24" s="18">
        <v>88.619399999999999</v>
      </c>
      <c r="MG24" s="18">
        <v>90.536100000000005</v>
      </c>
      <c r="MH24" s="18">
        <v>89.2149</v>
      </c>
      <c r="MI24" s="18">
        <v>90.090100000000007</v>
      </c>
      <c r="MJ24" s="18">
        <v>88.310900000000004</v>
      </c>
      <c r="MK24" s="18">
        <v>88.193600000000004</v>
      </c>
      <c r="ML24" s="18">
        <v>85.894999999999996</v>
      </c>
      <c r="MM24" s="18">
        <v>87.383099999999999</v>
      </c>
      <c r="MN24" s="18">
        <v>86.030799999999999</v>
      </c>
      <c r="MO24" s="18">
        <v>86.568299999999994</v>
      </c>
      <c r="MP24" s="18">
        <v>86.368300000000005</v>
      </c>
      <c r="MQ24" s="18">
        <v>85.685500000000005</v>
      </c>
      <c r="MR24" s="18">
        <v>87.657499999999999</v>
      </c>
      <c r="MS24" s="18">
        <v>88.323400000000007</v>
      </c>
      <c r="MT24" s="18">
        <v>89.629599999999996</v>
      </c>
      <c r="MU24" s="18">
        <v>88.947299999999998</v>
      </c>
      <c r="MV24" s="18">
        <v>91.715299999999999</v>
      </c>
      <c r="MW24" s="18">
        <v>91.144499999999994</v>
      </c>
      <c r="MX24" s="18">
        <v>90.717299999999994</v>
      </c>
      <c r="MY24" s="18">
        <v>91.521600000000007</v>
      </c>
      <c r="MZ24" s="18">
        <v>91.210300000000004</v>
      </c>
      <c r="NA24" s="18">
        <v>90.422700000000006</v>
      </c>
      <c r="NB24" s="18">
        <v>91.086699999999993</v>
      </c>
      <c r="NC24" s="18">
        <v>90.645499999999998</v>
      </c>
      <c r="ND24" s="18">
        <v>92.084500000000006</v>
      </c>
      <c r="NE24" s="18">
        <v>93.749600000000001</v>
      </c>
      <c r="NF24" s="18">
        <v>93.802199999999999</v>
      </c>
      <c r="NG24" s="18">
        <v>94.368799999999993</v>
      </c>
      <c r="NH24" s="18">
        <v>95.436499999999995</v>
      </c>
      <c r="NI24" s="18">
        <v>95.154899999999998</v>
      </c>
      <c r="NJ24" s="18">
        <v>91.429299999999998</v>
      </c>
      <c r="NK24" s="18">
        <v>89.101699999999994</v>
      </c>
      <c r="NL24" s="18">
        <v>89.623000000000005</v>
      </c>
      <c r="NM24" s="18">
        <v>91.446700000000007</v>
      </c>
      <c r="NN24" s="18">
        <v>90.352800000000002</v>
      </c>
      <c r="NO24" s="18">
        <v>91.050600000000003</v>
      </c>
      <c r="NP24" s="18">
        <v>87.640699999999995</v>
      </c>
      <c r="NQ24" s="18">
        <v>89.799099999999996</v>
      </c>
      <c r="NR24" s="18">
        <v>89.781599999999997</v>
      </c>
      <c r="NS24" s="18">
        <v>91.167699999999996</v>
      </c>
      <c r="NT24" s="18">
        <v>89.719499999999996</v>
      </c>
      <c r="NU24" s="18">
        <v>89.232399999999998</v>
      </c>
      <c r="NV24" s="18">
        <v>93.876300000000001</v>
      </c>
      <c r="NW24" s="18">
        <v>91.652199999999993</v>
      </c>
      <c r="NX24" s="18">
        <v>91.674499999999995</v>
      </c>
      <c r="NY24" s="18">
        <v>91.724599999999995</v>
      </c>
      <c r="NZ24" s="18">
        <v>91.7042</v>
      </c>
      <c r="OA24" s="18">
        <v>92.590400000000002</v>
      </c>
      <c r="OB24" s="18">
        <v>92.627600000000001</v>
      </c>
      <c r="OC24" s="18">
        <v>90.525400000000005</v>
      </c>
      <c r="OD24" s="18">
        <v>90.415800000000004</v>
      </c>
      <c r="OE24" s="18">
        <v>88.538499999999999</v>
      </c>
      <c r="OF24" s="18">
        <v>86.503699999999995</v>
      </c>
      <c r="OG24" s="18">
        <v>87.209599999999995</v>
      </c>
      <c r="OH24" s="18">
        <v>85.056600000000003</v>
      </c>
      <c r="OI24" s="18">
        <v>85.359899999999996</v>
      </c>
      <c r="OJ24" s="18">
        <v>87.476100000000002</v>
      </c>
      <c r="OK24" s="18">
        <v>87.918099999999995</v>
      </c>
      <c r="OL24" s="18">
        <v>88.657600000000002</v>
      </c>
      <c r="OM24" s="18">
        <v>89</v>
      </c>
      <c r="ON24" s="18">
        <v>87.837199999999996</v>
      </c>
      <c r="OO24" s="18">
        <v>88.332800000000006</v>
      </c>
      <c r="OP24" s="18">
        <v>88.889799999999994</v>
      </c>
      <c r="OQ24" s="18">
        <v>88.510099999999994</v>
      </c>
      <c r="OR24" s="18">
        <v>88.328299999999999</v>
      </c>
      <c r="OS24" s="18">
        <v>87.306700000000006</v>
      </c>
      <c r="OT24" s="18">
        <v>87.715999999999994</v>
      </c>
      <c r="OU24" s="18">
        <v>87.510400000000004</v>
      </c>
      <c r="OV24" s="18">
        <v>87.027600000000007</v>
      </c>
      <c r="OW24" s="18">
        <v>84.176299999999998</v>
      </c>
      <c r="OX24" s="18">
        <v>84.397900000000007</v>
      </c>
      <c r="OY24" s="18">
        <v>80.077500000000001</v>
      </c>
      <c r="OZ24" s="18">
        <v>82.231800000000007</v>
      </c>
      <c r="PA24" s="18">
        <v>85.611000000000004</v>
      </c>
      <c r="PB24" s="18">
        <v>84.2483</v>
      </c>
      <c r="PC24" s="18">
        <v>82.514099999999999</v>
      </c>
      <c r="PD24" s="18">
        <v>82.306299999999993</v>
      </c>
      <c r="PE24" s="18">
        <v>82.976200000000006</v>
      </c>
      <c r="PF24" s="18">
        <v>82.440600000000003</v>
      </c>
      <c r="PG24" s="18">
        <v>85.950500000000005</v>
      </c>
      <c r="PH24" s="18">
        <v>84.008499999999998</v>
      </c>
      <c r="PI24" s="18">
        <v>84.810400000000001</v>
      </c>
      <c r="PJ24" s="18">
        <v>84.464299999999994</v>
      </c>
      <c r="PK24" s="18">
        <v>81.086799999999997</v>
      </c>
      <c r="PL24" s="18">
        <v>86.176199999999994</v>
      </c>
      <c r="PM24" s="18">
        <v>85.318600000000004</v>
      </c>
      <c r="PN24" s="18">
        <v>84.695599999999999</v>
      </c>
      <c r="PO24" s="18">
        <v>85.862099999999998</v>
      </c>
      <c r="PP24" s="18">
        <v>89.120999999999995</v>
      </c>
      <c r="PQ24" s="18">
        <v>88.453400000000002</v>
      </c>
      <c r="PR24" s="18">
        <v>89.269099999999995</v>
      </c>
      <c r="PS24" s="18">
        <v>90.524699999999996</v>
      </c>
      <c r="PT24" s="18">
        <v>89.502600000000001</v>
      </c>
      <c r="PU24" s="18">
        <v>91.707999999999998</v>
      </c>
      <c r="PV24" s="18">
        <v>91.151399999999995</v>
      </c>
      <c r="PW24" s="18">
        <v>90.3827</v>
      </c>
      <c r="PX24" s="18">
        <v>90.840900000000005</v>
      </c>
      <c r="PY24" s="18">
        <v>91.561000000000007</v>
      </c>
      <c r="PZ24" s="18">
        <v>90.933999999999997</v>
      </c>
      <c r="QA24" s="18">
        <v>92.918499999999995</v>
      </c>
      <c r="QB24" s="18">
        <v>92.165899999999993</v>
      </c>
      <c r="QC24" s="18">
        <v>91.100200000000001</v>
      </c>
      <c r="QD24" s="18">
        <v>92.436800000000005</v>
      </c>
      <c r="QE24" s="18">
        <v>89.68</v>
      </c>
      <c r="QF24" s="18">
        <v>90.739900000000006</v>
      </c>
      <c r="QG24" s="18">
        <v>89.285700000000006</v>
      </c>
      <c r="QH24" s="18">
        <v>88.682199999999995</v>
      </c>
      <c r="QI24" s="18">
        <v>88.920500000000004</v>
      </c>
      <c r="QJ24" s="18">
        <v>88.379199999999997</v>
      </c>
      <c r="QK24" s="18">
        <v>88.448400000000007</v>
      </c>
      <c r="QL24" s="18">
        <v>88.685400000000001</v>
      </c>
      <c r="QM24" s="18">
        <v>86.849400000000003</v>
      </c>
      <c r="QN24" s="18">
        <v>86.703699999999998</v>
      </c>
      <c r="QO24" s="18">
        <v>86.952299999999994</v>
      </c>
      <c r="QP24" s="18">
        <v>87.471500000000006</v>
      </c>
      <c r="QQ24" s="18">
        <v>86.386600000000001</v>
      </c>
      <c r="QR24" s="18">
        <v>87.310900000000004</v>
      </c>
      <c r="QS24" s="18">
        <v>86.784199999999998</v>
      </c>
      <c r="QT24" s="18">
        <v>86.421400000000006</v>
      </c>
      <c r="QU24" s="18">
        <v>88.011499999999998</v>
      </c>
      <c r="QV24" s="18">
        <v>88.547499999999999</v>
      </c>
      <c r="QW24" s="18">
        <v>88.829400000000007</v>
      </c>
      <c r="QX24" s="18">
        <v>89.2042</v>
      </c>
      <c r="QY24" s="18">
        <v>89.221800000000002</v>
      </c>
      <c r="QZ24" s="18">
        <v>88.656300000000002</v>
      </c>
      <c r="RA24" s="18">
        <v>90.804199999999994</v>
      </c>
      <c r="RB24" s="18">
        <v>89.113299999999995</v>
      </c>
      <c r="RC24" s="18">
        <v>91.223500000000001</v>
      </c>
      <c r="RD24" s="18">
        <v>89.832800000000006</v>
      </c>
      <c r="RE24" s="18">
        <v>90.497699999999995</v>
      </c>
      <c r="RF24" s="18">
        <v>90.814300000000003</v>
      </c>
      <c r="RG24" s="18">
        <v>90.607699999999994</v>
      </c>
      <c r="RH24" s="18">
        <v>88.440200000000004</v>
      </c>
      <c r="RI24" s="18">
        <v>89.455500000000001</v>
      </c>
      <c r="RJ24" s="18">
        <v>88.086100000000002</v>
      </c>
      <c r="RK24" s="18">
        <v>89.991299999999995</v>
      </c>
      <c r="RL24" s="18">
        <v>90.005799999999994</v>
      </c>
      <c r="RM24" s="18">
        <v>90.422899999999998</v>
      </c>
      <c r="RN24" s="18">
        <v>91.312399999999997</v>
      </c>
      <c r="RO24" s="18">
        <v>90.247500000000002</v>
      </c>
      <c r="RP24" s="18">
        <v>90.888400000000004</v>
      </c>
      <c r="RQ24" s="18">
        <v>89.894099999999995</v>
      </c>
      <c r="RR24" s="18">
        <v>90.866799999999998</v>
      </c>
      <c r="RS24" s="18">
        <v>92.735299999999995</v>
      </c>
      <c r="RT24" s="18">
        <v>89.445700000000002</v>
      </c>
      <c r="RU24" s="18">
        <v>92.535499999999999</v>
      </c>
      <c r="RV24" s="18">
        <v>92.604200000000006</v>
      </c>
      <c r="RW24" s="18">
        <v>92.239199999999997</v>
      </c>
      <c r="RX24" s="18">
        <v>89.904899999999998</v>
      </c>
      <c r="RY24" s="18">
        <v>91.7577</v>
      </c>
      <c r="RZ24" s="18">
        <v>91.000299999999996</v>
      </c>
      <c r="SA24" s="18">
        <v>91.219099999999997</v>
      </c>
      <c r="SB24" s="18">
        <v>91.809299999999993</v>
      </c>
      <c r="SC24" s="18">
        <v>90.744699999999995</v>
      </c>
      <c r="SD24" s="18">
        <v>91.064700000000002</v>
      </c>
      <c r="SE24" s="18">
        <v>92.063500000000005</v>
      </c>
      <c r="SF24" s="18">
        <v>92.2697</v>
      </c>
      <c r="SG24" s="18">
        <v>90.735699999999994</v>
      </c>
      <c r="SH24" s="18">
        <v>92.550399999999996</v>
      </c>
      <c r="SI24" s="18">
        <v>90.923100000000005</v>
      </c>
      <c r="SJ24" s="18">
        <v>91.761099999999999</v>
      </c>
      <c r="SK24" s="18">
        <v>90.430800000000005</v>
      </c>
      <c r="SL24" s="18">
        <v>89.305599999999998</v>
      </c>
      <c r="SM24" s="18">
        <v>90.592500000000001</v>
      </c>
      <c r="SN24" s="18">
        <v>89.050700000000006</v>
      </c>
      <c r="SO24" s="18">
        <v>89.535799999999995</v>
      </c>
      <c r="SP24" s="18">
        <v>89.876999999999995</v>
      </c>
      <c r="SQ24" s="18">
        <v>87.787199999999999</v>
      </c>
      <c r="SR24" s="18">
        <v>89.180899999999994</v>
      </c>
      <c r="SS24" s="18">
        <v>89.722200000000001</v>
      </c>
      <c r="ST24" s="18">
        <v>88.843199999999996</v>
      </c>
      <c r="SU24" s="18">
        <v>88.855000000000004</v>
      </c>
      <c r="SV24" s="18">
        <v>90.238</v>
      </c>
      <c r="SW24" s="18">
        <v>87.709400000000002</v>
      </c>
      <c r="SX24" s="18">
        <v>90.231899999999996</v>
      </c>
      <c r="SY24" s="18">
        <v>89.603899999999996</v>
      </c>
      <c r="SZ24" s="18">
        <v>88.835899999999995</v>
      </c>
      <c r="TA24" s="18">
        <v>89.8994</v>
      </c>
      <c r="TB24" s="18">
        <v>89.575000000000003</v>
      </c>
      <c r="TC24" s="18">
        <v>89.188000000000002</v>
      </c>
      <c r="TD24" s="18">
        <v>87.755700000000004</v>
      </c>
      <c r="TE24" s="18">
        <v>87.599800000000002</v>
      </c>
      <c r="TF24" s="18">
        <v>85.784800000000004</v>
      </c>
      <c r="TG24" s="18">
        <v>86.574100000000001</v>
      </c>
      <c r="TH24" s="18">
        <v>86.015000000000001</v>
      </c>
      <c r="TI24" s="18">
        <v>86.528099999999995</v>
      </c>
      <c r="TJ24" s="18">
        <v>87.631799999999998</v>
      </c>
      <c r="TK24" s="18">
        <v>88.439599999999999</v>
      </c>
      <c r="TL24" s="18">
        <v>88.986099999999993</v>
      </c>
      <c r="TM24" s="18">
        <v>91.134100000000004</v>
      </c>
      <c r="TN24" s="18">
        <v>88.050200000000004</v>
      </c>
      <c r="TO24" s="18">
        <v>87.797499999999999</v>
      </c>
      <c r="TP24" s="18">
        <v>89.488600000000005</v>
      </c>
      <c r="TQ24" s="18">
        <v>87.583399999999997</v>
      </c>
      <c r="TR24" s="18">
        <v>89.377099999999999</v>
      </c>
      <c r="TS24" s="18">
        <v>89.479900000000001</v>
      </c>
      <c r="TT24" s="18">
        <v>88.597800000000007</v>
      </c>
      <c r="TU24" s="18">
        <v>90.690700000000007</v>
      </c>
      <c r="TV24" s="18">
        <v>89.761099999999999</v>
      </c>
      <c r="TW24" s="18">
        <v>87.125799999999998</v>
      </c>
      <c r="TX24" s="18">
        <v>88.997500000000002</v>
      </c>
      <c r="TY24" s="18">
        <v>86.646600000000007</v>
      </c>
      <c r="TZ24" s="18">
        <v>87.373699999999999</v>
      </c>
      <c r="UA24" s="18">
        <v>87.047399999999996</v>
      </c>
      <c r="UB24" s="18">
        <v>88.320999999999998</v>
      </c>
      <c r="UC24" s="18">
        <v>89.172499999999999</v>
      </c>
      <c r="UD24" s="18">
        <v>89.009799999999998</v>
      </c>
      <c r="UE24" s="18">
        <v>90.653099999999995</v>
      </c>
      <c r="UF24" s="18">
        <v>88.127499999999998</v>
      </c>
      <c r="UG24" s="18">
        <v>89.568299999999994</v>
      </c>
      <c r="UH24" s="18">
        <v>88.004599999999996</v>
      </c>
      <c r="UI24" s="18">
        <v>88.596699999999998</v>
      </c>
      <c r="UJ24" s="18">
        <v>88.183599999999998</v>
      </c>
      <c r="UK24" s="18">
        <v>89.123500000000007</v>
      </c>
      <c r="UL24" s="18">
        <v>89.886700000000005</v>
      </c>
      <c r="UM24" s="18">
        <v>90.161699999999996</v>
      </c>
      <c r="UN24" s="18">
        <v>89.870800000000003</v>
      </c>
      <c r="UO24" s="18">
        <v>89.346500000000006</v>
      </c>
      <c r="UP24" s="18">
        <v>90.297700000000006</v>
      </c>
      <c r="UQ24" s="18">
        <v>89.296199999999999</v>
      </c>
      <c r="UR24" s="18">
        <v>90.220200000000006</v>
      </c>
      <c r="US24" s="18">
        <v>90.566800000000001</v>
      </c>
      <c r="UT24" s="18">
        <v>89.466899999999995</v>
      </c>
      <c r="UU24" s="18">
        <v>92.149500000000003</v>
      </c>
      <c r="UV24" s="18">
        <v>91.752899999999997</v>
      </c>
      <c r="UW24" s="18">
        <v>91.784999999999997</v>
      </c>
      <c r="UX24" s="18">
        <v>92.638999999999996</v>
      </c>
      <c r="UY24" s="18">
        <v>92.051500000000004</v>
      </c>
      <c r="UZ24" s="18">
        <v>92.741100000000003</v>
      </c>
      <c r="VA24" s="18">
        <v>92.153599999999997</v>
      </c>
      <c r="VB24" s="18">
        <v>91.898300000000006</v>
      </c>
      <c r="VC24" s="18">
        <v>91.063900000000004</v>
      </c>
      <c r="VD24" s="18">
        <v>91.356999999999999</v>
      </c>
      <c r="VE24" s="18">
        <v>89.679400000000001</v>
      </c>
      <c r="VF24" s="18">
        <v>89.438400000000001</v>
      </c>
      <c r="VG24" s="18">
        <v>88.201899999999995</v>
      </c>
      <c r="VH24" s="18">
        <v>87.450699999999998</v>
      </c>
      <c r="VI24" s="18">
        <v>88.834699999999998</v>
      </c>
      <c r="VJ24" s="18">
        <v>85.736199999999997</v>
      </c>
      <c r="VK24" s="18">
        <v>86.172600000000003</v>
      </c>
      <c r="VL24" s="18">
        <v>85.0488</v>
      </c>
      <c r="VM24" s="18">
        <v>83.9255</v>
      </c>
      <c r="VN24" s="18">
        <v>84.412400000000005</v>
      </c>
      <c r="VO24" s="18">
        <v>85.634900000000002</v>
      </c>
      <c r="VP24" s="18">
        <v>85.539100000000005</v>
      </c>
      <c r="VQ24" s="18">
        <v>85.624099999999999</v>
      </c>
      <c r="VR24" s="18">
        <v>86.205299999999994</v>
      </c>
      <c r="VS24" s="18">
        <v>85.528000000000006</v>
      </c>
      <c r="VT24" s="18">
        <v>85.520300000000006</v>
      </c>
      <c r="VU24" s="18">
        <v>85.357600000000005</v>
      </c>
      <c r="VV24" s="18">
        <v>86.310199999999995</v>
      </c>
      <c r="VW24" s="18">
        <v>86.7667</v>
      </c>
      <c r="VX24" s="18">
        <v>85.484999999999999</v>
      </c>
      <c r="VY24" s="18">
        <v>87.550899999999999</v>
      </c>
      <c r="VZ24" s="18">
        <v>87.030100000000004</v>
      </c>
      <c r="WA24" s="18">
        <v>87.370199999999997</v>
      </c>
      <c r="WB24" s="18">
        <v>87.441299999999998</v>
      </c>
      <c r="WC24" s="18">
        <v>86.467100000000002</v>
      </c>
      <c r="WD24" s="18">
        <v>87.457400000000007</v>
      </c>
      <c r="WE24" s="18">
        <v>87.805099999999996</v>
      </c>
      <c r="WF24" s="18">
        <v>88.434100000000001</v>
      </c>
      <c r="WG24" s="18">
        <v>87.702799999999996</v>
      </c>
      <c r="WH24" s="18">
        <v>88.306899999999999</v>
      </c>
      <c r="WI24" s="18">
        <v>88.536100000000005</v>
      </c>
      <c r="WJ24" s="18">
        <v>87.621700000000004</v>
      </c>
      <c r="WK24" s="18">
        <v>87.767899999999997</v>
      </c>
      <c r="WL24" s="18">
        <v>87.400400000000005</v>
      </c>
      <c r="WM24" s="18">
        <v>87.181200000000004</v>
      </c>
      <c r="WN24" s="18">
        <v>87.687899999999999</v>
      </c>
      <c r="WO24" s="18">
        <v>87.851600000000005</v>
      </c>
      <c r="WP24" s="18">
        <v>88.430899999999994</v>
      </c>
      <c r="WQ24" s="18">
        <v>87.739199999999997</v>
      </c>
      <c r="WR24" s="18">
        <v>86.912499999999994</v>
      </c>
      <c r="WS24" s="18">
        <v>87.021500000000003</v>
      </c>
      <c r="WT24" s="18">
        <v>85.296000000000006</v>
      </c>
      <c r="WU24" s="18">
        <v>86.932100000000005</v>
      </c>
      <c r="WV24" s="18">
        <v>87.463999999999999</v>
      </c>
      <c r="WW24" s="18">
        <v>87.572599999999994</v>
      </c>
      <c r="WX24" s="18">
        <v>87.734800000000007</v>
      </c>
      <c r="WY24" s="18">
        <v>86.089500000000001</v>
      </c>
      <c r="WZ24" s="18">
        <v>85.7791</v>
      </c>
      <c r="XA24" s="18">
        <v>86.357900000000001</v>
      </c>
      <c r="XB24" s="18">
        <v>85.805400000000006</v>
      </c>
      <c r="XC24" s="18">
        <v>86.126300000000001</v>
      </c>
      <c r="XD24" s="18">
        <v>86.386099999999999</v>
      </c>
      <c r="XE24" s="18">
        <v>86.029300000000006</v>
      </c>
      <c r="XF24" s="18">
        <v>86.811800000000005</v>
      </c>
      <c r="XG24" s="18">
        <v>87.560500000000005</v>
      </c>
      <c r="XH24" s="18">
        <v>86.707400000000007</v>
      </c>
      <c r="XI24" s="18">
        <v>86.338099999999997</v>
      </c>
      <c r="XJ24" s="18">
        <v>86.476399999999998</v>
      </c>
      <c r="XK24" s="18">
        <v>86.427599999999998</v>
      </c>
      <c r="XL24" s="18">
        <v>85.042199999999994</v>
      </c>
      <c r="XM24" s="18">
        <v>86.0745</v>
      </c>
      <c r="XN24" s="18">
        <v>83.288399999999996</v>
      </c>
      <c r="XO24" s="18">
        <v>82.451700000000002</v>
      </c>
      <c r="XP24" s="18">
        <v>82.532499999999999</v>
      </c>
      <c r="XQ24" s="18">
        <v>83.543999999999997</v>
      </c>
      <c r="XR24" s="18">
        <v>82.727900000000005</v>
      </c>
      <c r="XS24" s="18">
        <v>81.899900000000002</v>
      </c>
      <c r="XT24" s="18">
        <v>81.730699999999999</v>
      </c>
      <c r="XU24" s="18">
        <v>82.524699999999996</v>
      </c>
      <c r="XV24" s="18">
        <v>79.763599999999997</v>
      </c>
      <c r="XW24" s="18">
        <v>80.869900000000001</v>
      </c>
      <c r="XX24" s="18">
        <v>79.820400000000006</v>
      </c>
      <c r="XY24" s="18">
        <v>78.828699999999998</v>
      </c>
      <c r="XZ24" s="18">
        <v>79.178899999999999</v>
      </c>
      <c r="YA24" s="18">
        <v>80.154799999999994</v>
      </c>
      <c r="YB24" s="18">
        <v>81.141599999999997</v>
      </c>
      <c r="YC24" s="18">
        <v>80.079400000000007</v>
      </c>
      <c r="YD24" s="18">
        <v>79.071899999999999</v>
      </c>
      <c r="YE24" s="18">
        <v>78.419799999999995</v>
      </c>
      <c r="YF24" s="18">
        <v>79.014700000000005</v>
      </c>
      <c r="YG24" s="18">
        <v>79.277600000000007</v>
      </c>
      <c r="YH24" s="18">
        <v>78.974500000000006</v>
      </c>
      <c r="YI24" s="18">
        <v>81.183000000000007</v>
      </c>
      <c r="YJ24" s="18">
        <v>82.208500000000001</v>
      </c>
      <c r="YK24" s="18">
        <v>82.156599999999997</v>
      </c>
      <c r="YL24" s="18">
        <v>82.894499999999994</v>
      </c>
      <c r="YM24" s="18">
        <v>83.527600000000007</v>
      </c>
      <c r="YN24" s="18">
        <v>84.125600000000006</v>
      </c>
      <c r="YO24" s="18">
        <v>83.966099999999997</v>
      </c>
      <c r="YP24" s="18">
        <v>84.511200000000002</v>
      </c>
      <c r="YQ24" s="18">
        <v>83.459599999999995</v>
      </c>
      <c r="YR24" s="18">
        <v>83.486400000000003</v>
      </c>
      <c r="YS24" s="18">
        <v>81.882400000000004</v>
      </c>
      <c r="YT24" s="18">
        <v>83.227699999999999</v>
      </c>
      <c r="YU24" s="18">
        <v>81.748400000000004</v>
      </c>
      <c r="YV24" s="18">
        <v>82.013599999999997</v>
      </c>
      <c r="YW24" s="18">
        <v>81.816900000000004</v>
      </c>
      <c r="YX24" s="18">
        <v>81.671099999999996</v>
      </c>
      <c r="YY24" s="18">
        <v>81.348200000000006</v>
      </c>
      <c r="YZ24" s="18">
        <v>81.531000000000006</v>
      </c>
      <c r="ZA24" s="18">
        <v>80.656800000000004</v>
      </c>
      <c r="ZB24" s="18">
        <v>81.605500000000006</v>
      </c>
      <c r="ZC24" s="18">
        <v>81.881799999999998</v>
      </c>
      <c r="ZD24" s="18">
        <v>81.709699999999998</v>
      </c>
      <c r="ZE24" s="18">
        <v>81.948099999999997</v>
      </c>
      <c r="ZF24" s="18">
        <v>81.512299999999996</v>
      </c>
      <c r="ZG24" s="18">
        <v>83.143000000000001</v>
      </c>
      <c r="ZH24" s="18">
        <v>83.935100000000006</v>
      </c>
      <c r="ZI24" s="18">
        <v>83.639099999999999</v>
      </c>
      <c r="ZJ24" s="18">
        <v>84.677400000000006</v>
      </c>
      <c r="ZK24" s="18">
        <v>83.98</v>
      </c>
      <c r="ZL24" s="18">
        <v>83.926599999999993</v>
      </c>
      <c r="ZM24" s="18">
        <v>84.185100000000006</v>
      </c>
      <c r="ZN24" s="18">
        <v>84.053299999999993</v>
      </c>
      <c r="ZO24" s="18">
        <v>83.5321</v>
      </c>
      <c r="ZP24" s="18">
        <v>85.001499999999993</v>
      </c>
      <c r="ZQ24" s="18">
        <v>85.102400000000003</v>
      </c>
      <c r="ZR24" s="18">
        <v>85.4101</v>
      </c>
      <c r="ZS24" s="18">
        <v>84.290999999999997</v>
      </c>
      <c r="ZT24" s="18">
        <v>83.102000000000004</v>
      </c>
      <c r="ZU24" s="18">
        <v>83.316999999999993</v>
      </c>
      <c r="ZV24" s="18">
        <v>82.646799999999999</v>
      </c>
      <c r="ZW24" s="18">
        <v>82.627899999999997</v>
      </c>
      <c r="ZX24" s="18">
        <v>82.642300000000006</v>
      </c>
      <c r="ZY24" s="18">
        <v>84.660799999999995</v>
      </c>
      <c r="ZZ24" s="18">
        <v>83.380899999999997</v>
      </c>
      <c r="AAA24" s="18">
        <v>83.695700000000002</v>
      </c>
      <c r="AAB24" s="18">
        <v>85.613299999999995</v>
      </c>
      <c r="AAC24" s="18">
        <v>83.7042</v>
      </c>
      <c r="AAD24" s="18">
        <v>82.985399999999998</v>
      </c>
      <c r="AAE24" s="18">
        <v>82.9696</v>
      </c>
      <c r="AAF24" s="18">
        <v>82.779200000000003</v>
      </c>
      <c r="AAG24" s="18">
        <v>83.352900000000005</v>
      </c>
      <c r="AAH24" s="18">
        <v>82.591800000000006</v>
      </c>
      <c r="AAI24" s="18">
        <v>83.041600000000003</v>
      </c>
      <c r="AAJ24" s="18">
        <v>83.465100000000007</v>
      </c>
      <c r="AAK24" s="18">
        <v>83.827200000000005</v>
      </c>
      <c r="AAL24" s="18">
        <v>83.466999999999999</v>
      </c>
      <c r="AAM24" s="18">
        <v>85.751499999999993</v>
      </c>
      <c r="AAN24" s="18">
        <v>83.713999999999999</v>
      </c>
      <c r="AAO24" s="18">
        <v>84.433000000000007</v>
      </c>
      <c r="AAP24" s="18">
        <v>84.0364</v>
      </c>
      <c r="AAQ24" s="18">
        <v>84.433300000000003</v>
      </c>
      <c r="AAR24" s="18">
        <v>83.435699999999997</v>
      </c>
      <c r="AAS24" s="18">
        <v>82.661600000000007</v>
      </c>
      <c r="AAT24" s="18">
        <v>83.635999999999996</v>
      </c>
      <c r="AAU24" s="18">
        <v>82.972399999999993</v>
      </c>
      <c r="AAV24" s="18">
        <v>82.761300000000006</v>
      </c>
      <c r="AAW24" s="18">
        <v>83.288200000000003</v>
      </c>
      <c r="AAX24" s="18">
        <v>83.839299999999994</v>
      </c>
      <c r="AAY24" s="18">
        <v>85.602400000000003</v>
      </c>
      <c r="AAZ24" s="18">
        <v>85.301900000000003</v>
      </c>
      <c r="ABA24" s="18">
        <v>83.681799999999996</v>
      </c>
      <c r="ABB24" s="18">
        <v>84.512200000000007</v>
      </c>
      <c r="ABC24" s="18">
        <v>84.018900000000002</v>
      </c>
      <c r="ABD24" s="18">
        <v>85.0946</v>
      </c>
      <c r="ABE24" s="18">
        <v>83.711399999999998</v>
      </c>
      <c r="ABF24" s="18">
        <v>83.170900000000003</v>
      </c>
      <c r="ABG24" s="18">
        <v>83.778300000000002</v>
      </c>
      <c r="ABH24" s="18">
        <v>81.449399999999997</v>
      </c>
      <c r="ABI24" s="18">
        <v>79.127399999999994</v>
      </c>
      <c r="ABJ24" s="18">
        <v>76.757499999999993</v>
      </c>
      <c r="ABK24" s="18">
        <v>73.2453</v>
      </c>
      <c r="ABL24" s="18">
        <v>74.502399999999994</v>
      </c>
      <c r="ABM24" s="18">
        <v>77.077799999999996</v>
      </c>
      <c r="ABN24" s="18">
        <v>74.003699999999995</v>
      </c>
      <c r="ABO24" s="18">
        <v>72.758700000000005</v>
      </c>
      <c r="ABP24" s="18">
        <v>75.240700000000004</v>
      </c>
      <c r="ABQ24" s="18">
        <v>76.855500000000006</v>
      </c>
      <c r="ABR24" s="18">
        <v>76.965100000000007</v>
      </c>
      <c r="ABS24" s="18">
        <v>78.729600000000005</v>
      </c>
      <c r="ABT24" s="18">
        <v>78.527699999999996</v>
      </c>
      <c r="ABU24" s="18">
        <v>78.586699999999993</v>
      </c>
      <c r="ABV24" s="18">
        <v>80.862399999999994</v>
      </c>
      <c r="ABW24" s="18">
        <v>79.408900000000003</v>
      </c>
      <c r="ABX24" s="18">
        <v>79.811000000000007</v>
      </c>
      <c r="ABY24" s="18">
        <v>80.970299999999995</v>
      </c>
      <c r="ABZ24" s="18">
        <v>81.917599999999993</v>
      </c>
      <c r="ACA24" s="18">
        <v>81.780799999999999</v>
      </c>
      <c r="ACB24" s="18">
        <v>81.621099999999998</v>
      </c>
      <c r="ACC24" s="18">
        <v>82.182500000000005</v>
      </c>
      <c r="ACD24" s="18">
        <v>81.695499999999996</v>
      </c>
      <c r="ACE24" s="18">
        <v>81.359700000000004</v>
      </c>
      <c r="ACF24" s="18">
        <v>81.536699999999996</v>
      </c>
      <c r="ACG24" s="18">
        <v>81.309399999999997</v>
      </c>
      <c r="ACH24" s="18">
        <v>80.997399999999999</v>
      </c>
      <c r="ACI24" s="18">
        <v>81.504800000000003</v>
      </c>
      <c r="ACJ24" s="18">
        <v>82.142499999999998</v>
      </c>
      <c r="ACK24" s="18">
        <v>80.883300000000006</v>
      </c>
      <c r="ACL24" s="18">
        <v>81.602400000000003</v>
      </c>
      <c r="ACM24" s="18">
        <v>80.801000000000002</v>
      </c>
      <c r="ACN24" s="18">
        <v>80.171199999999999</v>
      </c>
      <c r="ACO24" s="18">
        <v>80.766400000000004</v>
      </c>
      <c r="ACP24" s="18">
        <v>80.918999999999997</v>
      </c>
      <c r="ACQ24" s="18">
        <v>80.350300000000004</v>
      </c>
      <c r="ACR24" s="18">
        <v>81.3232</v>
      </c>
      <c r="ACS24" s="18">
        <v>81.037599999999998</v>
      </c>
      <c r="ACT24" s="18">
        <v>81.745800000000003</v>
      </c>
      <c r="ACU24" s="18">
        <v>82.374700000000004</v>
      </c>
      <c r="ACV24" s="18">
        <v>82.541399999999996</v>
      </c>
      <c r="ACW24" s="18">
        <v>83.55</v>
      </c>
      <c r="ACX24" s="18">
        <v>82.655600000000007</v>
      </c>
      <c r="ACY24" s="18">
        <v>83.425200000000004</v>
      </c>
      <c r="ACZ24" s="18">
        <v>83.619</v>
      </c>
      <c r="ADA24" s="18">
        <v>82.488200000000006</v>
      </c>
      <c r="ADB24" s="18">
        <v>82.927899999999994</v>
      </c>
      <c r="ADC24" s="18">
        <v>83.450500000000005</v>
      </c>
      <c r="ADD24" s="18">
        <v>82.793199999999999</v>
      </c>
      <c r="ADE24" s="18">
        <v>83.597899999999996</v>
      </c>
      <c r="ADF24" s="18">
        <v>83.771699999999996</v>
      </c>
      <c r="ADG24" s="18">
        <v>83.384500000000003</v>
      </c>
      <c r="ADH24" s="18">
        <v>83.533600000000007</v>
      </c>
      <c r="ADI24" s="18">
        <v>84.119399999999999</v>
      </c>
      <c r="ADJ24" s="18">
        <v>83.493300000000005</v>
      </c>
      <c r="ADK24" s="18">
        <v>83.188999999999993</v>
      </c>
      <c r="ADL24" s="18">
        <v>84.179100000000005</v>
      </c>
      <c r="ADM24" s="18">
        <v>83.533199999999994</v>
      </c>
      <c r="ADN24" s="18">
        <v>83.785399999999996</v>
      </c>
      <c r="ADO24" s="18">
        <v>83.564999999999998</v>
      </c>
      <c r="ADP24" s="18">
        <v>82.3459</v>
      </c>
      <c r="ADQ24" s="18">
        <v>82.894599999999997</v>
      </c>
      <c r="ADR24" s="18">
        <v>81.837900000000005</v>
      </c>
      <c r="ADS24" s="18">
        <v>81.977800000000002</v>
      </c>
      <c r="ADT24" s="18">
        <v>82.403300000000002</v>
      </c>
      <c r="ADU24" s="18">
        <v>81.411299999999997</v>
      </c>
      <c r="ADV24" s="18">
        <v>81.7941</v>
      </c>
      <c r="ADW24" s="18">
        <v>84.312299999999993</v>
      </c>
      <c r="ADX24" s="18">
        <v>83.082999999999998</v>
      </c>
      <c r="ADY24" s="18">
        <v>83.957300000000004</v>
      </c>
      <c r="ADZ24" s="18">
        <v>83.861999999999995</v>
      </c>
      <c r="AEA24" s="18">
        <v>84.246799999999993</v>
      </c>
      <c r="AEB24" s="18">
        <v>84.691900000000004</v>
      </c>
      <c r="AEC24" s="18">
        <v>84.2059</v>
      </c>
      <c r="AED24" s="18">
        <v>85.1858</v>
      </c>
      <c r="AEE24" s="18">
        <v>85.594399999999993</v>
      </c>
      <c r="AEF24" s="18">
        <v>84.910300000000007</v>
      </c>
      <c r="AEG24" s="18">
        <v>84.291200000000003</v>
      </c>
      <c r="AEH24" s="18">
        <v>85.391999999999996</v>
      </c>
      <c r="AEI24" s="18">
        <v>85.668599999999998</v>
      </c>
      <c r="AEJ24" s="18">
        <v>85.991299999999995</v>
      </c>
      <c r="AEK24" s="18">
        <v>84.972700000000003</v>
      </c>
      <c r="AEL24" s="18">
        <v>85.018100000000004</v>
      </c>
      <c r="AEM24" s="18">
        <v>85.091800000000006</v>
      </c>
      <c r="AEN24" s="18">
        <v>85.406999999999996</v>
      </c>
      <c r="AEO24" s="18">
        <v>85.080799999999996</v>
      </c>
      <c r="AEP24" s="18">
        <v>84.501099999999994</v>
      </c>
      <c r="AEQ24" s="18">
        <v>84.225999999999999</v>
      </c>
      <c r="AER24" s="18">
        <v>84.883499999999998</v>
      </c>
      <c r="AES24" s="18">
        <v>85.15</v>
      </c>
      <c r="AET24" s="18">
        <v>85.216899999999995</v>
      </c>
      <c r="AEU24" s="18">
        <v>84.663300000000007</v>
      </c>
      <c r="AEV24" s="18">
        <v>86.047799999999995</v>
      </c>
      <c r="AEW24" s="18">
        <v>86.340999999999994</v>
      </c>
      <c r="AEX24" s="18">
        <v>86.2453</v>
      </c>
      <c r="AEY24" s="18">
        <v>85.888800000000003</v>
      </c>
      <c r="AEZ24" s="18">
        <v>86.908199999999994</v>
      </c>
      <c r="AFA24" s="18">
        <v>87.301000000000002</v>
      </c>
      <c r="AFB24" s="18">
        <v>88.182699999999997</v>
      </c>
      <c r="AFC24" s="18">
        <v>86.750600000000006</v>
      </c>
      <c r="AFD24" s="18">
        <v>86.216800000000006</v>
      </c>
      <c r="AFE24" s="18">
        <v>87.977900000000005</v>
      </c>
      <c r="AFF24" s="18">
        <v>86.549000000000007</v>
      </c>
      <c r="AFG24" s="18">
        <v>87.408000000000001</v>
      </c>
      <c r="AFH24" s="18">
        <v>86.142600000000002</v>
      </c>
      <c r="AFI24" s="18">
        <v>86.671400000000006</v>
      </c>
      <c r="AFJ24" s="18">
        <v>85.468000000000004</v>
      </c>
      <c r="AFK24" s="18">
        <v>88.005499999999998</v>
      </c>
      <c r="AFL24" s="18">
        <v>86.024799999999999</v>
      </c>
      <c r="AFM24" s="18">
        <v>83.577699999999993</v>
      </c>
      <c r="AFN24" s="18">
        <v>84.976100000000002</v>
      </c>
      <c r="AFO24" s="18">
        <v>85.584100000000007</v>
      </c>
      <c r="AFP24" s="18">
        <v>84.878299999999996</v>
      </c>
      <c r="AFQ24" s="18">
        <v>84.638300000000001</v>
      </c>
      <c r="AFR24" s="18">
        <v>85.433199999999999</v>
      </c>
      <c r="AFS24" s="18">
        <v>86.063800000000001</v>
      </c>
      <c r="AFT24" s="18">
        <v>86.113799999999998</v>
      </c>
      <c r="AFU24" s="18">
        <v>86.196299999999994</v>
      </c>
      <c r="AFV24" s="18">
        <v>87.614099999999993</v>
      </c>
      <c r="AFW24" s="18">
        <v>86.973299999999995</v>
      </c>
      <c r="AFX24" s="18">
        <v>87.606999999999999</v>
      </c>
      <c r="AFY24" s="18">
        <v>87.703100000000006</v>
      </c>
      <c r="AFZ24" s="18">
        <v>88.014499999999998</v>
      </c>
      <c r="AGA24" s="18">
        <v>88.2376</v>
      </c>
      <c r="AGB24" s="18">
        <v>87.875699999999995</v>
      </c>
      <c r="AGC24" s="18">
        <v>87.380200000000002</v>
      </c>
      <c r="AGD24" s="18">
        <v>86.274100000000004</v>
      </c>
      <c r="AGE24" s="18">
        <v>86.111699999999999</v>
      </c>
      <c r="AGF24" s="18">
        <v>85.760400000000004</v>
      </c>
      <c r="AGG24" s="18">
        <v>83.967100000000002</v>
      </c>
      <c r="AGH24" s="18">
        <v>85.723200000000006</v>
      </c>
      <c r="AGI24" s="18">
        <v>87.188699999999997</v>
      </c>
      <c r="AGJ24" s="18">
        <v>87.428899999999999</v>
      </c>
      <c r="AGK24" s="18">
        <v>87.166300000000007</v>
      </c>
      <c r="AGL24" s="18">
        <v>86.990600000000001</v>
      </c>
      <c r="AGM24" s="18">
        <v>87.127799999999993</v>
      </c>
      <c r="AGN24" s="18">
        <v>88.282499999999999</v>
      </c>
      <c r="AGO24" s="18">
        <v>88.365300000000005</v>
      </c>
      <c r="AGP24" s="18">
        <v>88.416200000000003</v>
      </c>
      <c r="AGQ24" s="18">
        <v>84.296099999999996</v>
      </c>
      <c r="AGR24" s="18">
        <v>79.580399999999997</v>
      </c>
      <c r="AGS24" s="18">
        <v>80.461799999999997</v>
      </c>
      <c r="AGT24" s="18">
        <v>80.9114</v>
      </c>
      <c r="AGU24" s="18">
        <v>81.350800000000007</v>
      </c>
      <c r="AGV24" s="18">
        <v>83.655000000000001</v>
      </c>
      <c r="AGW24" s="18">
        <v>86.124300000000005</v>
      </c>
      <c r="AGX24" s="18">
        <v>87.129499999999993</v>
      </c>
      <c r="AGY24" s="18">
        <v>86.970200000000006</v>
      </c>
      <c r="AGZ24" s="18">
        <v>88.615899999999996</v>
      </c>
      <c r="AHA24" s="18">
        <v>85.239000000000004</v>
      </c>
      <c r="AHB24" s="18">
        <v>87.971299999999999</v>
      </c>
      <c r="AHC24" s="18">
        <v>88.159199999999998</v>
      </c>
      <c r="AHD24" s="18">
        <v>88.13</v>
      </c>
      <c r="AHE24" s="18">
        <v>86.903400000000005</v>
      </c>
      <c r="AHF24" s="18">
        <v>88.299700000000001</v>
      </c>
      <c r="AHG24" s="18">
        <v>89.292100000000005</v>
      </c>
      <c r="AHH24" s="18">
        <v>88.881699999999995</v>
      </c>
      <c r="AHI24" s="18">
        <v>88.663700000000006</v>
      </c>
      <c r="AHJ24" s="18">
        <v>87.746600000000001</v>
      </c>
      <c r="AHK24" s="18">
        <v>88.941000000000003</v>
      </c>
      <c r="AHL24" s="18">
        <v>88.905699999999996</v>
      </c>
      <c r="AHM24" s="18">
        <v>90.026499999999999</v>
      </c>
      <c r="AHN24" s="18">
        <v>90.188699999999997</v>
      </c>
      <c r="AHO24" s="18">
        <v>90.263900000000007</v>
      </c>
      <c r="AHP24" s="18">
        <v>89.696100000000001</v>
      </c>
      <c r="AHQ24" s="18">
        <v>89.282799999999995</v>
      </c>
      <c r="AHR24" s="18">
        <v>88.322500000000005</v>
      </c>
      <c r="AHS24" s="18">
        <v>86.1006</v>
      </c>
      <c r="AHT24" s="18">
        <v>85.939400000000006</v>
      </c>
      <c r="AHU24" s="18">
        <v>83.898300000000006</v>
      </c>
      <c r="AHV24" s="18">
        <v>85.3523</v>
      </c>
      <c r="AHW24" s="18">
        <v>81.103999999999999</v>
      </c>
      <c r="AHX24" s="18">
        <v>82.538899999999998</v>
      </c>
      <c r="AHY24" s="18">
        <v>80.872299999999996</v>
      </c>
      <c r="AHZ24" s="18">
        <v>80.938299999999998</v>
      </c>
      <c r="AIA24" s="18">
        <v>79.784099999999995</v>
      </c>
      <c r="AIB24" s="18">
        <v>80.523200000000003</v>
      </c>
      <c r="AIC24" s="18">
        <v>80.169899999999998</v>
      </c>
      <c r="AID24" s="18">
        <v>78.565100000000001</v>
      </c>
      <c r="AIE24" s="18">
        <v>79.975499999999997</v>
      </c>
      <c r="AIF24" s="18">
        <v>81.528999999999996</v>
      </c>
      <c r="AIG24" s="18">
        <v>81.187100000000001</v>
      </c>
      <c r="AIH24" s="18">
        <v>81.820700000000002</v>
      </c>
      <c r="AII24" s="18">
        <v>81.451300000000003</v>
      </c>
      <c r="AIJ24" s="18">
        <v>81.240600000000001</v>
      </c>
      <c r="AIK24" s="18">
        <v>82.387799999999999</v>
      </c>
      <c r="AIL24" s="18">
        <v>82.386200000000002</v>
      </c>
      <c r="AIM24" s="18">
        <v>82.405199999999994</v>
      </c>
      <c r="AIN24" s="18">
        <v>82.070800000000006</v>
      </c>
      <c r="AIO24" s="18">
        <v>82.095500000000001</v>
      </c>
      <c r="AIP24" s="18">
        <v>82.305300000000003</v>
      </c>
      <c r="AIQ24" s="18">
        <v>82.462500000000006</v>
      </c>
      <c r="AIR24" s="18">
        <v>83.166799999999995</v>
      </c>
      <c r="AIS24" s="18">
        <v>83.597200000000001</v>
      </c>
      <c r="AIT24" s="18">
        <v>82.566299999999998</v>
      </c>
    </row>
    <row r="25" spans="1:930">
      <c r="A25" s="18"/>
      <c r="B25" s="18" t="s">
        <v>1441</v>
      </c>
      <c r="C25" s="18" t="s">
        <v>1380</v>
      </c>
      <c r="D25" s="18">
        <v>1</v>
      </c>
      <c r="E25" s="18" t="s">
        <v>1381</v>
      </c>
      <c r="F25" s="18" t="s">
        <v>1442</v>
      </c>
      <c r="G25" s="18" t="s">
        <v>1443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>
        <v>91.779700000000005</v>
      </c>
      <c r="KK25" s="18">
        <v>92.854600000000005</v>
      </c>
      <c r="KL25" s="18">
        <v>93.970699999999994</v>
      </c>
      <c r="KM25" s="18">
        <v>91.889700000000005</v>
      </c>
      <c r="KN25" s="18">
        <v>92.384699999999995</v>
      </c>
      <c r="KO25" s="18">
        <v>92.530900000000003</v>
      </c>
      <c r="KP25" s="18">
        <v>91.632999999999996</v>
      </c>
      <c r="KQ25" s="18">
        <v>93.182699999999997</v>
      </c>
      <c r="KR25" s="18">
        <v>91.279300000000006</v>
      </c>
      <c r="KS25" s="18">
        <v>92.491100000000003</v>
      </c>
      <c r="KT25" s="18">
        <v>92.084500000000006</v>
      </c>
      <c r="KU25" s="18">
        <v>91.464200000000005</v>
      </c>
      <c r="KV25" s="18">
        <v>91.844700000000003</v>
      </c>
      <c r="KW25" s="18">
        <v>91.517099999999999</v>
      </c>
      <c r="KX25" s="18">
        <v>93.080600000000004</v>
      </c>
      <c r="KY25" s="18">
        <v>93.245699999999999</v>
      </c>
      <c r="KZ25" s="18">
        <v>93.8613</v>
      </c>
      <c r="LA25" s="18">
        <v>94.296300000000002</v>
      </c>
      <c r="LB25" s="18">
        <v>96.127300000000005</v>
      </c>
      <c r="LC25" s="18">
        <v>95.95</v>
      </c>
      <c r="LD25" s="18">
        <v>95.7273</v>
      </c>
      <c r="LE25" s="18">
        <v>96.079899999999995</v>
      </c>
      <c r="LF25" s="18">
        <v>93.228200000000001</v>
      </c>
      <c r="LG25" s="18">
        <v>92.704599999999999</v>
      </c>
      <c r="LH25" s="18">
        <v>90.221800000000002</v>
      </c>
      <c r="LI25" s="18">
        <v>89.871200000000002</v>
      </c>
      <c r="LJ25" s="18">
        <v>89.127600000000001</v>
      </c>
      <c r="LK25" s="18">
        <v>89.531599999999997</v>
      </c>
      <c r="LL25" s="18">
        <v>89.959900000000005</v>
      </c>
      <c r="LM25" s="18">
        <v>90.120599999999996</v>
      </c>
      <c r="LN25" s="18">
        <v>88.044799999999995</v>
      </c>
      <c r="LO25" s="18">
        <v>87.2316</v>
      </c>
      <c r="LP25" s="18">
        <v>87.853499999999997</v>
      </c>
      <c r="LQ25" s="18">
        <v>85.962900000000005</v>
      </c>
      <c r="LR25" s="18">
        <v>85.347700000000003</v>
      </c>
      <c r="LS25" s="18">
        <v>83.155100000000004</v>
      </c>
      <c r="LT25" s="18">
        <v>83.11</v>
      </c>
      <c r="LU25" s="18">
        <v>81.395099999999999</v>
      </c>
      <c r="LV25" s="18">
        <v>78.888199999999998</v>
      </c>
      <c r="LW25" s="18">
        <v>77.953500000000005</v>
      </c>
      <c r="LX25" s="18">
        <v>78.516499999999994</v>
      </c>
      <c r="LY25" s="18">
        <v>78.473799999999997</v>
      </c>
      <c r="LZ25" s="18">
        <v>79.555199999999999</v>
      </c>
      <c r="MA25" s="18">
        <v>80.492699999999999</v>
      </c>
      <c r="MB25" s="18">
        <v>77.882999999999996</v>
      </c>
      <c r="MC25" s="18">
        <v>79.2684</v>
      </c>
      <c r="MD25" s="18">
        <v>79.396199999999993</v>
      </c>
      <c r="ME25" s="18">
        <v>79.958200000000005</v>
      </c>
      <c r="MF25" s="18">
        <v>79.872200000000007</v>
      </c>
      <c r="MG25" s="18">
        <v>80.163200000000003</v>
      </c>
      <c r="MH25" s="18">
        <v>81.216899999999995</v>
      </c>
      <c r="MI25" s="18">
        <v>80.609399999999994</v>
      </c>
      <c r="MJ25" s="18">
        <v>82.388800000000003</v>
      </c>
      <c r="MK25" s="18">
        <v>81.217299999999994</v>
      </c>
      <c r="ML25" s="18">
        <v>83.629099999999994</v>
      </c>
      <c r="MM25" s="18">
        <v>82.179299999999998</v>
      </c>
      <c r="MN25" s="18">
        <v>85.150400000000005</v>
      </c>
      <c r="MO25" s="18">
        <v>84.539500000000004</v>
      </c>
      <c r="MP25" s="18">
        <v>82.3934</v>
      </c>
      <c r="MQ25" s="18">
        <v>83.701800000000006</v>
      </c>
      <c r="MR25" s="18">
        <v>83.827100000000002</v>
      </c>
      <c r="MS25" s="18">
        <v>84.551299999999998</v>
      </c>
      <c r="MT25" s="18">
        <v>85.091999999999999</v>
      </c>
      <c r="MU25" s="18">
        <v>86.751199999999997</v>
      </c>
      <c r="MV25" s="18">
        <v>85.304400000000001</v>
      </c>
      <c r="MW25" s="18">
        <v>86.286100000000005</v>
      </c>
      <c r="MX25" s="18">
        <v>86.0608</v>
      </c>
      <c r="MY25" s="18">
        <v>86.771100000000004</v>
      </c>
      <c r="MZ25" s="18">
        <v>86.201800000000006</v>
      </c>
      <c r="NA25" s="18">
        <v>86.118700000000004</v>
      </c>
      <c r="NB25" s="18">
        <v>87.762799999999999</v>
      </c>
      <c r="NC25" s="18">
        <v>87.939099999999996</v>
      </c>
      <c r="ND25" s="18">
        <v>88.498800000000003</v>
      </c>
      <c r="NE25" s="18">
        <v>86.524500000000003</v>
      </c>
      <c r="NF25" s="18">
        <v>87.933700000000002</v>
      </c>
      <c r="NG25" s="18">
        <v>87.453800000000001</v>
      </c>
      <c r="NH25" s="18">
        <v>86.881399999999999</v>
      </c>
      <c r="NI25" s="18">
        <v>87.579499999999996</v>
      </c>
      <c r="NJ25" s="18">
        <v>87.891599999999997</v>
      </c>
      <c r="NK25" s="18">
        <v>87.271600000000007</v>
      </c>
      <c r="NL25" s="18">
        <v>87.840800000000002</v>
      </c>
      <c r="NM25" s="18">
        <v>87.653300000000002</v>
      </c>
      <c r="NN25" s="18">
        <v>87.470699999999994</v>
      </c>
      <c r="NO25" s="18">
        <v>85.880300000000005</v>
      </c>
      <c r="NP25" s="18">
        <v>86.231300000000005</v>
      </c>
      <c r="NQ25" s="18">
        <v>87.153000000000006</v>
      </c>
      <c r="NR25" s="18">
        <v>85.795900000000003</v>
      </c>
      <c r="NS25" s="18">
        <v>86.136399999999995</v>
      </c>
      <c r="NT25" s="18">
        <v>87.217799999999997</v>
      </c>
      <c r="NU25" s="18">
        <v>86.868099999999998</v>
      </c>
      <c r="NV25" s="18">
        <v>85.479299999999995</v>
      </c>
      <c r="NW25" s="18">
        <v>87.006200000000007</v>
      </c>
      <c r="NX25" s="18">
        <v>84.375900000000001</v>
      </c>
      <c r="NY25" s="18">
        <v>85.457800000000006</v>
      </c>
      <c r="NZ25" s="18">
        <v>85.580200000000005</v>
      </c>
      <c r="OA25" s="18">
        <v>85.072400000000002</v>
      </c>
      <c r="OB25" s="18">
        <v>85.011399999999995</v>
      </c>
      <c r="OC25" s="18">
        <v>85.471800000000002</v>
      </c>
      <c r="OD25" s="18">
        <v>85.216200000000001</v>
      </c>
      <c r="OE25" s="18">
        <v>84.070899999999995</v>
      </c>
      <c r="OF25" s="18">
        <v>84.434799999999996</v>
      </c>
      <c r="OG25" s="18">
        <v>82.467299999999994</v>
      </c>
      <c r="OH25" s="18">
        <v>83.049199999999999</v>
      </c>
      <c r="OI25" s="18">
        <v>82.502099999999999</v>
      </c>
      <c r="OJ25" s="18">
        <v>82.885099999999994</v>
      </c>
      <c r="OK25" s="18">
        <v>82.969200000000001</v>
      </c>
      <c r="OL25" s="18">
        <v>83.338099999999997</v>
      </c>
      <c r="OM25" s="18">
        <v>83.440299999999993</v>
      </c>
      <c r="ON25" s="18">
        <v>81.962999999999994</v>
      </c>
      <c r="OO25" s="18">
        <v>81.688800000000001</v>
      </c>
      <c r="OP25" s="18">
        <v>80.3887</v>
      </c>
      <c r="OQ25" s="18">
        <v>80.535600000000002</v>
      </c>
      <c r="OR25" s="18">
        <v>80.518299999999996</v>
      </c>
      <c r="OS25" s="18">
        <v>81.589600000000004</v>
      </c>
      <c r="OT25" s="18">
        <v>81.458200000000005</v>
      </c>
      <c r="OU25" s="18">
        <v>80.983999999999995</v>
      </c>
      <c r="OV25" s="18">
        <v>81.462599999999995</v>
      </c>
      <c r="OW25" s="18">
        <v>81.152299999999997</v>
      </c>
      <c r="OX25" s="18">
        <v>80.566400000000002</v>
      </c>
      <c r="OY25" s="18">
        <v>82.122100000000003</v>
      </c>
      <c r="OZ25" s="18">
        <v>81.532300000000006</v>
      </c>
      <c r="PA25" s="18">
        <v>81.997100000000003</v>
      </c>
      <c r="PB25" s="18">
        <v>82.061000000000007</v>
      </c>
      <c r="PC25" s="18">
        <v>82.455200000000005</v>
      </c>
      <c r="PD25" s="18">
        <v>83.024299999999997</v>
      </c>
      <c r="PE25" s="18">
        <v>82.476600000000005</v>
      </c>
      <c r="PF25" s="18">
        <v>83.930899999999994</v>
      </c>
      <c r="PG25" s="18">
        <v>82.958100000000002</v>
      </c>
      <c r="PH25" s="18">
        <v>83.774699999999996</v>
      </c>
      <c r="PI25" s="18">
        <v>82.302800000000005</v>
      </c>
      <c r="PJ25" s="18">
        <v>81.929599999999994</v>
      </c>
      <c r="PK25" s="18">
        <v>80.289699999999996</v>
      </c>
      <c r="PL25" s="18">
        <v>82.091300000000004</v>
      </c>
      <c r="PM25" s="18">
        <v>81.990300000000005</v>
      </c>
      <c r="PN25" s="18">
        <v>82.850099999999998</v>
      </c>
      <c r="PO25" s="18">
        <v>82.5578</v>
      </c>
      <c r="PP25" s="18">
        <v>82.702799999999996</v>
      </c>
      <c r="PQ25" s="18">
        <v>83.669799999999995</v>
      </c>
      <c r="PR25" s="18">
        <v>84.115499999999997</v>
      </c>
      <c r="PS25" s="18">
        <v>84.172499999999999</v>
      </c>
      <c r="PT25" s="18">
        <v>86.096400000000003</v>
      </c>
      <c r="PU25" s="18">
        <v>87.159499999999994</v>
      </c>
      <c r="PV25" s="18">
        <v>86.783799999999999</v>
      </c>
      <c r="PW25" s="18">
        <v>87.143100000000004</v>
      </c>
      <c r="PX25" s="18">
        <v>85.806700000000006</v>
      </c>
      <c r="PY25" s="18">
        <v>85.875500000000002</v>
      </c>
      <c r="PZ25" s="18">
        <v>86.343800000000002</v>
      </c>
      <c r="QA25" s="18">
        <v>85.196200000000005</v>
      </c>
      <c r="QB25" s="18">
        <v>87.749099999999999</v>
      </c>
      <c r="QC25" s="18">
        <v>87.605699999999999</v>
      </c>
      <c r="QD25" s="18">
        <v>88.271199999999993</v>
      </c>
      <c r="QE25" s="18">
        <v>88.260400000000004</v>
      </c>
      <c r="QF25" s="18">
        <v>86.737399999999994</v>
      </c>
      <c r="QG25" s="18">
        <v>87.911799999999999</v>
      </c>
      <c r="QH25" s="18">
        <v>87.442899999999995</v>
      </c>
      <c r="QI25" s="18">
        <v>85.620500000000007</v>
      </c>
      <c r="QJ25" s="18">
        <v>85.163600000000002</v>
      </c>
      <c r="QK25" s="18">
        <v>85.349299999999999</v>
      </c>
      <c r="QL25" s="18">
        <v>84.999600000000001</v>
      </c>
      <c r="QM25" s="18">
        <v>85.321899999999999</v>
      </c>
      <c r="QN25" s="18">
        <v>86.917299999999997</v>
      </c>
      <c r="QO25" s="18">
        <v>84.785600000000002</v>
      </c>
      <c r="QP25" s="18">
        <v>82.157200000000003</v>
      </c>
      <c r="QQ25" s="18">
        <v>85.316999999999993</v>
      </c>
      <c r="QR25" s="18">
        <v>85.419899999999998</v>
      </c>
      <c r="QS25" s="18">
        <v>83.289000000000001</v>
      </c>
      <c r="QT25" s="18">
        <v>83.201700000000002</v>
      </c>
      <c r="QU25" s="18">
        <v>84.026200000000003</v>
      </c>
      <c r="QV25" s="18">
        <v>85.339799999999997</v>
      </c>
      <c r="QW25" s="18">
        <v>83.426500000000004</v>
      </c>
      <c r="QX25" s="18">
        <v>83.2791</v>
      </c>
      <c r="QY25" s="18">
        <v>84.433999999999997</v>
      </c>
      <c r="QZ25" s="18">
        <v>83.973799999999997</v>
      </c>
      <c r="RA25" s="18">
        <v>84.551100000000005</v>
      </c>
      <c r="RB25" s="18">
        <v>85.024900000000002</v>
      </c>
      <c r="RC25" s="18">
        <v>85.805300000000003</v>
      </c>
      <c r="RD25" s="18">
        <v>86.241399999999999</v>
      </c>
      <c r="RE25" s="18">
        <v>87.275400000000005</v>
      </c>
      <c r="RF25" s="18">
        <v>86.717299999999994</v>
      </c>
      <c r="RG25" s="18">
        <v>88.071600000000004</v>
      </c>
      <c r="RH25" s="18">
        <v>86.549000000000007</v>
      </c>
      <c r="RI25" s="18">
        <v>86.555099999999996</v>
      </c>
      <c r="RJ25" s="18">
        <v>86.892399999999995</v>
      </c>
      <c r="RK25" s="18">
        <v>87.539199999999994</v>
      </c>
      <c r="RL25" s="18">
        <v>88.514300000000006</v>
      </c>
      <c r="RM25" s="18">
        <v>90.350800000000007</v>
      </c>
      <c r="RN25" s="18">
        <v>90.356800000000007</v>
      </c>
      <c r="RO25" s="18">
        <v>90.052999999999997</v>
      </c>
      <c r="RP25" s="18">
        <v>89.649199999999993</v>
      </c>
      <c r="RQ25" s="18">
        <v>91.071700000000007</v>
      </c>
      <c r="RR25" s="18">
        <v>90.074600000000004</v>
      </c>
      <c r="RS25" s="18">
        <v>90.027699999999996</v>
      </c>
      <c r="RT25" s="18">
        <v>90.195999999999998</v>
      </c>
      <c r="RU25" s="18">
        <v>91.373400000000004</v>
      </c>
      <c r="RV25" s="18">
        <v>89.707300000000004</v>
      </c>
      <c r="RW25" s="18">
        <v>90.856399999999994</v>
      </c>
      <c r="RX25" s="18">
        <v>89.757599999999996</v>
      </c>
      <c r="RY25" s="18">
        <v>88.682199999999995</v>
      </c>
      <c r="RZ25" s="18">
        <v>89.693299999999994</v>
      </c>
      <c r="SA25" s="18">
        <v>90.975399999999993</v>
      </c>
      <c r="SB25" s="18">
        <v>89.958699999999993</v>
      </c>
      <c r="SC25" s="18">
        <v>90.406899999999993</v>
      </c>
      <c r="SD25" s="18">
        <v>90.013099999999994</v>
      </c>
      <c r="SE25" s="18">
        <v>89.869399999999999</v>
      </c>
      <c r="SF25" s="18">
        <v>89.774299999999997</v>
      </c>
      <c r="SG25" s="18">
        <v>89.900400000000005</v>
      </c>
      <c r="SH25" s="18">
        <v>90.069800000000001</v>
      </c>
      <c r="SI25" s="18">
        <v>88.965900000000005</v>
      </c>
      <c r="SJ25" s="18">
        <v>88.555099999999996</v>
      </c>
      <c r="SK25" s="18">
        <v>89.955399999999997</v>
      </c>
      <c r="SL25" s="18">
        <v>87.166899999999998</v>
      </c>
      <c r="SM25" s="18">
        <v>88.138400000000004</v>
      </c>
      <c r="SN25" s="18">
        <v>89.537000000000006</v>
      </c>
      <c r="SO25" s="18">
        <v>87.795500000000004</v>
      </c>
      <c r="SP25" s="18">
        <v>88.19</v>
      </c>
      <c r="SQ25" s="18">
        <v>87.525400000000005</v>
      </c>
      <c r="SR25" s="18">
        <v>89.462100000000007</v>
      </c>
      <c r="SS25" s="18">
        <v>89.13</v>
      </c>
      <c r="ST25" s="18">
        <v>89.502399999999994</v>
      </c>
      <c r="SU25" s="18">
        <v>88.257300000000001</v>
      </c>
      <c r="SV25" s="18">
        <v>89.949299999999994</v>
      </c>
      <c r="SW25" s="18">
        <v>88.681600000000003</v>
      </c>
      <c r="SX25" s="18">
        <v>88.730099999999993</v>
      </c>
      <c r="SY25" s="18">
        <v>88.808599999999998</v>
      </c>
      <c r="SZ25" s="18">
        <v>88.175899999999999</v>
      </c>
      <c r="TA25" s="18">
        <v>88.707099999999997</v>
      </c>
      <c r="TB25" s="18">
        <v>88.200999999999993</v>
      </c>
      <c r="TC25" s="18">
        <v>87.318899999999999</v>
      </c>
      <c r="TD25" s="18">
        <v>85.755300000000005</v>
      </c>
      <c r="TE25" s="18">
        <v>84.526600000000002</v>
      </c>
      <c r="TF25" s="18">
        <v>83.412700000000001</v>
      </c>
      <c r="TG25" s="18">
        <v>83.538799999999995</v>
      </c>
      <c r="TH25" s="18">
        <v>83.692300000000003</v>
      </c>
      <c r="TI25" s="18">
        <v>84.358500000000006</v>
      </c>
      <c r="TJ25" s="18">
        <v>84.013900000000007</v>
      </c>
      <c r="TK25" s="18">
        <v>83.516199999999998</v>
      </c>
      <c r="TL25" s="18">
        <v>83.880600000000001</v>
      </c>
      <c r="TM25" s="18">
        <v>83.043800000000005</v>
      </c>
      <c r="TN25" s="18">
        <v>84.334699999999998</v>
      </c>
      <c r="TO25" s="18">
        <v>84.375100000000003</v>
      </c>
      <c r="TP25" s="18">
        <v>86.328000000000003</v>
      </c>
      <c r="TQ25" s="18">
        <v>84.831000000000003</v>
      </c>
      <c r="TR25" s="18">
        <v>85.694199999999995</v>
      </c>
      <c r="TS25" s="18">
        <v>86.037199999999999</v>
      </c>
      <c r="TT25" s="18">
        <v>86.018199999999993</v>
      </c>
      <c r="TU25" s="18">
        <v>86.218299999999999</v>
      </c>
      <c r="TV25" s="18">
        <v>86.468599999999995</v>
      </c>
      <c r="TW25" s="18">
        <v>86.759500000000003</v>
      </c>
      <c r="TX25" s="18">
        <v>87.060299999999998</v>
      </c>
      <c r="TY25" s="18">
        <v>86.787000000000006</v>
      </c>
      <c r="TZ25" s="18">
        <v>86.310199999999995</v>
      </c>
      <c r="UA25" s="18">
        <v>86.308700000000002</v>
      </c>
      <c r="UB25" s="18">
        <v>85.986900000000006</v>
      </c>
      <c r="UC25" s="18">
        <v>85.695400000000006</v>
      </c>
      <c r="UD25" s="18">
        <v>85.016199999999998</v>
      </c>
      <c r="UE25" s="18">
        <v>86.048100000000005</v>
      </c>
      <c r="UF25" s="18">
        <v>85.061800000000005</v>
      </c>
      <c r="UG25" s="18">
        <v>84.535399999999996</v>
      </c>
      <c r="UH25" s="18">
        <v>83.849599999999995</v>
      </c>
      <c r="UI25" s="18">
        <v>84.075900000000004</v>
      </c>
      <c r="UJ25" s="18">
        <v>84.936899999999994</v>
      </c>
      <c r="UK25" s="18">
        <v>84.178100000000001</v>
      </c>
      <c r="UL25" s="18">
        <v>83.800899999999999</v>
      </c>
      <c r="UM25" s="18">
        <v>83.772800000000004</v>
      </c>
      <c r="UN25" s="18">
        <v>83.325199999999995</v>
      </c>
      <c r="UO25" s="18">
        <v>84.114000000000004</v>
      </c>
      <c r="UP25" s="18">
        <v>85.2881</v>
      </c>
      <c r="UQ25" s="18">
        <v>84.452799999999996</v>
      </c>
      <c r="UR25" s="18">
        <v>84.396500000000003</v>
      </c>
      <c r="US25" s="18">
        <v>84.752200000000002</v>
      </c>
      <c r="UT25" s="18">
        <v>83.844200000000001</v>
      </c>
      <c r="UU25" s="18">
        <v>82.574700000000007</v>
      </c>
      <c r="UV25" s="18">
        <v>83.321299999999994</v>
      </c>
      <c r="UW25" s="18">
        <v>84.081400000000002</v>
      </c>
      <c r="UX25" s="18">
        <v>83.861699999999999</v>
      </c>
      <c r="UY25" s="18">
        <v>83.740499999999997</v>
      </c>
      <c r="UZ25" s="18">
        <v>83.202799999999996</v>
      </c>
      <c r="VA25" s="18">
        <v>82.926699999999997</v>
      </c>
      <c r="VB25" s="18">
        <v>82.725999999999999</v>
      </c>
      <c r="VC25" s="18">
        <v>82.46</v>
      </c>
      <c r="VD25" s="18">
        <v>82.870900000000006</v>
      </c>
      <c r="VE25" s="18">
        <v>83.274600000000007</v>
      </c>
      <c r="VF25" s="18">
        <v>82.931100000000001</v>
      </c>
      <c r="VG25" s="18">
        <v>83.922600000000003</v>
      </c>
      <c r="VH25" s="18">
        <v>83.755099999999999</v>
      </c>
      <c r="VI25" s="18">
        <v>82.915800000000004</v>
      </c>
      <c r="VJ25" s="18">
        <v>83.709299999999999</v>
      </c>
      <c r="VK25" s="18">
        <v>83.825599999999994</v>
      </c>
      <c r="VL25" s="18">
        <v>83.097800000000007</v>
      </c>
      <c r="VM25" s="18">
        <v>83.342399999999998</v>
      </c>
      <c r="VN25" s="18">
        <v>83.369600000000005</v>
      </c>
      <c r="VO25" s="18">
        <v>82.313299999999998</v>
      </c>
      <c r="VP25" s="18">
        <v>83.162700000000001</v>
      </c>
      <c r="VQ25" s="18">
        <v>82.804599999999994</v>
      </c>
      <c r="VR25" s="18">
        <v>83.098600000000005</v>
      </c>
      <c r="VS25" s="18">
        <v>83.464399999999998</v>
      </c>
      <c r="VT25" s="18">
        <v>82.838499999999996</v>
      </c>
      <c r="VU25" s="18">
        <v>82.369900000000001</v>
      </c>
      <c r="VV25" s="18">
        <v>83.167500000000004</v>
      </c>
      <c r="VW25" s="18">
        <v>82.470699999999994</v>
      </c>
      <c r="VX25" s="18">
        <v>82.908699999999996</v>
      </c>
      <c r="VY25" s="18">
        <v>82.876499999999993</v>
      </c>
      <c r="VZ25" s="18">
        <v>82.928700000000006</v>
      </c>
      <c r="WA25" s="18">
        <v>81.948800000000006</v>
      </c>
      <c r="WB25" s="18">
        <v>81.741799999999998</v>
      </c>
      <c r="WC25" s="18">
        <v>80.902600000000007</v>
      </c>
      <c r="WD25" s="18">
        <v>80.8001</v>
      </c>
      <c r="WE25" s="18">
        <v>80.149000000000001</v>
      </c>
      <c r="WF25" s="18">
        <v>80.409099999999995</v>
      </c>
      <c r="WG25" s="18">
        <v>80.150899999999993</v>
      </c>
      <c r="WH25" s="18">
        <v>80.531999999999996</v>
      </c>
      <c r="WI25" s="18">
        <v>80.580600000000004</v>
      </c>
      <c r="WJ25" s="18">
        <v>79.878699999999995</v>
      </c>
      <c r="WK25" s="18">
        <v>80.232799999999997</v>
      </c>
      <c r="WL25" s="18">
        <v>79.914599999999993</v>
      </c>
      <c r="WM25" s="18">
        <v>79.489000000000004</v>
      </c>
      <c r="WN25" s="18">
        <v>79.9084</v>
      </c>
      <c r="WO25" s="18">
        <v>79.735200000000006</v>
      </c>
      <c r="WP25" s="18">
        <v>79.763900000000007</v>
      </c>
      <c r="WQ25" s="18">
        <v>79.985799999999998</v>
      </c>
      <c r="WR25" s="18">
        <v>79.720799999999997</v>
      </c>
      <c r="WS25" s="18">
        <v>79.3613</v>
      </c>
      <c r="WT25" s="18">
        <v>79.373999999999995</v>
      </c>
      <c r="WU25" s="18">
        <v>79.206900000000005</v>
      </c>
      <c r="WV25" s="18">
        <v>79.245800000000003</v>
      </c>
      <c r="WW25" s="18">
        <v>78.865600000000001</v>
      </c>
      <c r="WX25" s="18">
        <v>78.370199999999997</v>
      </c>
      <c r="WY25" s="18">
        <v>78.498099999999994</v>
      </c>
      <c r="WZ25" s="18">
        <v>77.786600000000007</v>
      </c>
      <c r="XA25" s="18">
        <v>77.517399999999995</v>
      </c>
      <c r="XB25" s="18">
        <v>77.039900000000003</v>
      </c>
      <c r="XC25" s="18">
        <v>76.837500000000006</v>
      </c>
      <c r="XD25" s="18">
        <v>76.513300000000001</v>
      </c>
      <c r="XE25" s="18">
        <v>76.967500000000001</v>
      </c>
      <c r="XF25" s="18">
        <v>77.304000000000002</v>
      </c>
      <c r="XG25" s="18">
        <v>76.992699999999999</v>
      </c>
      <c r="XH25" s="18">
        <v>76.980800000000002</v>
      </c>
      <c r="XI25" s="18">
        <v>76.856399999999994</v>
      </c>
      <c r="XJ25" s="18">
        <v>76.708500000000001</v>
      </c>
      <c r="XK25" s="18">
        <v>77.471800000000002</v>
      </c>
      <c r="XL25" s="18">
        <v>77.188999999999993</v>
      </c>
      <c r="XM25" s="18">
        <v>77.641400000000004</v>
      </c>
      <c r="XN25" s="18">
        <v>77.557100000000005</v>
      </c>
      <c r="XO25" s="18">
        <v>77.013599999999997</v>
      </c>
      <c r="XP25" s="18">
        <v>76.938500000000005</v>
      </c>
      <c r="XQ25" s="18">
        <v>77.008300000000006</v>
      </c>
      <c r="XR25" s="18">
        <v>76.748599999999996</v>
      </c>
      <c r="XS25" s="18">
        <v>75.578699999999998</v>
      </c>
      <c r="XT25" s="18">
        <v>76.564099999999996</v>
      </c>
      <c r="XU25" s="18">
        <v>76.447900000000004</v>
      </c>
      <c r="XV25" s="18">
        <v>76.107399999999998</v>
      </c>
      <c r="XW25" s="18">
        <v>75.6721</v>
      </c>
      <c r="XX25" s="18">
        <v>75.038499999999999</v>
      </c>
      <c r="XY25" s="18">
        <v>74.178399999999996</v>
      </c>
      <c r="XZ25" s="18">
        <v>74.9876</v>
      </c>
      <c r="YA25" s="18">
        <v>74.168499999999995</v>
      </c>
      <c r="YB25" s="18">
        <v>74.030500000000004</v>
      </c>
      <c r="YC25" s="18">
        <v>73.635400000000004</v>
      </c>
      <c r="YD25" s="18">
        <v>73.215299999999999</v>
      </c>
      <c r="YE25" s="18">
        <v>73.330500000000001</v>
      </c>
      <c r="YF25" s="18">
        <v>73.478999999999999</v>
      </c>
      <c r="YG25" s="18">
        <v>73.412400000000005</v>
      </c>
      <c r="YH25" s="18">
        <v>74.342600000000004</v>
      </c>
      <c r="YI25" s="18">
        <v>74.675200000000004</v>
      </c>
      <c r="YJ25" s="18">
        <v>74.939300000000003</v>
      </c>
      <c r="YK25" s="18">
        <v>75.322000000000003</v>
      </c>
      <c r="YL25" s="18">
        <v>75.233599999999996</v>
      </c>
      <c r="YM25" s="18">
        <v>75.587500000000006</v>
      </c>
      <c r="YN25" s="18">
        <v>75.445499999999996</v>
      </c>
      <c r="YO25" s="18">
        <v>75.415499999999994</v>
      </c>
      <c r="YP25" s="18">
        <v>75.141900000000007</v>
      </c>
      <c r="YQ25" s="18">
        <v>74.891400000000004</v>
      </c>
      <c r="YR25" s="18">
        <v>74.774799999999999</v>
      </c>
      <c r="YS25" s="18">
        <v>75.145300000000006</v>
      </c>
      <c r="YT25" s="18">
        <v>75.885999999999996</v>
      </c>
      <c r="YU25" s="18">
        <v>74.489800000000002</v>
      </c>
      <c r="YV25" s="18">
        <v>74.908900000000003</v>
      </c>
      <c r="YW25" s="18">
        <v>75.491600000000005</v>
      </c>
      <c r="YX25" s="18">
        <v>75.339600000000004</v>
      </c>
      <c r="YY25" s="18">
        <v>75.131500000000003</v>
      </c>
      <c r="YZ25" s="18">
        <v>75.521000000000001</v>
      </c>
      <c r="ZA25" s="18">
        <v>76.059299999999993</v>
      </c>
      <c r="ZB25" s="18">
        <v>76.051500000000004</v>
      </c>
      <c r="ZC25" s="18">
        <v>75.852599999999995</v>
      </c>
      <c r="ZD25" s="18">
        <v>76.315600000000003</v>
      </c>
      <c r="ZE25" s="18">
        <v>76.536600000000007</v>
      </c>
      <c r="ZF25" s="18">
        <v>76.600800000000007</v>
      </c>
      <c r="ZG25" s="18">
        <v>76.434700000000007</v>
      </c>
      <c r="ZH25" s="18">
        <v>77.361800000000002</v>
      </c>
      <c r="ZI25" s="18">
        <v>77.907799999999995</v>
      </c>
      <c r="ZJ25" s="18">
        <v>78.061300000000003</v>
      </c>
      <c r="ZK25" s="18">
        <v>78.135400000000004</v>
      </c>
      <c r="ZL25" s="18">
        <v>77.438299999999998</v>
      </c>
      <c r="ZM25" s="18">
        <v>77.566400000000002</v>
      </c>
      <c r="ZN25" s="18">
        <v>78.197900000000004</v>
      </c>
      <c r="ZO25" s="18">
        <v>78.568299999999994</v>
      </c>
      <c r="ZP25" s="18">
        <v>78.948800000000006</v>
      </c>
      <c r="ZQ25" s="18">
        <v>78.137200000000007</v>
      </c>
      <c r="ZR25" s="18">
        <v>77.311499999999995</v>
      </c>
      <c r="ZS25" s="18">
        <v>77.381799999999998</v>
      </c>
      <c r="ZT25" s="18">
        <v>77.578699999999998</v>
      </c>
      <c r="ZU25" s="18">
        <v>77.384100000000004</v>
      </c>
      <c r="ZV25" s="18">
        <v>78.020600000000002</v>
      </c>
      <c r="ZW25" s="18">
        <v>77.200800000000001</v>
      </c>
      <c r="ZX25" s="18">
        <v>77.677499999999995</v>
      </c>
      <c r="ZY25" s="18">
        <v>76.917000000000002</v>
      </c>
      <c r="ZZ25" s="18">
        <v>76.617900000000006</v>
      </c>
      <c r="AAA25" s="18">
        <v>76.247799999999998</v>
      </c>
      <c r="AAB25" s="18">
        <v>77.207700000000003</v>
      </c>
      <c r="AAC25" s="18">
        <v>77.242400000000004</v>
      </c>
      <c r="AAD25" s="18">
        <v>77.105000000000004</v>
      </c>
      <c r="AAE25" s="18">
        <v>77.611400000000003</v>
      </c>
      <c r="AAF25" s="18">
        <v>77.014399999999995</v>
      </c>
      <c r="AAG25" s="18">
        <v>77.140699999999995</v>
      </c>
      <c r="AAH25" s="18">
        <v>76.797600000000003</v>
      </c>
      <c r="AAI25" s="18">
        <v>76.245800000000003</v>
      </c>
      <c r="AAJ25" s="18">
        <v>76.892499999999998</v>
      </c>
      <c r="AAK25" s="18">
        <v>77.735299999999995</v>
      </c>
      <c r="AAL25" s="18">
        <v>77.747299999999996</v>
      </c>
      <c r="AAM25" s="18">
        <v>79.311199999999999</v>
      </c>
      <c r="AAN25" s="18">
        <v>78.851299999999995</v>
      </c>
      <c r="AAO25" s="18">
        <v>79.159199999999998</v>
      </c>
      <c r="AAP25" s="18">
        <v>78.391999999999996</v>
      </c>
      <c r="AAQ25" s="18">
        <v>77.562299999999993</v>
      </c>
      <c r="AAR25" s="18">
        <v>76.394800000000004</v>
      </c>
      <c r="AAS25" s="18">
        <v>76.404200000000003</v>
      </c>
      <c r="AAT25" s="18">
        <v>76.053299999999993</v>
      </c>
      <c r="AAU25" s="18">
        <v>76.179299999999998</v>
      </c>
      <c r="AAV25" s="18">
        <v>76.310299999999998</v>
      </c>
      <c r="AAW25" s="18">
        <v>75.729100000000003</v>
      </c>
      <c r="AAX25" s="18">
        <v>75.787099999999995</v>
      </c>
      <c r="AAY25" s="18">
        <v>74.605800000000002</v>
      </c>
      <c r="AAZ25" s="18">
        <v>73.546199999999999</v>
      </c>
      <c r="ABA25" s="18">
        <v>72.594200000000001</v>
      </c>
      <c r="ABB25" s="18">
        <v>72.772300000000001</v>
      </c>
      <c r="ABC25" s="18">
        <v>71.503</v>
      </c>
      <c r="ABD25" s="18">
        <v>70.828299999999999</v>
      </c>
      <c r="ABE25" s="18">
        <v>69.232399999999998</v>
      </c>
      <c r="ABF25" s="18">
        <v>68.008799999999994</v>
      </c>
      <c r="ABG25" s="18">
        <v>68.411500000000004</v>
      </c>
      <c r="ABH25" s="18">
        <v>68.073099999999997</v>
      </c>
      <c r="ABI25" s="18">
        <v>67.465800000000002</v>
      </c>
      <c r="ABJ25" s="18">
        <v>66.304000000000002</v>
      </c>
      <c r="ABK25" s="18">
        <v>64.034999999999997</v>
      </c>
      <c r="ABL25" s="18">
        <v>62.3414</v>
      </c>
      <c r="ABM25" s="18">
        <v>60.881399999999999</v>
      </c>
      <c r="ABN25" s="18">
        <v>60.235100000000003</v>
      </c>
      <c r="ABO25" s="18">
        <v>59.256</v>
      </c>
      <c r="ABP25" s="18">
        <v>58.640900000000002</v>
      </c>
      <c r="ABQ25" s="18">
        <v>59.2423</v>
      </c>
      <c r="ABR25" s="18">
        <v>59.084099999999999</v>
      </c>
      <c r="ABS25" s="18">
        <v>59.274900000000002</v>
      </c>
      <c r="ABT25" s="18">
        <v>59.683900000000001</v>
      </c>
      <c r="ABU25" s="18">
        <v>59.897300000000001</v>
      </c>
      <c r="ABV25" s="18">
        <v>60.0047</v>
      </c>
      <c r="ABW25" s="18">
        <v>60.040700000000001</v>
      </c>
      <c r="ABX25" s="18">
        <v>60.261699999999998</v>
      </c>
      <c r="ABY25" s="18">
        <v>60.350200000000001</v>
      </c>
      <c r="ABZ25" s="18">
        <v>60.643599999999999</v>
      </c>
      <c r="ACA25" s="18">
        <v>61.893599999999999</v>
      </c>
      <c r="ACB25" s="18">
        <v>63.2378</v>
      </c>
      <c r="ACC25" s="18">
        <v>63.359699999999997</v>
      </c>
      <c r="ACD25" s="18">
        <v>63.1312</v>
      </c>
      <c r="ACE25" s="18">
        <v>64.304199999999994</v>
      </c>
      <c r="ACF25" s="18">
        <v>64.053700000000006</v>
      </c>
      <c r="ACG25" s="18">
        <v>64.096500000000006</v>
      </c>
      <c r="ACH25" s="18">
        <v>64.158100000000005</v>
      </c>
      <c r="ACI25" s="18">
        <v>63.633800000000001</v>
      </c>
      <c r="ACJ25" s="18">
        <v>62.779400000000003</v>
      </c>
      <c r="ACK25" s="18">
        <v>64.012500000000003</v>
      </c>
      <c r="ACL25" s="18">
        <v>63.7575</v>
      </c>
      <c r="ACM25" s="18">
        <v>64.202299999999994</v>
      </c>
      <c r="ACN25" s="18">
        <v>64.029300000000006</v>
      </c>
      <c r="ACO25" s="18">
        <v>63.339700000000001</v>
      </c>
      <c r="ACP25" s="18">
        <v>63.947600000000001</v>
      </c>
      <c r="ACQ25" s="18">
        <v>63.7483</v>
      </c>
      <c r="ACR25" s="18">
        <v>63.913699999999999</v>
      </c>
      <c r="ACS25" s="18">
        <v>63.094799999999999</v>
      </c>
      <c r="ACT25" s="18">
        <v>62.655799999999999</v>
      </c>
      <c r="ACU25" s="18">
        <v>63.075299999999999</v>
      </c>
      <c r="ACV25" s="18">
        <v>63.972299999999997</v>
      </c>
      <c r="ACW25" s="18">
        <v>64.334100000000007</v>
      </c>
      <c r="ACX25" s="18">
        <v>63.327100000000002</v>
      </c>
      <c r="ACY25" s="18">
        <v>64.061499999999995</v>
      </c>
      <c r="ACZ25" s="18">
        <v>64.415899999999993</v>
      </c>
      <c r="ADA25" s="18">
        <v>64.758200000000002</v>
      </c>
      <c r="ADB25" s="18">
        <v>64.872100000000003</v>
      </c>
      <c r="ADC25" s="18">
        <v>64.869699999999995</v>
      </c>
      <c r="ADD25" s="18">
        <v>64.287400000000005</v>
      </c>
      <c r="ADE25" s="18">
        <v>64.343999999999994</v>
      </c>
      <c r="ADF25" s="18">
        <v>64.349599999999995</v>
      </c>
      <c r="ADG25" s="18">
        <v>65.204599999999999</v>
      </c>
      <c r="ADH25" s="18">
        <v>65.560299999999998</v>
      </c>
      <c r="ADI25" s="18">
        <v>65.582499999999996</v>
      </c>
      <c r="ADJ25" s="18">
        <v>66.296099999999996</v>
      </c>
      <c r="ADK25" s="18">
        <v>66.694299999999998</v>
      </c>
      <c r="ADL25" s="18">
        <v>67.516400000000004</v>
      </c>
      <c r="ADM25" s="18">
        <v>67.375799999999998</v>
      </c>
      <c r="ADN25" s="18">
        <v>67.539900000000003</v>
      </c>
      <c r="ADO25" s="18">
        <v>68.0124</v>
      </c>
      <c r="ADP25" s="18">
        <v>67.36</v>
      </c>
      <c r="ADQ25" s="18">
        <v>68.8489</v>
      </c>
      <c r="ADR25" s="18">
        <v>68.935900000000004</v>
      </c>
      <c r="ADS25" s="18">
        <v>70.197999999999993</v>
      </c>
      <c r="ADT25" s="18">
        <v>68.862399999999994</v>
      </c>
      <c r="ADU25" s="18">
        <v>69.009900000000002</v>
      </c>
      <c r="ADV25" s="18">
        <v>69.722499999999997</v>
      </c>
      <c r="ADW25" s="18">
        <v>68.908100000000005</v>
      </c>
      <c r="ADX25" s="18">
        <v>69.214299999999994</v>
      </c>
      <c r="ADY25" s="18">
        <v>69.480999999999995</v>
      </c>
      <c r="ADZ25" s="18">
        <v>69.338399999999993</v>
      </c>
      <c r="AEA25" s="18">
        <v>69.084100000000007</v>
      </c>
      <c r="AEB25" s="18">
        <v>68.869</v>
      </c>
      <c r="AEC25" s="18">
        <v>68.920900000000003</v>
      </c>
      <c r="AED25" s="18">
        <v>68.9208</v>
      </c>
      <c r="AEE25" s="18">
        <v>69.397300000000001</v>
      </c>
      <c r="AEF25" s="18">
        <v>68.947400000000002</v>
      </c>
      <c r="AEG25" s="18">
        <v>68.688400000000001</v>
      </c>
      <c r="AEH25" s="18">
        <v>70.278400000000005</v>
      </c>
      <c r="AEI25" s="18">
        <v>70.292299999999997</v>
      </c>
      <c r="AEJ25" s="18">
        <v>70.017700000000005</v>
      </c>
      <c r="AEK25" s="18">
        <v>70.3095</v>
      </c>
      <c r="AEL25" s="18">
        <v>70.846500000000006</v>
      </c>
      <c r="AEM25" s="18">
        <v>72.062299999999993</v>
      </c>
      <c r="AEN25" s="18">
        <v>72.324700000000007</v>
      </c>
      <c r="AEO25" s="18">
        <v>72.540300000000002</v>
      </c>
      <c r="AEP25" s="18">
        <v>73.352800000000002</v>
      </c>
      <c r="AEQ25" s="18">
        <v>73.354299999999995</v>
      </c>
      <c r="AER25" s="18">
        <v>73.862399999999994</v>
      </c>
      <c r="AES25" s="18">
        <v>73.950100000000006</v>
      </c>
      <c r="AET25" s="18">
        <v>74.081100000000006</v>
      </c>
      <c r="AEU25" s="18">
        <v>73.937700000000007</v>
      </c>
      <c r="AEV25" s="18">
        <v>73.620699999999999</v>
      </c>
      <c r="AEW25" s="18">
        <v>74.452600000000004</v>
      </c>
      <c r="AEX25" s="18">
        <v>74.411299999999997</v>
      </c>
      <c r="AEY25" s="18">
        <v>74.622600000000006</v>
      </c>
      <c r="AEZ25" s="18">
        <v>75.395300000000006</v>
      </c>
      <c r="AFA25" s="18">
        <v>75.304400000000001</v>
      </c>
      <c r="AFB25" s="18">
        <v>75.6113</v>
      </c>
      <c r="AFC25" s="18">
        <v>76.331699999999998</v>
      </c>
      <c r="AFD25" s="18">
        <v>75.678600000000003</v>
      </c>
      <c r="AFE25" s="18">
        <v>76.198800000000006</v>
      </c>
      <c r="AFF25" s="18">
        <v>75.652600000000007</v>
      </c>
      <c r="AFG25" s="18">
        <v>76.197699999999998</v>
      </c>
      <c r="AFH25" s="18">
        <v>75.572299999999998</v>
      </c>
      <c r="AFI25" s="18">
        <v>75.754499999999993</v>
      </c>
      <c r="AFJ25" s="18">
        <v>75.784999999999997</v>
      </c>
      <c r="AFK25" s="18">
        <v>76.764700000000005</v>
      </c>
      <c r="AFL25" s="18">
        <v>75.253699999999995</v>
      </c>
      <c r="AFM25" s="18">
        <v>75.569199999999995</v>
      </c>
      <c r="AFN25" s="18">
        <v>75.903700000000001</v>
      </c>
      <c r="AFO25" s="18">
        <v>76.957700000000003</v>
      </c>
      <c r="AFP25" s="18">
        <v>76.205299999999994</v>
      </c>
      <c r="AFQ25" s="18">
        <v>76.736699999999999</v>
      </c>
      <c r="AFR25" s="18">
        <v>74.809700000000007</v>
      </c>
      <c r="AFS25" s="18">
        <v>75.947699999999998</v>
      </c>
      <c r="AFT25" s="18">
        <v>75.811499999999995</v>
      </c>
      <c r="AFU25" s="18">
        <v>76.037599999999998</v>
      </c>
      <c r="AFV25" s="18">
        <v>76.348500000000001</v>
      </c>
      <c r="AFW25" s="18">
        <v>74.899699999999996</v>
      </c>
      <c r="AFX25" s="18">
        <v>75.1036</v>
      </c>
      <c r="AFY25" s="18">
        <v>73.868399999999994</v>
      </c>
      <c r="AFZ25" s="18">
        <v>72.887900000000002</v>
      </c>
      <c r="AGA25" s="18">
        <v>72.780500000000004</v>
      </c>
      <c r="AGB25" s="18">
        <v>72.455200000000005</v>
      </c>
      <c r="AGC25" s="18">
        <v>71.213700000000003</v>
      </c>
      <c r="AGD25" s="18">
        <v>70.596699999999998</v>
      </c>
      <c r="AGE25" s="18">
        <v>70.745999999999995</v>
      </c>
      <c r="AGF25" s="18">
        <v>70.918199999999999</v>
      </c>
      <c r="AGG25" s="18">
        <v>70.838800000000006</v>
      </c>
      <c r="AGH25" s="18">
        <v>71.636899999999997</v>
      </c>
      <c r="AGI25" s="18">
        <v>72.534199999999998</v>
      </c>
      <c r="AGJ25" s="18">
        <v>73.060400000000001</v>
      </c>
      <c r="AGK25" s="18">
        <v>72.996200000000002</v>
      </c>
      <c r="AGL25" s="18">
        <v>74.050399999999996</v>
      </c>
      <c r="AGM25" s="18">
        <v>74.316900000000004</v>
      </c>
      <c r="AGN25" s="18">
        <v>76.343199999999996</v>
      </c>
      <c r="AGO25" s="18">
        <v>78.739000000000004</v>
      </c>
      <c r="AGP25" s="18">
        <v>73.165499999999994</v>
      </c>
      <c r="AGQ25" s="18">
        <v>56.485399999999998</v>
      </c>
      <c r="AGR25" s="18">
        <v>62.598100000000002</v>
      </c>
      <c r="AGS25" s="18">
        <v>65.552400000000006</v>
      </c>
      <c r="AGT25" s="18">
        <v>68.355199999999996</v>
      </c>
      <c r="AGU25" s="18">
        <v>69.127799999999993</v>
      </c>
      <c r="AGV25" s="18">
        <v>70.810199999999995</v>
      </c>
      <c r="AGW25" s="18">
        <v>72.445300000000003</v>
      </c>
      <c r="AGX25" s="18">
        <v>71.795900000000003</v>
      </c>
      <c r="AGY25" s="18">
        <v>72.822500000000005</v>
      </c>
      <c r="AGZ25" s="18">
        <v>71.100899999999996</v>
      </c>
      <c r="AHA25" s="18">
        <v>69.634399999999999</v>
      </c>
      <c r="AHB25" s="18">
        <v>71.268299999999996</v>
      </c>
      <c r="AHC25" s="18">
        <v>71.709900000000005</v>
      </c>
      <c r="AHD25" s="18">
        <v>73.638199999999998</v>
      </c>
      <c r="AHE25" s="18">
        <v>74.635800000000003</v>
      </c>
      <c r="AHF25" s="18">
        <v>75.199100000000001</v>
      </c>
      <c r="AHG25" s="18">
        <v>75.448599999999999</v>
      </c>
      <c r="AHH25" s="18">
        <v>76.770200000000003</v>
      </c>
      <c r="AHI25" s="18">
        <v>77.6755</v>
      </c>
      <c r="AHJ25" s="18">
        <v>78.319800000000001</v>
      </c>
      <c r="AHK25" s="18">
        <v>78.333100000000002</v>
      </c>
      <c r="AHL25" s="18">
        <v>76.592299999999994</v>
      </c>
      <c r="AHM25" s="18">
        <v>78.986000000000004</v>
      </c>
      <c r="AHN25" s="18">
        <v>79.126000000000005</v>
      </c>
      <c r="AHO25" s="18">
        <v>79.652299999999997</v>
      </c>
      <c r="AHP25" s="18">
        <v>79.803299999999993</v>
      </c>
      <c r="AHQ25" s="18">
        <v>80.219399999999993</v>
      </c>
      <c r="AHR25" s="18">
        <v>79.340900000000005</v>
      </c>
      <c r="AHS25" s="18">
        <v>79.880099999999999</v>
      </c>
      <c r="AHT25" s="18">
        <v>79.223799999999997</v>
      </c>
      <c r="AHU25" s="18">
        <v>80.542699999999996</v>
      </c>
      <c r="AHV25" s="18">
        <v>81.718800000000002</v>
      </c>
      <c r="AHW25" s="18">
        <v>78.732900000000001</v>
      </c>
      <c r="AHX25" s="18">
        <v>78.061199999999999</v>
      </c>
      <c r="AHY25" s="18">
        <v>77.270399999999995</v>
      </c>
      <c r="AHZ25" s="18">
        <v>76.818100000000001</v>
      </c>
      <c r="AIA25" s="18">
        <v>76.316800000000001</v>
      </c>
      <c r="AIB25" s="18">
        <v>75.825699999999998</v>
      </c>
      <c r="AIC25" s="18">
        <v>73.275499999999994</v>
      </c>
      <c r="AID25" s="18">
        <v>73.896000000000001</v>
      </c>
      <c r="AIE25" s="18">
        <v>74.692099999999996</v>
      </c>
      <c r="AIF25" s="18">
        <v>72.858699999999999</v>
      </c>
      <c r="AIG25" s="18">
        <v>72.119</v>
      </c>
      <c r="AIH25" s="18">
        <v>72.374399999999994</v>
      </c>
      <c r="AII25" s="18">
        <v>72.094999999999999</v>
      </c>
      <c r="AIJ25" s="18">
        <v>73.019499999999994</v>
      </c>
      <c r="AIK25" s="18">
        <v>73.986099999999993</v>
      </c>
      <c r="AIL25" s="18">
        <v>74.587500000000006</v>
      </c>
      <c r="AIM25" s="18">
        <v>75.299300000000002</v>
      </c>
      <c r="AIN25" s="18">
        <v>74.767600000000002</v>
      </c>
      <c r="AIO25" s="18">
        <v>75.753500000000003</v>
      </c>
      <c r="AIP25" s="18">
        <v>75.893799999999999</v>
      </c>
      <c r="AIQ25" s="18">
        <v>75.648099999999999</v>
      </c>
      <c r="AIR25" s="18">
        <v>75.625399999999999</v>
      </c>
      <c r="AIS25" s="18">
        <v>74.238699999999994</v>
      </c>
      <c r="AIT25" s="18">
        <v>73.485399999999998</v>
      </c>
    </row>
    <row r="26" spans="1:930">
      <c r="A26" s="18"/>
      <c r="B26" s="18" t="s">
        <v>1444</v>
      </c>
      <c r="C26" s="18" t="s">
        <v>1380</v>
      </c>
      <c r="D26" s="18">
        <v>1</v>
      </c>
      <c r="E26" s="18" t="s">
        <v>1381</v>
      </c>
      <c r="F26" s="18" t="s">
        <v>1445</v>
      </c>
      <c r="G26" s="18" t="s">
        <v>1446</v>
      </c>
      <c r="H26" s="18">
        <v>95.224999999999994</v>
      </c>
      <c r="I26" s="18">
        <v>95.739699999999999</v>
      </c>
      <c r="J26" s="18">
        <v>95.502399999999994</v>
      </c>
      <c r="K26" s="18">
        <v>96.941900000000004</v>
      </c>
      <c r="L26" s="18">
        <v>97.071899999999999</v>
      </c>
      <c r="M26" s="18">
        <v>96.278499999999994</v>
      </c>
      <c r="N26" s="18">
        <v>94.757599999999996</v>
      </c>
      <c r="O26" s="18">
        <v>94.163899999999998</v>
      </c>
      <c r="P26" s="18">
        <v>90.298500000000004</v>
      </c>
      <c r="Q26" s="18">
        <v>93.173400000000001</v>
      </c>
      <c r="R26" s="18">
        <v>93.857699999999994</v>
      </c>
      <c r="S26" s="18">
        <v>93.5578</v>
      </c>
      <c r="T26" s="18">
        <v>91.116900000000001</v>
      </c>
      <c r="U26" s="18">
        <v>88.523099999999999</v>
      </c>
      <c r="V26" s="18">
        <v>87.827200000000005</v>
      </c>
      <c r="W26" s="18">
        <v>87.842100000000002</v>
      </c>
      <c r="X26" s="18">
        <v>85.411600000000007</v>
      </c>
      <c r="Y26" s="18">
        <v>84.051000000000002</v>
      </c>
      <c r="Z26" s="18">
        <v>84.087299999999999</v>
      </c>
      <c r="AA26" s="18">
        <v>83.608199999999997</v>
      </c>
      <c r="AB26" s="18">
        <v>86.548699999999997</v>
      </c>
      <c r="AC26" s="18">
        <v>86.740099999999998</v>
      </c>
      <c r="AD26" s="18">
        <v>85.578900000000004</v>
      </c>
      <c r="AE26" s="18">
        <v>85.270099999999999</v>
      </c>
      <c r="AF26" s="18">
        <v>84.463800000000006</v>
      </c>
      <c r="AG26" s="18">
        <v>84.164400000000001</v>
      </c>
      <c r="AH26" s="18">
        <v>84.528700000000001</v>
      </c>
      <c r="AI26" s="18">
        <v>84.888999999999996</v>
      </c>
      <c r="AJ26" s="18">
        <v>87.205100000000002</v>
      </c>
      <c r="AK26" s="18">
        <v>88.684100000000001</v>
      </c>
      <c r="AL26" s="18">
        <v>90.631900000000002</v>
      </c>
      <c r="AM26" s="18">
        <v>92.237499999999997</v>
      </c>
      <c r="AN26" s="18">
        <v>91.588399999999993</v>
      </c>
      <c r="AO26" s="18">
        <v>91.900099999999995</v>
      </c>
      <c r="AP26" s="18">
        <v>92.050299999999993</v>
      </c>
      <c r="AQ26" s="18">
        <v>93.719899999999996</v>
      </c>
      <c r="AR26" s="18">
        <v>96.1601</v>
      </c>
      <c r="AS26" s="18">
        <v>95.768199999999993</v>
      </c>
      <c r="AT26" s="18">
        <v>96.575800000000001</v>
      </c>
      <c r="AU26" s="18">
        <v>94.116900000000001</v>
      </c>
      <c r="AV26" s="18">
        <v>94.924499999999995</v>
      </c>
      <c r="AW26" s="18">
        <v>95.264099999999999</v>
      </c>
      <c r="AX26" s="18">
        <v>94.216300000000004</v>
      </c>
      <c r="AY26" s="18">
        <v>94.095500000000001</v>
      </c>
      <c r="AZ26" s="18">
        <v>93.975499999999997</v>
      </c>
      <c r="BA26" s="18">
        <v>94.008700000000005</v>
      </c>
      <c r="BB26" s="18">
        <v>94.193899999999999</v>
      </c>
      <c r="BC26" s="18">
        <v>93.737300000000005</v>
      </c>
      <c r="BD26" s="18">
        <v>93.586200000000005</v>
      </c>
      <c r="BE26" s="18">
        <v>94.340199999999996</v>
      </c>
      <c r="BF26" s="18">
        <v>94.454800000000006</v>
      </c>
      <c r="BG26" s="18">
        <v>93.970100000000002</v>
      </c>
      <c r="BH26" s="18">
        <v>70.974000000000004</v>
      </c>
      <c r="BI26" s="18">
        <v>94.645300000000006</v>
      </c>
      <c r="BJ26" s="18">
        <v>96.237899999999996</v>
      </c>
      <c r="BK26" s="18">
        <v>98.114400000000003</v>
      </c>
      <c r="BL26" s="18">
        <v>97.772400000000005</v>
      </c>
      <c r="BM26" s="18">
        <v>95.088700000000003</v>
      </c>
      <c r="BN26" s="18">
        <v>96.2196</v>
      </c>
      <c r="BO26" s="18">
        <v>93.785899999999998</v>
      </c>
      <c r="BP26" s="18">
        <v>94.268299999999996</v>
      </c>
      <c r="BQ26" s="18">
        <v>93.016400000000004</v>
      </c>
      <c r="BR26" s="18">
        <v>93.147300000000001</v>
      </c>
      <c r="BS26" s="18">
        <v>94.419799999999995</v>
      </c>
      <c r="BT26" s="18">
        <v>93.974299999999999</v>
      </c>
      <c r="BU26" s="18">
        <v>93.957499999999996</v>
      </c>
      <c r="BV26" s="18">
        <v>95.771699999999996</v>
      </c>
      <c r="BW26" s="18">
        <v>95.045699999999997</v>
      </c>
      <c r="BX26" s="18">
        <v>92.931100000000001</v>
      </c>
      <c r="BY26" s="18">
        <v>91.391599999999997</v>
      </c>
      <c r="BZ26" s="18">
        <v>91.248699999999999</v>
      </c>
      <c r="CA26" s="18">
        <v>90.167299999999997</v>
      </c>
      <c r="CB26" s="18">
        <v>90.328900000000004</v>
      </c>
      <c r="CC26" s="18">
        <v>91.5809</v>
      </c>
      <c r="CD26" s="18">
        <v>91.350800000000007</v>
      </c>
      <c r="CE26" s="18">
        <v>91.528899999999993</v>
      </c>
      <c r="CF26" s="18">
        <v>93.458600000000004</v>
      </c>
      <c r="CG26" s="18">
        <v>92.418000000000006</v>
      </c>
      <c r="CH26" s="18">
        <v>91.920599999999993</v>
      </c>
      <c r="CI26" s="18">
        <v>91.560599999999994</v>
      </c>
      <c r="CJ26" s="18">
        <v>92.796300000000002</v>
      </c>
      <c r="CK26" s="18">
        <v>92.700100000000006</v>
      </c>
      <c r="CL26" s="18">
        <v>93.6584</v>
      </c>
      <c r="CM26" s="18">
        <v>92.988299999999995</v>
      </c>
      <c r="CN26" s="18">
        <v>94.021799999999999</v>
      </c>
      <c r="CO26" s="18">
        <v>93.616</v>
      </c>
      <c r="CP26" s="18">
        <v>96.144199999999998</v>
      </c>
      <c r="CQ26" s="18">
        <v>96.072599999999994</v>
      </c>
      <c r="CR26" s="18">
        <v>94.335499999999996</v>
      </c>
      <c r="CS26" s="18">
        <v>95.5488</v>
      </c>
      <c r="CT26" s="18">
        <v>94.973299999999995</v>
      </c>
      <c r="CU26" s="18">
        <v>95.034899999999993</v>
      </c>
      <c r="CV26" s="18">
        <v>92.076899999999995</v>
      </c>
      <c r="CW26" s="18">
        <v>95.531999999999996</v>
      </c>
      <c r="CX26" s="18">
        <v>95.964100000000002</v>
      </c>
      <c r="CY26" s="18">
        <v>95.349199999999996</v>
      </c>
      <c r="CZ26" s="18">
        <v>95.727599999999995</v>
      </c>
      <c r="DA26" s="18">
        <v>96.470200000000006</v>
      </c>
      <c r="DB26" s="18">
        <v>99.84</v>
      </c>
      <c r="DC26" s="18">
        <v>92.8553</v>
      </c>
      <c r="DD26" s="18">
        <v>94.6387</v>
      </c>
      <c r="DE26" s="18">
        <v>95.081900000000005</v>
      </c>
      <c r="DF26" s="18">
        <v>95.520399999999995</v>
      </c>
      <c r="DG26" s="18">
        <v>94.172799999999995</v>
      </c>
      <c r="DH26" s="18">
        <v>94.138999999999996</v>
      </c>
      <c r="DI26" s="18">
        <v>92.930700000000002</v>
      </c>
      <c r="DJ26" s="18">
        <v>92.786900000000003</v>
      </c>
      <c r="DK26" s="18">
        <v>93.241299999999995</v>
      </c>
      <c r="DL26" s="18">
        <v>95.426100000000005</v>
      </c>
      <c r="DM26" s="18">
        <v>92.755300000000005</v>
      </c>
      <c r="DN26" s="18">
        <v>91.385900000000007</v>
      </c>
      <c r="DO26" s="18">
        <v>91.2834</v>
      </c>
      <c r="DP26" s="18">
        <v>90.728200000000001</v>
      </c>
      <c r="DQ26" s="18">
        <v>87.582599999999999</v>
      </c>
      <c r="DR26" s="18">
        <v>88.623000000000005</v>
      </c>
      <c r="DS26" s="18">
        <v>89.653400000000005</v>
      </c>
      <c r="DT26" s="18">
        <v>88.226500000000001</v>
      </c>
      <c r="DU26" s="18">
        <v>87.588099999999997</v>
      </c>
      <c r="DV26" s="18">
        <v>85.633200000000002</v>
      </c>
      <c r="DW26" s="18">
        <v>87.005600000000001</v>
      </c>
      <c r="DX26" s="18">
        <v>83.778199999999998</v>
      </c>
      <c r="DY26" s="18">
        <v>81.666700000000006</v>
      </c>
      <c r="DZ26" s="18">
        <v>81.864400000000003</v>
      </c>
      <c r="EA26" s="18">
        <v>83.569900000000004</v>
      </c>
      <c r="EB26" s="18">
        <v>85.476100000000002</v>
      </c>
      <c r="EC26" s="18">
        <v>85.013800000000003</v>
      </c>
      <c r="ED26" s="18">
        <v>85.087800000000001</v>
      </c>
      <c r="EE26" s="18">
        <v>88.554900000000004</v>
      </c>
      <c r="EF26" s="18">
        <v>85.550799999999995</v>
      </c>
      <c r="EG26" s="18">
        <v>85.4114</v>
      </c>
      <c r="EH26" s="18">
        <v>86.634799999999998</v>
      </c>
      <c r="EI26" s="18">
        <v>87.061000000000007</v>
      </c>
      <c r="EJ26" s="18">
        <v>87.380300000000005</v>
      </c>
      <c r="EK26" s="18">
        <v>88.215699999999998</v>
      </c>
      <c r="EL26" s="18">
        <v>89.713300000000004</v>
      </c>
      <c r="EM26" s="18">
        <v>86.255600000000001</v>
      </c>
      <c r="EN26" s="18">
        <v>85.798000000000002</v>
      </c>
      <c r="EO26" s="18">
        <v>86.060299999999998</v>
      </c>
      <c r="EP26" s="18">
        <v>85.299300000000002</v>
      </c>
      <c r="EQ26" s="18">
        <v>85.357799999999997</v>
      </c>
      <c r="ER26" s="18">
        <v>85.314300000000003</v>
      </c>
      <c r="ES26" s="18">
        <v>86.182500000000005</v>
      </c>
      <c r="ET26" s="18">
        <v>85.328999999999994</v>
      </c>
      <c r="EU26" s="18">
        <v>85.777100000000004</v>
      </c>
      <c r="EV26" s="18">
        <v>85.218800000000002</v>
      </c>
      <c r="EW26" s="18">
        <v>85.264300000000006</v>
      </c>
      <c r="EX26" s="18">
        <v>85.397099999999995</v>
      </c>
      <c r="EY26" s="18">
        <v>86.225399999999993</v>
      </c>
      <c r="EZ26" s="18">
        <v>85.561300000000003</v>
      </c>
      <c r="FA26" s="18">
        <v>86.2851</v>
      </c>
      <c r="FB26" s="18">
        <v>87.595500000000001</v>
      </c>
      <c r="FC26" s="18">
        <v>86.736900000000006</v>
      </c>
      <c r="FD26" s="18">
        <v>86.862799999999993</v>
      </c>
      <c r="FE26" s="18">
        <v>85.230599999999995</v>
      </c>
      <c r="FF26" s="18">
        <v>85.652299999999997</v>
      </c>
      <c r="FG26" s="18">
        <v>87.890900000000002</v>
      </c>
      <c r="FH26" s="18">
        <v>84.111699999999999</v>
      </c>
      <c r="FI26" s="18">
        <v>86.343800000000002</v>
      </c>
      <c r="FJ26" s="18">
        <v>86.707999999999998</v>
      </c>
      <c r="FK26" s="18">
        <v>86.685500000000005</v>
      </c>
      <c r="FL26" s="18">
        <v>88.492599999999996</v>
      </c>
      <c r="FM26" s="18">
        <v>85.679199999999994</v>
      </c>
      <c r="FN26" s="18">
        <v>87.482699999999994</v>
      </c>
      <c r="FO26" s="18">
        <v>88.514099999999999</v>
      </c>
      <c r="FP26" s="18">
        <v>85.8078</v>
      </c>
      <c r="FQ26" s="18">
        <v>89.516599999999997</v>
      </c>
      <c r="FR26" s="18">
        <v>89.012900000000002</v>
      </c>
      <c r="FS26" s="18">
        <v>88.868099999999998</v>
      </c>
      <c r="FT26" s="18">
        <v>90.913200000000003</v>
      </c>
      <c r="FU26" s="18">
        <v>89.530100000000004</v>
      </c>
      <c r="FV26" s="18">
        <v>92.7761</v>
      </c>
      <c r="FW26" s="18">
        <v>87.772300000000001</v>
      </c>
      <c r="FX26" s="18">
        <v>89.308199999999999</v>
      </c>
      <c r="FY26" s="18">
        <v>90.744100000000003</v>
      </c>
      <c r="FZ26" s="18">
        <v>89.820700000000002</v>
      </c>
      <c r="GA26" s="18">
        <v>88.524900000000002</v>
      </c>
      <c r="GB26" s="18">
        <v>90.423100000000005</v>
      </c>
      <c r="GC26" s="18">
        <v>90.067300000000003</v>
      </c>
      <c r="GD26" s="18">
        <v>90.366900000000001</v>
      </c>
      <c r="GE26" s="18">
        <v>91.355099999999993</v>
      </c>
      <c r="GF26" s="18">
        <v>93.3613</v>
      </c>
      <c r="GG26" s="18">
        <v>91.554400000000001</v>
      </c>
      <c r="GH26" s="18">
        <v>91.643299999999996</v>
      </c>
      <c r="GI26" s="18">
        <v>92.192599999999999</v>
      </c>
      <c r="GJ26" s="18">
        <v>91.359899999999996</v>
      </c>
      <c r="GK26" s="18">
        <v>92.181700000000006</v>
      </c>
      <c r="GL26" s="18">
        <v>91.445499999999996</v>
      </c>
      <c r="GM26" s="18">
        <v>91.351200000000006</v>
      </c>
      <c r="GN26" s="18">
        <v>91.075900000000004</v>
      </c>
      <c r="GO26" s="18">
        <v>90.983199999999997</v>
      </c>
      <c r="GP26" s="18">
        <v>90.800899999999999</v>
      </c>
      <c r="GQ26" s="18">
        <v>90.129800000000003</v>
      </c>
      <c r="GR26" s="18">
        <v>90.539699999999996</v>
      </c>
      <c r="GS26" s="18">
        <v>92.471000000000004</v>
      </c>
      <c r="GT26" s="18">
        <v>91.135800000000003</v>
      </c>
      <c r="GU26" s="18">
        <v>91.590900000000005</v>
      </c>
      <c r="GV26" s="18">
        <v>91.955299999999994</v>
      </c>
      <c r="GW26" s="18">
        <v>91.429000000000002</v>
      </c>
      <c r="GX26" s="18">
        <v>91.525899999999993</v>
      </c>
      <c r="GY26" s="18">
        <v>91.090900000000005</v>
      </c>
      <c r="GZ26" s="18">
        <v>90.657600000000002</v>
      </c>
      <c r="HA26" s="18">
        <v>90.932000000000002</v>
      </c>
      <c r="HB26" s="18">
        <v>90.764700000000005</v>
      </c>
      <c r="HC26" s="18">
        <v>91.083600000000004</v>
      </c>
      <c r="HD26" s="18">
        <v>90.698400000000007</v>
      </c>
      <c r="HE26" s="18">
        <v>91.718699999999998</v>
      </c>
      <c r="HF26" s="18">
        <v>91.554699999999997</v>
      </c>
      <c r="HG26" s="18">
        <v>90.076700000000002</v>
      </c>
      <c r="HH26" s="18">
        <v>90.264499999999998</v>
      </c>
      <c r="HI26" s="18">
        <v>89.927300000000002</v>
      </c>
      <c r="HJ26" s="18">
        <v>91.863100000000003</v>
      </c>
      <c r="HK26" s="18">
        <v>93.446399999999997</v>
      </c>
      <c r="HL26" s="18">
        <v>90.751099999999994</v>
      </c>
      <c r="HM26" s="18">
        <v>91.373599999999996</v>
      </c>
      <c r="HN26" s="18">
        <v>93.214600000000004</v>
      </c>
      <c r="HO26" s="18">
        <v>94.356399999999994</v>
      </c>
      <c r="HP26" s="18">
        <v>98.105400000000003</v>
      </c>
      <c r="HQ26" s="18">
        <v>93.679500000000004</v>
      </c>
      <c r="HR26" s="18">
        <v>93.254999999999995</v>
      </c>
      <c r="HS26" s="18">
        <v>94.219300000000004</v>
      </c>
      <c r="HT26" s="18">
        <v>94.055300000000003</v>
      </c>
      <c r="HU26" s="18">
        <v>94.584400000000002</v>
      </c>
      <c r="HV26" s="18">
        <v>94.247100000000003</v>
      </c>
      <c r="HW26" s="18">
        <v>94.861599999999996</v>
      </c>
      <c r="HX26" s="18">
        <v>94.870199999999997</v>
      </c>
      <c r="HY26" s="18">
        <v>96.087599999999995</v>
      </c>
      <c r="HZ26" s="18">
        <v>94.37</v>
      </c>
      <c r="IA26" s="18">
        <v>93.810100000000006</v>
      </c>
      <c r="IB26" s="18">
        <v>95.884900000000002</v>
      </c>
      <c r="IC26" s="18">
        <v>93.047300000000007</v>
      </c>
      <c r="ID26" s="18">
        <v>94.161000000000001</v>
      </c>
      <c r="IE26" s="18">
        <v>95.332999999999998</v>
      </c>
      <c r="IF26" s="18">
        <v>94.387600000000006</v>
      </c>
      <c r="IG26" s="18">
        <v>95.108199999999997</v>
      </c>
      <c r="IH26" s="18">
        <v>94.020399999999995</v>
      </c>
      <c r="II26" s="18">
        <v>94.367900000000006</v>
      </c>
      <c r="IJ26" s="18">
        <v>95.956699999999998</v>
      </c>
      <c r="IK26" s="18">
        <v>95.975099999999998</v>
      </c>
      <c r="IL26" s="18">
        <v>95.173299999999998</v>
      </c>
      <c r="IM26" s="18">
        <v>95.317300000000003</v>
      </c>
      <c r="IN26" s="18">
        <v>95.201599999999999</v>
      </c>
      <c r="IO26" s="18">
        <v>96.028800000000004</v>
      </c>
      <c r="IP26" s="18">
        <v>95.317999999999998</v>
      </c>
      <c r="IQ26" s="18">
        <v>95.0946</v>
      </c>
      <c r="IR26" s="18">
        <v>96.765500000000003</v>
      </c>
      <c r="IS26" s="18">
        <v>96.047799999999995</v>
      </c>
      <c r="IT26" s="18">
        <v>96.212699999999998</v>
      </c>
      <c r="IU26" s="18">
        <v>96.036500000000004</v>
      </c>
      <c r="IV26" s="18">
        <v>94.855800000000002</v>
      </c>
      <c r="IW26" s="18">
        <v>94.543099999999995</v>
      </c>
      <c r="IX26" s="18">
        <v>94.768900000000002</v>
      </c>
      <c r="IY26" s="18">
        <v>96.518000000000001</v>
      </c>
      <c r="IZ26" s="18">
        <v>90.401300000000006</v>
      </c>
      <c r="JA26" s="18">
        <v>95.212000000000003</v>
      </c>
      <c r="JB26" s="18">
        <v>96.1524</v>
      </c>
      <c r="JC26" s="18">
        <v>95.455299999999994</v>
      </c>
      <c r="JD26" s="18">
        <v>95.649299999999997</v>
      </c>
      <c r="JE26" s="18">
        <v>95.9255</v>
      </c>
      <c r="JF26" s="18">
        <v>96.669499999999999</v>
      </c>
      <c r="JG26" s="18">
        <v>96.322199999999995</v>
      </c>
      <c r="JH26" s="18">
        <v>96.232200000000006</v>
      </c>
      <c r="JI26" s="18">
        <v>96.694400000000002</v>
      </c>
      <c r="JJ26" s="18">
        <v>98.017499999999998</v>
      </c>
      <c r="JK26" s="18">
        <v>97.814499999999995</v>
      </c>
      <c r="JL26" s="18">
        <v>97.914100000000005</v>
      </c>
      <c r="JM26" s="18">
        <v>97.838200000000001</v>
      </c>
      <c r="JN26" s="18">
        <v>98.217200000000005</v>
      </c>
      <c r="JO26" s="18">
        <v>96.591399999999993</v>
      </c>
      <c r="JP26" s="18">
        <v>94.955600000000004</v>
      </c>
      <c r="JQ26" s="18">
        <v>95.089100000000002</v>
      </c>
      <c r="JR26" s="18">
        <v>94.737700000000004</v>
      </c>
      <c r="JS26" s="18">
        <v>94.424599999999998</v>
      </c>
      <c r="JT26" s="18">
        <v>95.6464</v>
      </c>
      <c r="JU26" s="18">
        <v>93.868200000000002</v>
      </c>
      <c r="JV26" s="18">
        <v>94.955299999999994</v>
      </c>
      <c r="JW26" s="18">
        <v>96.206299999999999</v>
      </c>
      <c r="JX26" s="18">
        <v>96.215800000000002</v>
      </c>
      <c r="JY26" s="18">
        <v>96.127200000000002</v>
      </c>
      <c r="JZ26" s="18">
        <v>96.936199999999999</v>
      </c>
      <c r="KA26" s="18">
        <v>96.9696</v>
      </c>
      <c r="KB26" s="18">
        <v>92.046199999999999</v>
      </c>
      <c r="KC26" s="18">
        <v>94.756100000000004</v>
      </c>
      <c r="KD26" s="18">
        <v>94.090299999999999</v>
      </c>
      <c r="KE26" s="18">
        <v>93.978399999999993</v>
      </c>
      <c r="KF26" s="18">
        <v>92.750100000000003</v>
      </c>
      <c r="KG26" s="18">
        <v>92.907899999999998</v>
      </c>
      <c r="KH26" s="18">
        <v>92.903000000000006</v>
      </c>
      <c r="KI26" s="18">
        <v>94.2226</v>
      </c>
      <c r="KJ26" s="18">
        <v>94.1477</v>
      </c>
      <c r="KK26" s="18">
        <v>95.466700000000003</v>
      </c>
      <c r="KL26" s="18">
        <v>94.837100000000007</v>
      </c>
      <c r="KM26" s="18">
        <v>93.581100000000006</v>
      </c>
      <c r="KN26" s="18">
        <v>93.359899999999996</v>
      </c>
      <c r="KO26" s="18">
        <v>92.016400000000004</v>
      </c>
      <c r="KP26" s="18">
        <v>92.035499999999999</v>
      </c>
      <c r="KQ26" s="18">
        <v>92.533299999999997</v>
      </c>
      <c r="KR26" s="18">
        <v>93.161000000000001</v>
      </c>
      <c r="KS26" s="18">
        <v>93.570899999999995</v>
      </c>
      <c r="KT26" s="18">
        <v>91.293000000000006</v>
      </c>
      <c r="KU26" s="18">
        <v>90.912499999999994</v>
      </c>
      <c r="KV26" s="18">
        <v>91.7226</v>
      </c>
      <c r="KW26" s="18">
        <v>91.456000000000003</v>
      </c>
      <c r="KX26" s="18">
        <v>90.044200000000004</v>
      </c>
      <c r="KY26" s="18">
        <v>89.697199999999995</v>
      </c>
      <c r="KZ26" s="18">
        <v>89.472399999999993</v>
      </c>
      <c r="LA26" s="18">
        <v>89.659099999999995</v>
      </c>
      <c r="LB26" s="18">
        <v>88.498699999999999</v>
      </c>
      <c r="LC26" s="18">
        <v>88.841899999999995</v>
      </c>
      <c r="LD26" s="18">
        <v>89.099699999999999</v>
      </c>
      <c r="LE26" s="18">
        <v>91.978800000000007</v>
      </c>
      <c r="LF26" s="18">
        <v>91.262500000000003</v>
      </c>
      <c r="LG26" s="18">
        <v>91.811700000000002</v>
      </c>
      <c r="LH26" s="18">
        <v>90.043899999999994</v>
      </c>
      <c r="LI26" s="18">
        <v>89.842699999999994</v>
      </c>
      <c r="LJ26" s="18">
        <v>90.354299999999995</v>
      </c>
      <c r="LK26" s="18">
        <v>94.410200000000003</v>
      </c>
      <c r="LL26" s="18">
        <v>95.071100000000001</v>
      </c>
      <c r="LM26" s="18">
        <v>94.921199999999999</v>
      </c>
      <c r="LN26" s="18">
        <v>95.202699999999993</v>
      </c>
      <c r="LO26" s="18">
        <v>94.456699999999998</v>
      </c>
      <c r="LP26" s="18">
        <v>91.435100000000006</v>
      </c>
      <c r="LQ26" s="18">
        <v>93.031099999999995</v>
      </c>
      <c r="LR26" s="18">
        <v>91.308899999999994</v>
      </c>
      <c r="LS26" s="18">
        <v>89.8399</v>
      </c>
      <c r="LT26" s="18">
        <v>88.877399999999994</v>
      </c>
      <c r="LU26" s="18">
        <v>85.552700000000002</v>
      </c>
      <c r="LV26" s="18">
        <v>83.995699999999999</v>
      </c>
      <c r="LW26" s="18">
        <v>81.588399999999993</v>
      </c>
      <c r="LX26" s="18">
        <v>81.117800000000003</v>
      </c>
      <c r="LY26" s="18">
        <v>81.542400000000001</v>
      </c>
      <c r="LZ26" s="18">
        <v>83.928399999999996</v>
      </c>
      <c r="MA26" s="18">
        <v>83.151899999999998</v>
      </c>
      <c r="MB26" s="18">
        <v>85.043999999999997</v>
      </c>
      <c r="MC26" s="18">
        <v>82.843999999999994</v>
      </c>
      <c r="MD26" s="18">
        <v>83.009299999999996</v>
      </c>
      <c r="ME26" s="18">
        <v>83.701700000000002</v>
      </c>
      <c r="MF26" s="18">
        <v>83.644900000000007</v>
      </c>
      <c r="MG26" s="18">
        <v>86.174199999999999</v>
      </c>
      <c r="MH26" s="18">
        <v>86.051500000000004</v>
      </c>
      <c r="MI26" s="18">
        <v>85.832899999999995</v>
      </c>
      <c r="MJ26" s="18">
        <v>86.236900000000006</v>
      </c>
      <c r="MK26" s="18">
        <v>86.817499999999995</v>
      </c>
      <c r="ML26" s="18">
        <v>86.751400000000004</v>
      </c>
      <c r="MM26" s="18">
        <v>86.337500000000006</v>
      </c>
      <c r="MN26" s="18">
        <v>86.066299999999998</v>
      </c>
      <c r="MO26" s="18">
        <v>84.596000000000004</v>
      </c>
      <c r="MP26" s="18">
        <v>86.332599999999999</v>
      </c>
      <c r="MQ26" s="18">
        <v>87.689899999999994</v>
      </c>
      <c r="MR26" s="18">
        <v>88.360100000000003</v>
      </c>
      <c r="MS26" s="18">
        <v>91.269900000000007</v>
      </c>
      <c r="MT26" s="18">
        <v>89.319400000000002</v>
      </c>
      <c r="MU26" s="18">
        <v>89.136099999999999</v>
      </c>
      <c r="MV26" s="18">
        <v>88.476699999999994</v>
      </c>
      <c r="MW26" s="18">
        <v>87.731999999999999</v>
      </c>
      <c r="MX26" s="18">
        <v>87.335800000000006</v>
      </c>
      <c r="MY26" s="18">
        <v>86.559799999999996</v>
      </c>
      <c r="MZ26" s="18">
        <v>86.237799999999993</v>
      </c>
      <c r="NA26" s="18">
        <v>87.461600000000004</v>
      </c>
      <c r="NB26" s="18">
        <v>85.508700000000005</v>
      </c>
      <c r="NC26" s="18">
        <v>84.867800000000003</v>
      </c>
      <c r="ND26" s="18">
        <v>83.983699999999999</v>
      </c>
      <c r="NE26" s="18">
        <v>81.604100000000003</v>
      </c>
      <c r="NF26" s="18">
        <v>83.959199999999996</v>
      </c>
      <c r="NG26" s="18">
        <v>84.371499999999997</v>
      </c>
      <c r="NH26" s="18">
        <v>86.870199999999997</v>
      </c>
      <c r="NI26" s="18">
        <v>85.321600000000004</v>
      </c>
      <c r="NJ26" s="18">
        <v>85.183099999999996</v>
      </c>
      <c r="NK26" s="18">
        <v>87.463499999999996</v>
      </c>
      <c r="NL26" s="18">
        <v>88.574200000000005</v>
      </c>
      <c r="NM26" s="18">
        <v>88.810299999999998</v>
      </c>
      <c r="NN26" s="18">
        <v>90.776899999999998</v>
      </c>
      <c r="NO26" s="18">
        <v>90.760099999999994</v>
      </c>
      <c r="NP26" s="18">
        <v>89.728999999999999</v>
      </c>
      <c r="NQ26" s="18">
        <v>88.798699999999997</v>
      </c>
      <c r="NR26" s="18">
        <v>89.562700000000007</v>
      </c>
      <c r="NS26" s="18">
        <v>90.251099999999994</v>
      </c>
      <c r="NT26" s="18">
        <v>90.344999999999999</v>
      </c>
      <c r="NU26" s="18">
        <v>89.417400000000001</v>
      </c>
      <c r="NV26" s="18">
        <v>89.751499999999993</v>
      </c>
      <c r="NW26" s="18">
        <v>89.081400000000002</v>
      </c>
      <c r="NX26" s="18">
        <v>86.0762</v>
      </c>
      <c r="NY26" s="18">
        <v>87.145600000000002</v>
      </c>
      <c r="NZ26" s="18">
        <v>85.4589</v>
      </c>
      <c r="OA26" s="18">
        <v>86.3386</v>
      </c>
      <c r="OB26" s="18">
        <v>86.831900000000005</v>
      </c>
      <c r="OC26" s="18">
        <v>85.433999999999997</v>
      </c>
      <c r="OD26" s="18">
        <v>81.7821</v>
      </c>
      <c r="OE26" s="18">
        <v>78.349999999999994</v>
      </c>
      <c r="OF26" s="18">
        <v>75.281899999999993</v>
      </c>
      <c r="OG26" s="18">
        <v>74.246300000000005</v>
      </c>
      <c r="OH26" s="18">
        <v>72.325400000000002</v>
      </c>
      <c r="OI26" s="18">
        <v>70.388999999999996</v>
      </c>
      <c r="OJ26" s="18">
        <v>72.382199999999997</v>
      </c>
      <c r="OK26" s="18">
        <v>71.948800000000006</v>
      </c>
      <c r="OL26" s="18">
        <v>73.393600000000006</v>
      </c>
      <c r="OM26" s="18">
        <v>74.615499999999997</v>
      </c>
      <c r="ON26" s="18">
        <v>78.496700000000004</v>
      </c>
      <c r="OO26" s="18">
        <v>75.777000000000001</v>
      </c>
      <c r="OP26" s="18">
        <v>74.177199999999999</v>
      </c>
      <c r="OQ26" s="18">
        <v>73.154300000000006</v>
      </c>
      <c r="OR26" s="18">
        <v>73.033199999999994</v>
      </c>
      <c r="OS26" s="18">
        <v>71.426299999999998</v>
      </c>
      <c r="OT26" s="18">
        <v>71.0351</v>
      </c>
      <c r="OU26" s="18">
        <v>73.721199999999996</v>
      </c>
      <c r="OV26" s="18">
        <v>72.527600000000007</v>
      </c>
      <c r="OW26" s="18">
        <v>71.406000000000006</v>
      </c>
      <c r="OX26" s="18">
        <v>71.613299999999995</v>
      </c>
      <c r="OY26" s="18">
        <v>71.3446</v>
      </c>
      <c r="OZ26" s="18">
        <v>69.005099999999999</v>
      </c>
      <c r="PA26" s="18">
        <v>68.608599999999996</v>
      </c>
      <c r="PB26" s="18">
        <v>69.291899999999998</v>
      </c>
      <c r="PC26" s="18">
        <v>69.311999999999998</v>
      </c>
      <c r="PD26" s="18">
        <v>71.102199999999996</v>
      </c>
      <c r="PE26" s="18">
        <v>72.308000000000007</v>
      </c>
      <c r="PF26" s="18">
        <v>73.312100000000001</v>
      </c>
      <c r="PG26" s="18">
        <v>71.266099999999994</v>
      </c>
      <c r="PH26" s="18">
        <v>72.450900000000004</v>
      </c>
      <c r="PI26" s="18">
        <v>73.647499999999994</v>
      </c>
      <c r="PJ26" s="18">
        <v>72.061199999999999</v>
      </c>
      <c r="PK26" s="18">
        <v>71.353200000000001</v>
      </c>
      <c r="PL26" s="18">
        <v>70.548500000000004</v>
      </c>
      <c r="PM26" s="18">
        <v>69.965699999999998</v>
      </c>
      <c r="PN26" s="18">
        <v>71.474199999999996</v>
      </c>
      <c r="PO26" s="18">
        <v>73.263499999999993</v>
      </c>
      <c r="PP26" s="18">
        <v>74.534700000000001</v>
      </c>
      <c r="PQ26" s="18">
        <v>75.329400000000007</v>
      </c>
      <c r="PR26" s="18">
        <v>76.138300000000001</v>
      </c>
      <c r="PS26" s="18">
        <v>75.409899999999993</v>
      </c>
      <c r="PT26" s="18">
        <v>77.779700000000005</v>
      </c>
      <c r="PU26" s="18">
        <v>76.074799999999996</v>
      </c>
      <c r="PV26" s="18">
        <v>77.003600000000006</v>
      </c>
      <c r="PW26" s="18">
        <v>72.799499999999995</v>
      </c>
      <c r="PX26" s="18">
        <v>75.207599999999999</v>
      </c>
      <c r="PY26" s="18">
        <v>81.089600000000004</v>
      </c>
      <c r="PZ26" s="18">
        <v>79.073400000000007</v>
      </c>
      <c r="QA26" s="18">
        <v>78.064999999999998</v>
      </c>
      <c r="QB26" s="18">
        <v>78.448499999999996</v>
      </c>
      <c r="QC26" s="18">
        <v>79.078699999999998</v>
      </c>
      <c r="QD26" s="18">
        <v>77.605699999999999</v>
      </c>
      <c r="QE26" s="18">
        <v>77.750600000000006</v>
      </c>
      <c r="QF26" s="18">
        <v>77.839699999999993</v>
      </c>
      <c r="QG26" s="18">
        <v>78.628900000000002</v>
      </c>
      <c r="QH26" s="18">
        <v>79.781800000000004</v>
      </c>
      <c r="QI26" s="18">
        <v>77.898600000000002</v>
      </c>
      <c r="QJ26" s="18">
        <v>77.031000000000006</v>
      </c>
      <c r="QK26" s="18">
        <v>78.6648</v>
      </c>
      <c r="QL26" s="18">
        <v>78.938900000000004</v>
      </c>
      <c r="QM26" s="18">
        <v>80.660300000000007</v>
      </c>
      <c r="QN26" s="18">
        <v>81.028800000000004</v>
      </c>
      <c r="QO26" s="18">
        <v>80.551400000000001</v>
      </c>
      <c r="QP26" s="18">
        <v>81.014099999999999</v>
      </c>
      <c r="QQ26" s="18">
        <v>80.978899999999996</v>
      </c>
      <c r="QR26" s="18">
        <v>78.011700000000005</v>
      </c>
      <c r="QS26" s="18">
        <v>81.472899999999996</v>
      </c>
      <c r="QT26" s="18">
        <v>80.395099999999999</v>
      </c>
      <c r="QU26" s="18">
        <v>80.937600000000003</v>
      </c>
      <c r="QV26" s="18">
        <v>82.979600000000005</v>
      </c>
      <c r="QW26" s="18">
        <v>81.578900000000004</v>
      </c>
      <c r="QX26" s="18">
        <v>79.383799999999994</v>
      </c>
      <c r="QY26" s="18">
        <v>81.663499999999999</v>
      </c>
      <c r="QZ26" s="18">
        <v>84.564800000000005</v>
      </c>
      <c r="RA26" s="18">
        <v>81.755499999999998</v>
      </c>
      <c r="RB26" s="18">
        <v>80.9131</v>
      </c>
      <c r="RC26" s="18">
        <v>82.523499999999999</v>
      </c>
      <c r="RD26" s="18">
        <v>81.683899999999994</v>
      </c>
      <c r="RE26" s="18">
        <v>80.334599999999995</v>
      </c>
      <c r="RF26" s="18">
        <v>81.805199999999999</v>
      </c>
      <c r="RG26" s="18">
        <v>82.105599999999995</v>
      </c>
      <c r="RH26" s="18">
        <v>82.775400000000005</v>
      </c>
      <c r="RI26" s="18">
        <v>81.535899999999998</v>
      </c>
      <c r="RJ26" s="18">
        <v>81.5929</v>
      </c>
      <c r="RK26" s="18">
        <v>82.636499999999998</v>
      </c>
      <c r="RL26" s="18">
        <v>82.393299999999996</v>
      </c>
      <c r="RM26" s="18">
        <v>81.989199999999997</v>
      </c>
      <c r="RN26" s="18">
        <v>82.5505</v>
      </c>
      <c r="RO26" s="18">
        <v>81.522999999999996</v>
      </c>
      <c r="RP26" s="18">
        <v>82.421000000000006</v>
      </c>
      <c r="RQ26" s="18">
        <v>82.261700000000005</v>
      </c>
      <c r="RR26" s="18">
        <v>81.936800000000005</v>
      </c>
      <c r="RS26" s="18">
        <v>83.543999999999997</v>
      </c>
      <c r="RT26" s="18">
        <v>82.813900000000004</v>
      </c>
      <c r="RU26" s="18">
        <v>83.2059</v>
      </c>
      <c r="RV26" s="18">
        <v>84.247799999999998</v>
      </c>
      <c r="RW26" s="18">
        <v>83.982399999999998</v>
      </c>
      <c r="RX26" s="18">
        <v>82.289100000000005</v>
      </c>
      <c r="RY26" s="18">
        <v>81.868300000000005</v>
      </c>
      <c r="RZ26" s="18">
        <v>82.359700000000004</v>
      </c>
      <c r="SA26" s="18">
        <v>83.524100000000004</v>
      </c>
      <c r="SB26" s="18">
        <v>82.111000000000004</v>
      </c>
      <c r="SC26" s="18">
        <v>83.635000000000005</v>
      </c>
      <c r="SD26" s="18">
        <v>83.423500000000004</v>
      </c>
      <c r="SE26" s="18">
        <v>85.417000000000002</v>
      </c>
      <c r="SF26" s="18">
        <v>85.871799999999993</v>
      </c>
      <c r="SG26" s="18">
        <v>84.236800000000002</v>
      </c>
      <c r="SH26" s="18">
        <v>83.901899999999998</v>
      </c>
      <c r="SI26" s="18">
        <v>83.742599999999996</v>
      </c>
      <c r="SJ26" s="18">
        <v>83.345699999999994</v>
      </c>
      <c r="SK26" s="18">
        <v>84.468100000000007</v>
      </c>
      <c r="SL26" s="18">
        <v>84.672700000000006</v>
      </c>
      <c r="SM26" s="18">
        <v>84.457700000000003</v>
      </c>
      <c r="SN26" s="18">
        <v>84.618099999999998</v>
      </c>
      <c r="SO26" s="18">
        <v>84.8001</v>
      </c>
      <c r="SP26" s="18">
        <v>85.4619</v>
      </c>
      <c r="SQ26" s="18">
        <v>81.867999999999995</v>
      </c>
      <c r="SR26" s="18">
        <v>86.191299999999998</v>
      </c>
      <c r="SS26" s="18">
        <v>88.164299999999997</v>
      </c>
      <c r="ST26" s="18">
        <v>84.271299999999997</v>
      </c>
      <c r="SU26" s="18">
        <v>84.030500000000004</v>
      </c>
      <c r="SV26" s="18">
        <v>82.526700000000005</v>
      </c>
      <c r="SW26" s="18">
        <v>84.184200000000004</v>
      </c>
      <c r="SX26" s="18">
        <v>85.443899999999999</v>
      </c>
      <c r="SY26" s="18">
        <v>86.306100000000001</v>
      </c>
      <c r="SZ26" s="18">
        <v>86.174499999999995</v>
      </c>
      <c r="TA26" s="18">
        <v>84.363500000000002</v>
      </c>
      <c r="TB26" s="18">
        <v>83.416700000000006</v>
      </c>
      <c r="TC26" s="18">
        <v>81.317899999999995</v>
      </c>
      <c r="TD26" s="18">
        <v>81.506699999999995</v>
      </c>
      <c r="TE26" s="18">
        <v>83.851200000000006</v>
      </c>
      <c r="TF26" s="18">
        <v>81.980599999999995</v>
      </c>
      <c r="TG26" s="18">
        <v>81.662599999999998</v>
      </c>
      <c r="TH26" s="18">
        <v>83.019000000000005</v>
      </c>
      <c r="TI26" s="18">
        <v>84.015100000000004</v>
      </c>
      <c r="TJ26" s="18">
        <v>82.755700000000004</v>
      </c>
      <c r="TK26" s="18">
        <v>82.987099999999998</v>
      </c>
      <c r="TL26" s="18">
        <v>82.655000000000001</v>
      </c>
      <c r="TM26" s="18">
        <v>81.691199999999995</v>
      </c>
      <c r="TN26" s="18">
        <v>81.6922</v>
      </c>
      <c r="TO26" s="18">
        <v>83.816100000000006</v>
      </c>
      <c r="TP26" s="18">
        <v>82.956699999999998</v>
      </c>
      <c r="TQ26" s="18">
        <v>82.634699999999995</v>
      </c>
      <c r="TR26" s="18">
        <v>83.850099999999998</v>
      </c>
      <c r="TS26" s="18">
        <v>85.466399999999993</v>
      </c>
      <c r="TT26" s="18">
        <v>85.518299999999996</v>
      </c>
      <c r="TU26" s="18">
        <v>85.226100000000002</v>
      </c>
      <c r="TV26" s="18">
        <v>85.852500000000006</v>
      </c>
      <c r="TW26" s="18">
        <v>83.768000000000001</v>
      </c>
      <c r="TX26" s="18">
        <v>85.790899999999993</v>
      </c>
      <c r="TY26" s="18">
        <v>88.0441</v>
      </c>
      <c r="TZ26" s="18">
        <v>87.583399999999997</v>
      </c>
      <c r="UA26" s="18">
        <v>86.698400000000007</v>
      </c>
      <c r="UB26" s="18">
        <v>87.126800000000003</v>
      </c>
      <c r="UC26" s="18">
        <v>88.904700000000005</v>
      </c>
      <c r="UD26" s="18">
        <v>88.153599999999997</v>
      </c>
      <c r="UE26" s="18">
        <v>88.2393</v>
      </c>
      <c r="UF26" s="18">
        <v>88.7851</v>
      </c>
      <c r="UG26" s="18">
        <v>88.996499999999997</v>
      </c>
      <c r="UH26" s="18">
        <v>88.566500000000005</v>
      </c>
      <c r="UI26" s="18">
        <v>88.060500000000005</v>
      </c>
      <c r="UJ26" s="18">
        <v>89.293400000000005</v>
      </c>
      <c r="UK26" s="18">
        <v>90.950199999999995</v>
      </c>
      <c r="UL26" s="18">
        <v>91.465400000000002</v>
      </c>
      <c r="UM26" s="18">
        <v>89.643699999999995</v>
      </c>
      <c r="UN26" s="18">
        <v>88.333600000000004</v>
      </c>
      <c r="UO26" s="18">
        <v>87.741500000000002</v>
      </c>
      <c r="UP26" s="18">
        <v>87.685500000000005</v>
      </c>
      <c r="UQ26" s="18">
        <v>90.233199999999997</v>
      </c>
      <c r="UR26" s="18">
        <v>90.721599999999995</v>
      </c>
      <c r="US26" s="18">
        <v>89.329499999999996</v>
      </c>
      <c r="UT26" s="18">
        <v>88.139799999999994</v>
      </c>
      <c r="UU26" s="18">
        <v>89.225399999999993</v>
      </c>
      <c r="UV26" s="18">
        <v>88.295900000000003</v>
      </c>
      <c r="UW26" s="18">
        <v>88.337100000000007</v>
      </c>
      <c r="UX26" s="18">
        <v>89.898799999999994</v>
      </c>
      <c r="UY26" s="18">
        <v>89.879800000000003</v>
      </c>
      <c r="UZ26" s="18">
        <v>89.808000000000007</v>
      </c>
      <c r="VA26" s="18">
        <v>89.654899999999998</v>
      </c>
      <c r="VB26" s="18">
        <v>90.023899999999998</v>
      </c>
      <c r="VC26" s="18">
        <v>88.849199999999996</v>
      </c>
      <c r="VD26" s="18">
        <v>88.514300000000006</v>
      </c>
      <c r="VE26" s="18">
        <v>89.168899999999994</v>
      </c>
      <c r="VF26" s="18">
        <v>89.946600000000004</v>
      </c>
      <c r="VG26" s="18">
        <v>89.576999999999998</v>
      </c>
      <c r="VH26" s="18">
        <v>91.085599999999999</v>
      </c>
      <c r="VI26" s="18">
        <v>88.849299999999999</v>
      </c>
      <c r="VJ26" s="18">
        <v>89.437899999999999</v>
      </c>
      <c r="VK26" s="18">
        <v>90.011399999999995</v>
      </c>
      <c r="VL26" s="18">
        <v>90.204700000000003</v>
      </c>
      <c r="VM26" s="18">
        <v>91.504300000000001</v>
      </c>
      <c r="VN26" s="18">
        <v>91.034700000000001</v>
      </c>
      <c r="VO26" s="18">
        <v>91.114800000000002</v>
      </c>
      <c r="VP26" s="18">
        <v>90.674099999999996</v>
      </c>
      <c r="VQ26" s="18">
        <v>91.195999999999998</v>
      </c>
      <c r="VR26" s="18">
        <v>90.557699999999997</v>
      </c>
      <c r="VS26" s="18">
        <v>92.127799999999993</v>
      </c>
      <c r="VT26" s="18">
        <v>92.236999999999995</v>
      </c>
      <c r="VU26" s="18">
        <v>93.539599999999993</v>
      </c>
      <c r="VV26" s="18">
        <v>93.242900000000006</v>
      </c>
      <c r="VW26" s="18">
        <v>92.945599999999999</v>
      </c>
      <c r="VX26" s="18">
        <v>92.733699999999999</v>
      </c>
      <c r="VY26" s="18">
        <v>94.04</v>
      </c>
      <c r="VZ26" s="18">
        <v>94.179500000000004</v>
      </c>
      <c r="WA26" s="18">
        <v>95.058099999999996</v>
      </c>
      <c r="WB26" s="18">
        <v>97.205799999999996</v>
      </c>
      <c r="WC26" s="18">
        <v>96.948899999999995</v>
      </c>
      <c r="WD26" s="18">
        <v>95.021699999999996</v>
      </c>
      <c r="WE26" s="18">
        <v>96.171899999999994</v>
      </c>
      <c r="WF26" s="18">
        <v>96.400700000000001</v>
      </c>
      <c r="WG26" s="18">
        <v>96.7697</v>
      </c>
      <c r="WH26" s="18">
        <v>94.3459</v>
      </c>
      <c r="WI26" s="18">
        <v>95.170400000000001</v>
      </c>
      <c r="WJ26" s="18">
        <v>95.165599999999998</v>
      </c>
      <c r="WK26" s="18">
        <v>93.272099999999995</v>
      </c>
      <c r="WL26" s="18">
        <v>94.317800000000005</v>
      </c>
      <c r="WM26" s="18">
        <v>94.215599999999995</v>
      </c>
      <c r="WN26" s="18">
        <v>92.586200000000005</v>
      </c>
      <c r="WO26" s="18">
        <v>92.656400000000005</v>
      </c>
      <c r="WP26" s="18">
        <v>93.120599999999996</v>
      </c>
      <c r="WQ26" s="18">
        <v>93.441199999999995</v>
      </c>
      <c r="WR26" s="18">
        <v>91.068200000000004</v>
      </c>
      <c r="WS26" s="18">
        <v>90.644999999999996</v>
      </c>
      <c r="WT26" s="18">
        <v>92.770799999999994</v>
      </c>
      <c r="WU26" s="18">
        <v>92.662000000000006</v>
      </c>
      <c r="WV26" s="18">
        <v>92.835400000000007</v>
      </c>
      <c r="WW26" s="18">
        <v>92.787999999999997</v>
      </c>
      <c r="WX26" s="18">
        <v>91.009399999999999</v>
      </c>
      <c r="WY26" s="18">
        <v>91.771199999999993</v>
      </c>
      <c r="WZ26" s="18">
        <v>91.137100000000004</v>
      </c>
      <c r="XA26" s="18">
        <v>90.489400000000003</v>
      </c>
      <c r="XB26" s="18">
        <v>90.666200000000003</v>
      </c>
      <c r="XC26" s="18">
        <v>89.985600000000005</v>
      </c>
      <c r="XD26" s="18">
        <v>90.2941</v>
      </c>
      <c r="XE26" s="18">
        <v>89.505600000000001</v>
      </c>
      <c r="XF26" s="18">
        <v>88.313699999999997</v>
      </c>
      <c r="XG26" s="18">
        <v>89.545400000000001</v>
      </c>
      <c r="XH26" s="18">
        <v>87.014399999999995</v>
      </c>
      <c r="XI26" s="18">
        <v>87.389899999999997</v>
      </c>
      <c r="XJ26" s="18">
        <v>91.014899999999997</v>
      </c>
      <c r="XK26" s="18">
        <v>89.469899999999996</v>
      </c>
      <c r="XL26" s="18">
        <v>89.7102</v>
      </c>
      <c r="XM26" s="18">
        <v>90.170900000000003</v>
      </c>
      <c r="XN26" s="18">
        <v>89.393500000000003</v>
      </c>
      <c r="XO26" s="18">
        <v>90.023899999999998</v>
      </c>
      <c r="XP26" s="18">
        <v>90.945899999999995</v>
      </c>
      <c r="XQ26" s="18">
        <v>89.543599999999998</v>
      </c>
      <c r="XR26" s="18">
        <v>89.976200000000006</v>
      </c>
      <c r="XS26" s="18">
        <v>88.954599999999999</v>
      </c>
      <c r="XT26" s="18">
        <v>89.282600000000002</v>
      </c>
      <c r="XU26" s="18">
        <v>89.713499999999996</v>
      </c>
      <c r="XV26" s="18">
        <v>89.230800000000002</v>
      </c>
      <c r="XW26" s="18">
        <v>89.520600000000002</v>
      </c>
      <c r="XX26" s="18">
        <v>88.758899999999997</v>
      </c>
      <c r="XY26" s="18">
        <v>89.016599999999997</v>
      </c>
      <c r="XZ26" s="18">
        <v>88.537700000000001</v>
      </c>
      <c r="YA26" s="18">
        <v>87.055800000000005</v>
      </c>
      <c r="YB26" s="18">
        <v>87.221800000000002</v>
      </c>
      <c r="YC26" s="18">
        <v>88.977800000000002</v>
      </c>
      <c r="YD26" s="18">
        <v>87.836299999999994</v>
      </c>
      <c r="YE26" s="18">
        <v>86.463800000000006</v>
      </c>
      <c r="YF26" s="18">
        <v>88.711600000000004</v>
      </c>
      <c r="YG26" s="18">
        <v>89.821399999999997</v>
      </c>
      <c r="YH26" s="18">
        <v>89.444900000000004</v>
      </c>
      <c r="YI26" s="18">
        <v>89.469099999999997</v>
      </c>
      <c r="YJ26" s="18">
        <v>88.977999999999994</v>
      </c>
      <c r="YK26" s="18">
        <v>88.414599999999993</v>
      </c>
      <c r="YL26" s="18">
        <v>88.429000000000002</v>
      </c>
      <c r="YM26" s="18">
        <v>87.862799999999993</v>
      </c>
      <c r="YN26" s="18">
        <v>87.988</v>
      </c>
      <c r="YO26" s="18">
        <v>86.836399999999998</v>
      </c>
      <c r="YP26" s="18">
        <v>90.294799999999995</v>
      </c>
      <c r="YQ26" s="18">
        <v>91.033000000000001</v>
      </c>
      <c r="YR26" s="18">
        <v>89.601600000000005</v>
      </c>
      <c r="YS26" s="18">
        <v>89.542299999999997</v>
      </c>
      <c r="YT26" s="18">
        <v>90.992000000000004</v>
      </c>
      <c r="YU26" s="18">
        <v>88.497500000000002</v>
      </c>
      <c r="YV26" s="18">
        <v>89.849199999999996</v>
      </c>
      <c r="YW26" s="18">
        <v>87.616900000000001</v>
      </c>
      <c r="YX26" s="18">
        <v>87.880799999999994</v>
      </c>
      <c r="YY26" s="18">
        <v>89.232600000000005</v>
      </c>
      <c r="YZ26" s="18">
        <v>90.509799999999998</v>
      </c>
      <c r="ZA26" s="18">
        <v>90.987200000000001</v>
      </c>
      <c r="ZB26" s="18">
        <v>91.362099999999998</v>
      </c>
      <c r="ZC26" s="18">
        <v>92.982600000000005</v>
      </c>
      <c r="ZD26" s="18">
        <v>91.168300000000002</v>
      </c>
      <c r="ZE26" s="18">
        <v>91.617699999999999</v>
      </c>
      <c r="ZF26" s="18">
        <v>92.831599999999995</v>
      </c>
      <c r="ZG26" s="18">
        <v>92.107799999999997</v>
      </c>
      <c r="ZH26" s="18">
        <v>92.331699999999998</v>
      </c>
      <c r="ZI26" s="18">
        <v>92.422600000000003</v>
      </c>
      <c r="ZJ26" s="18">
        <v>93.487799999999993</v>
      </c>
      <c r="ZK26" s="18">
        <v>93.8416</v>
      </c>
      <c r="ZL26" s="18">
        <v>91.271000000000001</v>
      </c>
      <c r="ZM26" s="18">
        <v>93.889799999999994</v>
      </c>
      <c r="ZN26" s="18">
        <v>94.477099999999993</v>
      </c>
      <c r="ZO26" s="18">
        <v>95.715100000000007</v>
      </c>
      <c r="ZP26" s="18">
        <v>93.884500000000003</v>
      </c>
      <c r="ZQ26" s="18">
        <v>96.029799999999994</v>
      </c>
      <c r="ZR26" s="18">
        <v>94.5471</v>
      </c>
      <c r="ZS26" s="18">
        <v>95.802400000000006</v>
      </c>
      <c r="ZT26" s="18">
        <v>93.394499999999994</v>
      </c>
      <c r="ZU26" s="18">
        <v>95.236500000000007</v>
      </c>
      <c r="ZV26" s="18">
        <v>92.816599999999994</v>
      </c>
      <c r="ZW26" s="18">
        <v>91.656499999999994</v>
      </c>
      <c r="ZX26" s="18">
        <v>86.199299999999994</v>
      </c>
      <c r="ZY26" s="18">
        <v>84.607399999999998</v>
      </c>
      <c r="ZZ26" s="18">
        <v>90.060900000000004</v>
      </c>
      <c r="AAA26" s="18">
        <v>89.838099999999997</v>
      </c>
      <c r="AAB26" s="18">
        <v>90.316800000000001</v>
      </c>
      <c r="AAC26" s="18">
        <v>90.309299999999993</v>
      </c>
      <c r="AAD26" s="18">
        <v>87.497100000000003</v>
      </c>
      <c r="AAE26" s="18">
        <v>86.331299999999999</v>
      </c>
      <c r="AAF26" s="18">
        <v>88.533199999999994</v>
      </c>
      <c r="AAG26" s="18">
        <v>89.988399999999999</v>
      </c>
      <c r="AAH26" s="18">
        <v>88.997900000000001</v>
      </c>
      <c r="AAI26" s="18">
        <v>89.958100000000002</v>
      </c>
      <c r="AAJ26" s="18">
        <v>91.581599999999995</v>
      </c>
      <c r="AAK26" s="18">
        <v>89.086699999999993</v>
      </c>
      <c r="AAL26" s="18">
        <v>87.818899999999999</v>
      </c>
      <c r="AAM26" s="18">
        <v>88.423100000000005</v>
      </c>
      <c r="AAN26" s="18">
        <v>89.600899999999996</v>
      </c>
      <c r="AAO26" s="18">
        <v>87.873900000000006</v>
      </c>
      <c r="AAP26" s="18">
        <v>88.8904</v>
      </c>
      <c r="AAQ26" s="18">
        <v>86.997200000000007</v>
      </c>
      <c r="AAR26" s="18">
        <v>88.097499999999997</v>
      </c>
      <c r="AAS26" s="18">
        <v>87.313299999999998</v>
      </c>
      <c r="AAT26" s="18">
        <v>86.994500000000002</v>
      </c>
      <c r="AAU26" s="18">
        <v>87.028499999999994</v>
      </c>
      <c r="AAV26" s="18">
        <v>86.308599999999998</v>
      </c>
      <c r="AAW26" s="18">
        <v>86.382900000000006</v>
      </c>
      <c r="AAX26" s="18">
        <v>85.093400000000003</v>
      </c>
      <c r="AAY26" s="18">
        <v>85.058400000000006</v>
      </c>
      <c r="AAZ26" s="18">
        <v>85.359300000000005</v>
      </c>
      <c r="ABA26" s="18">
        <v>84.446399999999997</v>
      </c>
      <c r="ABB26" s="18">
        <v>82.29</v>
      </c>
      <c r="ABC26" s="18">
        <v>82.673599999999993</v>
      </c>
      <c r="ABD26" s="18">
        <v>82.754800000000003</v>
      </c>
      <c r="ABE26" s="18">
        <v>81.746799999999993</v>
      </c>
      <c r="ABF26" s="18">
        <v>80.996700000000004</v>
      </c>
      <c r="ABG26" s="18">
        <v>80.511499999999998</v>
      </c>
      <c r="ABH26" s="18">
        <v>71.723399999999998</v>
      </c>
      <c r="ABI26" s="18">
        <v>81.657899999999998</v>
      </c>
      <c r="ABJ26" s="18">
        <v>79.462500000000006</v>
      </c>
      <c r="ABK26" s="18">
        <v>78.763400000000004</v>
      </c>
      <c r="ABL26" s="18">
        <v>77.171499999999995</v>
      </c>
      <c r="ABM26" s="18">
        <v>78.862899999999996</v>
      </c>
      <c r="ABN26" s="18">
        <v>78.084500000000006</v>
      </c>
      <c r="ABO26" s="18">
        <v>78.775700000000001</v>
      </c>
      <c r="ABP26" s="18">
        <v>77.834800000000001</v>
      </c>
      <c r="ABQ26" s="18">
        <v>78.823400000000007</v>
      </c>
      <c r="ABR26" s="18">
        <v>77.966300000000004</v>
      </c>
      <c r="ABS26" s="18">
        <v>78.218500000000006</v>
      </c>
      <c r="ABT26" s="18">
        <v>79.3566</v>
      </c>
      <c r="ABU26" s="18">
        <v>78.403199999999998</v>
      </c>
      <c r="ABV26" s="18">
        <v>77.235299999999995</v>
      </c>
      <c r="ABW26" s="18">
        <v>75.914699999999996</v>
      </c>
      <c r="ABX26" s="18">
        <v>74.122699999999995</v>
      </c>
      <c r="ABY26" s="18">
        <v>76.758700000000005</v>
      </c>
      <c r="ABZ26" s="18">
        <v>79.041399999999996</v>
      </c>
      <c r="ACA26" s="18">
        <v>80.711100000000002</v>
      </c>
      <c r="ACB26" s="18">
        <v>80.238</v>
      </c>
      <c r="ACC26" s="18">
        <v>80.244299999999996</v>
      </c>
      <c r="ACD26" s="18">
        <v>81.669700000000006</v>
      </c>
      <c r="ACE26" s="18">
        <v>81.168099999999995</v>
      </c>
      <c r="ACF26" s="18">
        <v>81.703299999999999</v>
      </c>
      <c r="ACG26" s="18">
        <v>81.675600000000003</v>
      </c>
      <c r="ACH26" s="18">
        <v>82.739599999999996</v>
      </c>
      <c r="ACI26" s="18">
        <v>83.255600000000001</v>
      </c>
      <c r="ACJ26" s="18">
        <v>82.459199999999996</v>
      </c>
      <c r="ACK26" s="18">
        <v>81.725700000000003</v>
      </c>
      <c r="ACL26" s="18">
        <v>83.957700000000003</v>
      </c>
      <c r="ACM26" s="18">
        <v>82.732399999999998</v>
      </c>
      <c r="ACN26" s="18">
        <v>83.800600000000003</v>
      </c>
      <c r="ACO26" s="18">
        <v>84.770200000000003</v>
      </c>
      <c r="ACP26" s="18">
        <v>85.662800000000004</v>
      </c>
      <c r="ACQ26" s="18">
        <v>85.951999999999998</v>
      </c>
      <c r="ACR26" s="18">
        <v>86.174199999999999</v>
      </c>
      <c r="ACS26" s="18">
        <v>85.536100000000005</v>
      </c>
      <c r="ACT26" s="18">
        <v>85.307599999999994</v>
      </c>
      <c r="ACU26" s="18">
        <v>84.711200000000005</v>
      </c>
      <c r="ACV26" s="18">
        <v>83.7791</v>
      </c>
      <c r="ACW26" s="18">
        <v>84.948499999999996</v>
      </c>
      <c r="ACX26" s="18">
        <v>83.666499999999999</v>
      </c>
      <c r="ACY26" s="18">
        <v>82.486099999999993</v>
      </c>
      <c r="ACZ26" s="18">
        <v>82.754900000000006</v>
      </c>
      <c r="ADA26" s="18">
        <v>82.965800000000002</v>
      </c>
      <c r="ADB26" s="18">
        <v>82.155699999999996</v>
      </c>
      <c r="ADC26" s="18">
        <v>81.920299999999997</v>
      </c>
      <c r="ADD26" s="18">
        <v>81.889099999999999</v>
      </c>
      <c r="ADE26" s="18">
        <v>83.245900000000006</v>
      </c>
      <c r="ADF26" s="18">
        <v>82.362200000000001</v>
      </c>
      <c r="ADG26" s="18">
        <v>82.741399999999999</v>
      </c>
      <c r="ADH26" s="18">
        <v>84.817099999999996</v>
      </c>
      <c r="ADI26" s="18">
        <v>84.903599999999997</v>
      </c>
      <c r="ADJ26" s="18">
        <v>84.241799999999998</v>
      </c>
      <c r="ADK26" s="18">
        <v>83.679299999999998</v>
      </c>
      <c r="ADL26" s="18">
        <v>84.085999999999999</v>
      </c>
      <c r="ADM26" s="18">
        <v>84.325299999999999</v>
      </c>
      <c r="ADN26" s="18">
        <v>84.176699999999997</v>
      </c>
      <c r="ADO26" s="18">
        <v>83.691299999999998</v>
      </c>
      <c r="ADP26" s="18">
        <v>84.676100000000005</v>
      </c>
      <c r="ADQ26" s="18">
        <v>84.275300000000001</v>
      </c>
      <c r="ADR26" s="18">
        <v>83.5852</v>
      </c>
      <c r="ADS26" s="18">
        <v>83.250200000000007</v>
      </c>
      <c r="ADT26" s="18">
        <v>82.560500000000005</v>
      </c>
      <c r="ADU26" s="18">
        <v>82.906199999999998</v>
      </c>
      <c r="ADV26" s="18">
        <v>83.332899999999995</v>
      </c>
      <c r="ADW26" s="18">
        <v>84.048900000000003</v>
      </c>
      <c r="ADX26" s="18">
        <v>83.043099999999995</v>
      </c>
      <c r="ADY26" s="18">
        <v>82.284599999999998</v>
      </c>
      <c r="ADZ26" s="18">
        <v>83.833600000000004</v>
      </c>
      <c r="AEA26" s="18">
        <v>84.235200000000006</v>
      </c>
      <c r="AEB26" s="18">
        <v>83.987899999999996</v>
      </c>
      <c r="AEC26" s="18">
        <v>82.978899999999996</v>
      </c>
      <c r="AED26" s="18">
        <v>84.389799999999994</v>
      </c>
      <c r="AEE26" s="18">
        <v>85.5792</v>
      </c>
      <c r="AEF26" s="18">
        <v>84.363699999999994</v>
      </c>
      <c r="AEG26" s="18">
        <v>85.866799999999998</v>
      </c>
      <c r="AEH26" s="18">
        <v>84.852699999999999</v>
      </c>
      <c r="AEI26" s="18">
        <v>85.432400000000001</v>
      </c>
      <c r="AEJ26" s="18">
        <v>84.978800000000007</v>
      </c>
      <c r="AEK26" s="18">
        <v>83.933499999999995</v>
      </c>
      <c r="AEL26" s="18">
        <v>84.887299999999996</v>
      </c>
      <c r="AEM26" s="18">
        <v>84.968599999999995</v>
      </c>
      <c r="AEN26" s="18">
        <v>85.458100000000002</v>
      </c>
      <c r="AEO26" s="18">
        <v>86.261499999999998</v>
      </c>
      <c r="AEP26" s="18">
        <v>85.271799999999999</v>
      </c>
      <c r="AEQ26" s="18">
        <v>83.806200000000004</v>
      </c>
      <c r="AER26" s="18">
        <v>83.161600000000007</v>
      </c>
      <c r="AES26" s="18">
        <v>84.392700000000005</v>
      </c>
      <c r="AET26" s="18">
        <v>84.5214</v>
      </c>
      <c r="AEU26" s="18">
        <v>82.450100000000006</v>
      </c>
      <c r="AEV26" s="18">
        <v>81.735299999999995</v>
      </c>
      <c r="AEW26" s="18">
        <v>82.392300000000006</v>
      </c>
      <c r="AEX26" s="18">
        <v>82.317999999999998</v>
      </c>
      <c r="AEY26" s="18">
        <v>82.122500000000002</v>
      </c>
      <c r="AEZ26" s="18">
        <v>82.4178</v>
      </c>
      <c r="AFA26" s="18">
        <v>81.785300000000007</v>
      </c>
      <c r="AFB26" s="18">
        <v>82.284000000000006</v>
      </c>
      <c r="AFC26" s="18">
        <v>81.673699999999997</v>
      </c>
      <c r="AFD26" s="18">
        <v>82.754099999999994</v>
      </c>
      <c r="AFE26" s="18">
        <v>83.071399999999997</v>
      </c>
      <c r="AFF26" s="18">
        <v>83.875200000000007</v>
      </c>
      <c r="AFG26" s="18">
        <v>86.448400000000007</v>
      </c>
      <c r="AFH26" s="18">
        <v>87.956599999999995</v>
      </c>
      <c r="AFI26" s="18">
        <v>88.445099999999996</v>
      </c>
      <c r="AFJ26" s="18">
        <v>87.238699999999994</v>
      </c>
      <c r="AFK26" s="18">
        <v>87.058899999999994</v>
      </c>
      <c r="AFL26" s="18">
        <v>84.418599999999998</v>
      </c>
      <c r="AFM26" s="18">
        <v>89.140100000000004</v>
      </c>
      <c r="AFN26" s="18">
        <v>88.746499999999997</v>
      </c>
      <c r="AFO26" s="18">
        <v>88.689899999999994</v>
      </c>
      <c r="AFP26" s="18">
        <v>87.946899999999999</v>
      </c>
      <c r="AFQ26" s="18">
        <v>87.1815</v>
      </c>
      <c r="AFR26" s="18">
        <v>87.144199999999998</v>
      </c>
      <c r="AFS26" s="18">
        <v>87.406099999999995</v>
      </c>
      <c r="AFT26" s="18">
        <v>87.518500000000003</v>
      </c>
      <c r="AFU26" s="18">
        <v>87.652299999999997</v>
      </c>
      <c r="AFV26" s="18">
        <v>88.005399999999995</v>
      </c>
      <c r="AFW26" s="18">
        <v>88.745699999999999</v>
      </c>
      <c r="AFX26" s="18">
        <v>88.970699999999994</v>
      </c>
      <c r="AFY26" s="18">
        <v>88.957499999999996</v>
      </c>
      <c r="AFZ26" s="18">
        <v>88.318700000000007</v>
      </c>
      <c r="AGA26" s="18">
        <v>89.600300000000004</v>
      </c>
      <c r="AGB26" s="18">
        <v>90.524100000000004</v>
      </c>
      <c r="AGC26" s="18">
        <v>87.079800000000006</v>
      </c>
      <c r="AGD26" s="18">
        <v>88.134500000000003</v>
      </c>
      <c r="AGE26" s="18">
        <v>87.980500000000006</v>
      </c>
      <c r="AGF26" s="18">
        <v>88.533799999999999</v>
      </c>
      <c r="AGG26" s="18">
        <v>89.361999999999995</v>
      </c>
      <c r="AGH26" s="18">
        <v>89.838899999999995</v>
      </c>
      <c r="AGI26" s="18">
        <v>89.819900000000004</v>
      </c>
      <c r="AGJ26" s="18">
        <v>88.171300000000002</v>
      </c>
      <c r="AGK26" s="18">
        <v>85.956599999999995</v>
      </c>
      <c r="AGL26" s="18">
        <v>83.993600000000001</v>
      </c>
      <c r="AGM26" s="18">
        <v>83.909300000000002</v>
      </c>
      <c r="AGN26" s="18">
        <v>84.282200000000003</v>
      </c>
      <c r="AGO26" s="18">
        <v>82.238399999999999</v>
      </c>
      <c r="AGP26" s="18">
        <v>77.036900000000003</v>
      </c>
      <c r="AGQ26" s="18">
        <v>61.958100000000002</v>
      </c>
      <c r="AGR26" s="18">
        <v>61.379199999999997</v>
      </c>
      <c r="AGS26" s="18">
        <v>62.861800000000002</v>
      </c>
      <c r="AGT26" s="18">
        <v>66.578800000000001</v>
      </c>
      <c r="AGU26" s="18">
        <v>66.538200000000003</v>
      </c>
      <c r="AGV26" s="18">
        <v>66.774199999999993</v>
      </c>
      <c r="AGW26" s="18">
        <v>69.658900000000003</v>
      </c>
      <c r="AGX26" s="18">
        <v>70.128500000000003</v>
      </c>
      <c r="AGY26" s="18">
        <v>74.310699999999997</v>
      </c>
      <c r="AGZ26" s="18">
        <v>77.709999999999994</v>
      </c>
      <c r="AHA26" s="18">
        <v>72.773700000000005</v>
      </c>
      <c r="AHB26" s="18">
        <v>82.002099999999999</v>
      </c>
      <c r="AHC26" s="18">
        <v>84.278599999999997</v>
      </c>
      <c r="AHD26" s="18">
        <v>86.002300000000005</v>
      </c>
      <c r="AHE26" s="18">
        <v>87.856099999999998</v>
      </c>
      <c r="AHF26" s="18">
        <v>88.688599999999994</v>
      </c>
      <c r="AHG26" s="18">
        <v>88.67</v>
      </c>
      <c r="AHH26" s="18">
        <v>88.591999999999999</v>
      </c>
      <c r="AHI26" s="18">
        <v>91.164000000000001</v>
      </c>
      <c r="AHJ26" s="18">
        <v>91.019800000000004</v>
      </c>
      <c r="AHK26" s="18">
        <v>91.197900000000004</v>
      </c>
      <c r="AHL26" s="18">
        <v>89.271500000000003</v>
      </c>
      <c r="AHM26" s="18">
        <v>90.235600000000005</v>
      </c>
      <c r="AHN26" s="18">
        <v>91.253600000000006</v>
      </c>
      <c r="AHO26" s="18">
        <v>89.715000000000003</v>
      </c>
      <c r="AHP26" s="18">
        <v>90.625699999999995</v>
      </c>
      <c r="AHQ26" s="18">
        <v>89.0505</v>
      </c>
      <c r="AHR26" s="18">
        <v>88.387500000000003</v>
      </c>
      <c r="AHS26" s="18">
        <v>89.861999999999995</v>
      </c>
      <c r="AHT26" s="18">
        <v>91.697800000000001</v>
      </c>
      <c r="AHU26" s="18">
        <v>90.970500000000001</v>
      </c>
      <c r="AHV26" s="18">
        <v>90.533299999999997</v>
      </c>
      <c r="AHW26" s="18">
        <v>87.4512</v>
      </c>
      <c r="AHX26" s="18">
        <v>88.823700000000002</v>
      </c>
      <c r="AHY26" s="18">
        <v>88.032499999999999</v>
      </c>
      <c r="AHZ26" s="18">
        <v>88.931799999999996</v>
      </c>
      <c r="AIA26" s="18">
        <v>89.153000000000006</v>
      </c>
      <c r="AIB26" s="18">
        <v>88.857699999999994</v>
      </c>
      <c r="AIC26" s="18">
        <v>87.882300000000001</v>
      </c>
      <c r="AID26" s="18">
        <v>88.716800000000006</v>
      </c>
      <c r="AIE26" s="18">
        <v>89.480999999999995</v>
      </c>
      <c r="AIF26" s="18">
        <v>89.827600000000004</v>
      </c>
      <c r="AIG26" s="18">
        <v>90.210099999999997</v>
      </c>
      <c r="AIH26" s="18">
        <v>90.461299999999994</v>
      </c>
      <c r="AII26" s="18">
        <v>91.183300000000003</v>
      </c>
      <c r="AIJ26" s="18">
        <v>89.094200000000001</v>
      </c>
      <c r="AIK26" s="18">
        <v>90.125</v>
      </c>
      <c r="AIL26" s="18">
        <v>91.938900000000004</v>
      </c>
      <c r="AIM26" s="18">
        <v>88.330100000000002</v>
      </c>
      <c r="AIN26" s="18">
        <v>90.931899999999999</v>
      </c>
      <c r="AIO26" s="18">
        <v>90.2256</v>
      </c>
      <c r="AIP26" s="18">
        <v>90.590900000000005</v>
      </c>
      <c r="AIQ26" s="18">
        <v>91.430800000000005</v>
      </c>
      <c r="AIR26" s="18">
        <v>90.6066</v>
      </c>
      <c r="AIS26" s="18">
        <v>92.497500000000002</v>
      </c>
      <c r="AIT26" s="18">
        <v>91.115600000000001</v>
      </c>
    </row>
    <row r="27" spans="1:930">
      <c r="A27" s="18"/>
      <c r="B27" s="18" t="s">
        <v>1447</v>
      </c>
      <c r="C27" s="18" t="s">
        <v>1380</v>
      </c>
      <c r="D27" s="18">
        <v>1</v>
      </c>
      <c r="E27" s="18" t="s">
        <v>1381</v>
      </c>
      <c r="F27" s="18" t="s">
        <v>1448</v>
      </c>
      <c r="G27" s="18" t="s">
        <v>1449</v>
      </c>
      <c r="H27" s="18">
        <v>84.974199999999996</v>
      </c>
      <c r="I27" s="18">
        <v>84.045699999999997</v>
      </c>
      <c r="J27" s="18">
        <v>84.039299999999997</v>
      </c>
      <c r="K27" s="18">
        <v>82.613500000000002</v>
      </c>
      <c r="L27" s="18">
        <v>82.902699999999996</v>
      </c>
      <c r="M27" s="18">
        <v>83.742599999999996</v>
      </c>
      <c r="N27" s="18">
        <v>82.9131</v>
      </c>
      <c r="O27" s="18">
        <v>81.826999999999998</v>
      </c>
      <c r="P27" s="18">
        <v>81.302400000000006</v>
      </c>
      <c r="Q27" s="18">
        <v>80.252799999999993</v>
      </c>
      <c r="R27" s="18">
        <v>79.223100000000002</v>
      </c>
      <c r="S27" s="18">
        <v>77.543599999999998</v>
      </c>
      <c r="T27" s="18">
        <v>76.672899999999998</v>
      </c>
      <c r="U27" s="18">
        <v>76.0745</v>
      </c>
      <c r="V27" s="18">
        <v>73.540899999999993</v>
      </c>
      <c r="W27" s="18">
        <v>72.061000000000007</v>
      </c>
      <c r="X27" s="18">
        <v>71.107200000000006</v>
      </c>
      <c r="Y27" s="18">
        <v>70.67</v>
      </c>
      <c r="Z27" s="18">
        <v>69.736500000000007</v>
      </c>
      <c r="AA27" s="18">
        <v>71.806200000000004</v>
      </c>
      <c r="AB27" s="18">
        <v>73.355400000000003</v>
      </c>
      <c r="AC27" s="18">
        <v>74.639399999999995</v>
      </c>
      <c r="AD27" s="18">
        <v>75.173599999999993</v>
      </c>
      <c r="AE27" s="18">
        <v>75.891400000000004</v>
      </c>
      <c r="AF27" s="18">
        <v>77.082999999999998</v>
      </c>
      <c r="AG27" s="18">
        <v>78.498999999999995</v>
      </c>
      <c r="AH27" s="18">
        <v>80.079700000000003</v>
      </c>
      <c r="AI27" s="18">
        <v>81.874499999999998</v>
      </c>
      <c r="AJ27" s="18">
        <v>83.643799999999999</v>
      </c>
      <c r="AK27" s="18">
        <v>84.455100000000002</v>
      </c>
      <c r="AL27" s="18">
        <v>86.181700000000006</v>
      </c>
      <c r="AM27" s="18">
        <v>88.114400000000003</v>
      </c>
      <c r="AN27" s="18">
        <v>88.649699999999996</v>
      </c>
      <c r="AO27" s="18">
        <v>89.177499999999995</v>
      </c>
      <c r="AP27" s="18">
        <v>89.247399999999999</v>
      </c>
      <c r="AQ27" s="18">
        <v>89.941299999999998</v>
      </c>
      <c r="AR27" s="18">
        <v>88.847999999999999</v>
      </c>
      <c r="AS27" s="18">
        <v>89.975800000000007</v>
      </c>
      <c r="AT27" s="18">
        <v>90.603700000000003</v>
      </c>
      <c r="AU27" s="18">
        <v>89.701700000000002</v>
      </c>
      <c r="AV27" s="18">
        <v>89.675399999999996</v>
      </c>
      <c r="AW27" s="18">
        <v>90.077500000000001</v>
      </c>
      <c r="AX27" s="18">
        <v>89.411799999999999</v>
      </c>
      <c r="AY27" s="18">
        <v>87.912499999999994</v>
      </c>
      <c r="AZ27" s="18">
        <v>86.016400000000004</v>
      </c>
      <c r="BA27" s="18">
        <v>85.394499999999994</v>
      </c>
      <c r="BB27" s="18">
        <v>85.606499999999997</v>
      </c>
      <c r="BC27" s="18">
        <v>85.395899999999997</v>
      </c>
      <c r="BD27" s="18">
        <v>86.408199999999994</v>
      </c>
      <c r="BE27" s="18">
        <v>85.387299999999996</v>
      </c>
      <c r="BF27" s="18">
        <v>84.371200000000002</v>
      </c>
      <c r="BG27" s="18">
        <v>83.966399999999993</v>
      </c>
      <c r="BH27" s="18">
        <v>83.172300000000007</v>
      </c>
      <c r="BI27" s="18">
        <v>82.977900000000005</v>
      </c>
      <c r="BJ27" s="18">
        <v>84.149699999999996</v>
      </c>
      <c r="BK27" s="18">
        <v>83.951300000000003</v>
      </c>
      <c r="BL27" s="18">
        <v>84.523899999999998</v>
      </c>
      <c r="BM27" s="18">
        <v>85.661100000000005</v>
      </c>
      <c r="BN27" s="18">
        <v>85.077500000000001</v>
      </c>
      <c r="BO27" s="18">
        <v>84.859499999999997</v>
      </c>
      <c r="BP27" s="18">
        <v>84.457800000000006</v>
      </c>
      <c r="BQ27" s="18">
        <v>85.174999999999997</v>
      </c>
      <c r="BR27" s="18">
        <v>85.679699999999997</v>
      </c>
      <c r="BS27" s="18">
        <v>86.543400000000005</v>
      </c>
      <c r="BT27" s="18">
        <v>86.849800000000002</v>
      </c>
      <c r="BU27" s="18">
        <v>85.889099999999999</v>
      </c>
      <c r="BV27" s="18">
        <v>86.0167</v>
      </c>
      <c r="BW27" s="18">
        <v>84.362700000000004</v>
      </c>
      <c r="BX27" s="18">
        <v>83.084699999999998</v>
      </c>
      <c r="BY27" s="18">
        <v>81.999499999999998</v>
      </c>
      <c r="BZ27" s="18">
        <v>81.103300000000004</v>
      </c>
      <c r="CA27" s="18">
        <v>79.077500000000001</v>
      </c>
      <c r="CB27" s="18">
        <v>78.4542</v>
      </c>
      <c r="CC27" s="18">
        <v>79.038300000000007</v>
      </c>
      <c r="CD27" s="18">
        <v>79.345399999999998</v>
      </c>
      <c r="CE27" s="18">
        <v>78.630600000000001</v>
      </c>
      <c r="CF27" s="18">
        <v>78.598600000000005</v>
      </c>
      <c r="CG27" s="18">
        <v>78.566900000000004</v>
      </c>
      <c r="CH27" s="18">
        <v>79.037800000000004</v>
      </c>
      <c r="CI27" s="18">
        <v>78.837699999999998</v>
      </c>
      <c r="CJ27" s="18">
        <v>80.1327</v>
      </c>
      <c r="CK27" s="18">
        <v>80.755099999999999</v>
      </c>
      <c r="CL27" s="18">
        <v>81.207499999999996</v>
      </c>
      <c r="CM27" s="18">
        <v>82.302000000000007</v>
      </c>
      <c r="CN27" s="18">
        <v>83.219899999999996</v>
      </c>
      <c r="CO27" s="18">
        <v>84.4482</v>
      </c>
      <c r="CP27" s="18">
        <v>86.284800000000004</v>
      </c>
      <c r="CQ27" s="18">
        <v>85.872100000000003</v>
      </c>
      <c r="CR27" s="18">
        <v>86.409099999999995</v>
      </c>
      <c r="CS27" s="18">
        <v>86.469700000000003</v>
      </c>
      <c r="CT27" s="18">
        <v>86.065700000000007</v>
      </c>
      <c r="CU27" s="18">
        <v>84.748900000000006</v>
      </c>
      <c r="CV27" s="18">
        <v>86.645600000000002</v>
      </c>
      <c r="CW27" s="18">
        <v>86.250100000000003</v>
      </c>
      <c r="CX27" s="18">
        <v>86.907899999999998</v>
      </c>
      <c r="CY27" s="18">
        <v>87.665999999999997</v>
      </c>
      <c r="CZ27" s="18">
        <v>86.204800000000006</v>
      </c>
      <c r="DA27" s="18">
        <v>85.497200000000007</v>
      </c>
      <c r="DB27" s="18">
        <v>85.1995</v>
      </c>
      <c r="DC27" s="18">
        <v>85.050299999999993</v>
      </c>
      <c r="DD27" s="18">
        <v>84.334699999999998</v>
      </c>
      <c r="DE27" s="18">
        <v>83.49</v>
      </c>
      <c r="DF27" s="18">
        <v>82.659300000000002</v>
      </c>
      <c r="DG27" s="18">
        <v>82.397000000000006</v>
      </c>
      <c r="DH27" s="18">
        <v>82.001499999999993</v>
      </c>
      <c r="DI27" s="18">
        <v>82.158299999999997</v>
      </c>
      <c r="DJ27" s="18">
        <v>81.500299999999996</v>
      </c>
      <c r="DK27" s="18">
        <v>82.003799999999998</v>
      </c>
      <c r="DL27" s="18">
        <v>83.1678</v>
      </c>
      <c r="DM27" s="18">
        <v>82.724800000000002</v>
      </c>
      <c r="DN27" s="18">
        <v>82.2316</v>
      </c>
      <c r="DO27" s="18">
        <v>80.696299999999994</v>
      </c>
      <c r="DP27" s="18">
        <v>81.392799999999994</v>
      </c>
      <c r="DQ27" s="18">
        <v>79.492000000000004</v>
      </c>
      <c r="DR27" s="18">
        <v>81.3459</v>
      </c>
      <c r="DS27" s="18">
        <v>81.130899999999997</v>
      </c>
      <c r="DT27" s="18">
        <v>80.664000000000001</v>
      </c>
      <c r="DU27" s="18">
        <v>82.099800000000002</v>
      </c>
      <c r="DV27" s="18">
        <v>79.745900000000006</v>
      </c>
      <c r="DW27" s="18">
        <v>79.219899999999996</v>
      </c>
      <c r="DX27" s="18">
        <v>78.204400000000007</v>
      </c>
      <c r="DY27" s="18">
        <v>76.462100000000007</v>
      </c>
      <c r="DZ27" s="18">
        <v>75.162999999999997</v>
      </c>
      <c r="EA27" s="18">
        <v>73.5184</v>
      </c>
      <c r="EB27" s="18">
        <v>74.551599999999993</v>
      </c>
      <c r="EC27" s="18">
        <v>75.330399999999997</v>
      </c>
      <c r="ED27" s="18">
        <v>76.930400000000006</v>
      </c>
      <c r="EE27" s="18">
        <v>77.917199999999994</v>
      </c>
      <c r="EF27" s="18">
        <v>79.359099999999998</v>
      </c>
      <c r="EG27" s="18">
        <v>79.965900000000005</v>
      </c>
      <c r="EH27" s="18">
        <v>80.5642</v>
      </c>
      <c r="EI27" s="18">
        <v>80.519099999999995</v>
      </c>
      <c r="EJ27" s="18">
        <v>81.501900000000006</v>
      </c>
      <c r="EK27" s="18">
        <v>82.6995</v>
      </c>
      <c r="EL27" s="18">
        <v>83.260300000000001</v>
      </c>
      <c r="EM27" s="18">
        <v>85.273600000000002</v>
      </c>
      <c r="EN27" s="18">
        <v>85.1447</v>
      </c>
      <c r="EO27" s="18">
        <v>84.351399999999998</v>
      </c>
      <c r="EP27" s="18">
        <v>84.118399999999994</v>
      </c>
      <c r="EQ27" s="18">
        <v>84.107600000000005</v>
      </c>
      <c r="ER27" s="18">
        <v>84.970699999999994</v>
      </c>
      <c r="ES27" s="18">
        <v>82.891300000000001</v>
      </c>
      <c r="ET27" s="18">
        <v>82.238799999999998</v>
      </c>
      <c r="EU27" s="18">
        <v>83.572999999999993</v>
      </c>
      <c r="EV27" s="18">
        <v>84.357399999999998</v>
      </c>
      <c r="EW27" s="18">
        <v>83.328100000000006</v>
      </c>
      <c r="EX27" s="18">
        <v>83.726799999999997</v>
      </c>
      <c r="EY27" s="18">
        <v>82.863100000000003</v>
      </c>
      <c r="EZ27" s="18">
        <v>82.114699999999999</v>
      </c>
      <c r="FA27" s="18">
        <v>81.996399999999994</v>
      </c>
      <c r="FB27" s="18">
        <v>80.954999999999998</v>
      </c>
      <c r="FC27" s="18">
        <v>80.233199999999997</v>
      </c>
      <c r="FD27" s="18">
        <v>79.419200000000004</v>
      </c>
      <c r="FE27" s="18">
        <v>78.615399999999994</v>
      </c>
      <c r="FF27" s="18">
        <v>77.421099999999996</v>
      </c>
      <c r="FG27" s="18">
        <v>76.319100000000006</v>
      </c>
      <c r="FH27" s="18">
        <v>76.318899999999999</v>
      </c>
      <c r="FI27" s="18">
        <v>76.220500000000001</v>
      </c>
      <c r="FJ27" s="18">
        <v>76.784800000000004</v>
      </c>
      <c r="FK27" s="18">
        <v>77.632300000000001</v>
      </c>
      <c r="FL27" s="18">
        <v>78.661299999999997</v>
      </c>
      <c r="FM27" s="18">
        <v>78.624600000000001</v>
      </c>
      <c r="FN27" s="18">
        <v>78.493300000000005</v>
      </c>
      <c r="FO27" s="18">
        <v>79.119100000000003</v>
      </c>
      <c r="FP27" s="18">
        <v>78.048299999999998</v>
      </c>
      <c r="FQ27" s="18">
        <v>79.880600000000001</v>
      </c>
      <c r="FR27" s="18">
        <v>81.319199999999995</v>
      </c>
      <c r="FS27" s="18">
        <v>81.6614</v>
      </c>
      <c r="FT27" s="18">
        <v>79.711699999999993</v>
      </c>
      <c r="FU27" s="18">
        <v>82.151799999999994</v>
      </c>
      <c r="FV27" s="18">
        <v>81.604399999999998</v>
      </c>
      <c r="FW27" s="18">
        <v>81.153000000000006</v>
      </c>
      <c r="FX27" s="18">
        <v>81.422399999999996</v>
      </c>
      <c r="FY27" s="18">
        <v>81.599800000000002</v>
      </c>
      <c r="FZ27" s="18">
        <v>81.863799999999998</v>
      </c>
      <c r="GA27" s="18">
        <v>81.420699999999997</v>
      </c>
      <c r="GB27" s="18">
        <v>80.719899999999996</v>
      </c>
      <c r="GC27" s="18">
        <v>80.897300000000001</v>
      </c>
      <c r="GD27" s="18">
        <v>80.986199999999997</v>
      </c>
      <c r="GE27" s="18">
        <v>80.845200000000006</v>
      </c>
      <c r="GF27" s="18">
        <v>81.048299999999998</v>
      </c>
      <c r="GG27" s="18">
        <v>81.929599999999994</v>
      </c>
      <c r="GH27" s="18">
        <v>82.659199999999998</v>
      </c>
      <c r="GI27" s="18">
        <v>83.211399999999998</v>
      </c>
      <c r="GJ27" s="18">
        <v>82.504999999999995</v>
      </c>
      <c r="GK27" s="18">
        <v>82.139300000000006</v>
      </c>
      <c r="GL27" s="18">
        <v>82.601799999999997</v>
      </c>
      <c r="GM27" s="18">
        <v>82.894800000000004</v>
      </c>
      <c r="GN27" s="18">
        <v>82.696100000000001</v>
      </c>
      <c r="GO27" s="18">
        <v>83.712000000000003</v>
      </c>
      <c r="GP27" s="18">
        <v>83.109300000000005</v>
      </c>
      <c r="GQ27" s="18">
        <v>82.639200000000002</v>
      </c>
      <c r="GR27" s="18">
        <v>82.809200000000004</v>
      </c>
      <c r="GS27" s="18">
        <v>83.291899999999998</v>
      </c>
      <c r="GT27" s="18">
        <v>82.717799999999997</v>
      </c>
      <c r="GU27" s="18">
        <v>84.015199999999993</v>
      </c>
      <c r="GV27" s="18">
        <v>83.675299999999993</v>
      </c>
      <c r="GW27" s="18">
        <v>83.876199999999997</v>
      </c>
      <c r="GX27" s="18">
        <v>83.541799999999995</v>
      </c>
      <c r="GY27" s="18">
        <v>83.589799999999997</v>
      </c>
      <c r="GZ27" s="18">
        <v>84.462999999999994</v>
      </c>
      <c r="HA27" s="18">
        <v>83.832999999999998</v>
      </c>
      <c r="HB27" s="18">
        <v>83.5077</v>
      </c>
      <c r="HC27" s="18">
        <v>84.539699999999996</v>
      </c>
      <c r="HD27" s="18">
        <v>85.628600000000006</v>
      </c>
      <c r="HE27" s="18">
        <v>85.253100000000003</v>
      </c>
      <c r="HF27" s="18">
        <v>86.272900000000007</v>
      </c>
      <c r="HG27" s="18">
        <v>85.000200000000007</v>
      </c>
      <c r="HH27" s="18">
        <v>85.088399999999993</v>
      </c>
      <c r="HI27" s="18">
        <v>85.524199999999993</v>
      </c>
      <c r="HJ27" s="18">
        <v>85.398600000000002</v>
      </c>
      <c r="HK27" s="18">
        <v>85.481099999999998</v>
      </c>
      <c r="HL27" s="18">
        <v>84.337900000000005</v>
      </c>
      <c r="HM27" s="18">
        <v>83.820999999999998</v>
      </c>
      <c r="HN27" s="18">
        <v>83.513499999999993</v>
      </c>
      <c r="HO27" s="18">
        <v>83.580100000000002</v>
      </c>
      <c r="HP27" s="18">
        <v>84.236900000000006</v>
      </c>
      <c r="HQ27" s="18">
        <v>83.579599999999999</v>
      </c>
      <c r="HR27" s="18">
        <v>84.713300000000004</v>
      </c>
      <c r="HS27" s="18">
        <v>83.075199999999995</v>
      </c>
      <c r="HT27" s="18">
        <v>83.876400000000004</v>
      </c>
      <c r="HU27" s="18">
        <v>83.531700000000001</v>
      </c>
      <c r="HV27" s="18">
        <v>83.254999999999995</v>
      </c>
      <c r="HW27" s="18">
        <v>83.910700000000006</v>
      </c>
      <c r="HX27" s="18">
        <v>83.267799999999994</v>
      </c>
      <c r="HY27" s="18">
        <v>82.270799999999994</v>
      </c>
      <c r="HZ27" s="18">
        <v>82.857900000000001</v>
      </c>
      <c r="IA27" s="18">
        <v>82.159700000000001</v>
      </c>
      <c r="IB27" s="18">
        <v>81.913799999999995</v>
      </c>
      <c r="IC27" s="18">
        <v>80.087500000000006</v>
      </c>
      <c r="ID27" s="18">
        <v>79.8459</v>
      </c>
      <c r="IE27" s="18">
        <v>78.194699999999997</v>
      </c>
      <c r="IF27" s="18">
        <v>77.745400000000004</v>
      </c>
      <c r="IG27" s="18">
        <v>77.606700000000004</v>
      </c>
      <c r="IH27" s="18">
        <v>77.044399999999996</v>
      </c>
      <c r="II27" s="18">
        <v>77.321200000000005</v>
      </c>
      <c r="IJ27" s="18">
        <v>77.779899999999998</v>
      </c>
      <c r="IK27" s="18">
        <v>78.498900000000006</v>
      </c>
      <c r="IL27" s="18">
        <v>80.813599999999994</v>
      </c>
      <c r="IM27" s="18">
        <v>79.740600000000001</v>
      </c>
      <c r="IN27" s="18">
        <v>80.177499999999995</v>
      </c>
      <c r="IO27" s="18">
        <v>79.759699999999995</v>
      </c>
      <c r="IP27" s="18">
        <v>79.543499999999995</v>
      </c>
      <c r="IQ27" s="18">
        <v>79.865200000000002</v>
      </c>
      <c r="IR27" s="18">
        <v>80.634699999999995</v>
      </c>
      <c r="IS27" s="18">
        <v>79.914699999999996</v>
      </c>
      <c r="IT27" s="18">
        <v>80.218100000000007</v>
      </c>
      <c r="IU27" s="18">
        <v>80.338700000000003</v>
      </c>
      <c r="IV27" s="18">
        <v>80.238299999999995</v>
      </c>
      <c r="IW27" s="18">
        <v>79.993099999999998</v>
      </c>
      <c r="IX27" s="18">
        <v>81.689899999999994</v>
      </c>
      <c r="IY27" s="18">
        <v>79.598699999999994</v>
      </c>
      <c r="IZ27" s="18">
        <v>80.136300000000006</v>
      </c>
      <c r="JA27" s="18">
        <v>81.208200000000005</v>
      </c>
      <c r="JB27" s="18">
        <v>79.256399999999999</v>
      </c>
      <c r="JC27" s="18">
        <v>80.409499999999994</v>
      </c>
      <c r="JD27" s="18">
        <v>79.196399999999997</v>
      </c>
      <c r="JE27" s="18">
        <v>79.1357</v>
      </c>
      <c r="JF27" s="18">
        <v>79.025800000000004</v>
      </c>
      <c r="JG27" s="18">
        <v>79.1721</v>
      </c>
      <c r="JH27" s="18">
        <v>78.688100000000006</v>
      </c>
      <c r="JI27" s="18">
        <v>78.542000000000002</v>
      </c>
      <c r="JJ27" s="18">
        <v>77.436700000000002</v>
      </c>
      <c r="JK27" s="18">
        <v>77.971599999999995</v>
      </c>
      <c r="JL27" s="18">
        <v>76.864800000000002</v>
      </c>
      <c r="JM27" s="18">
        <v>77.196899999999999</v>
      </c>
      <c r="JN27" s="18">
        <v>77.281700000000001</v>
      </c>
      <c r="JO27" s="18">
        <v>76.884100000000004</v>
      </c>
      <c r="JP27" s="18">
        <v>77.014600000000002</v>
      </c>
      <c r="JQ27" s="18">
        <v>77.005600000000001</v>
      </c>
      <c r="JR27" s="18">
        <v>77.746300000000005</v>
      </c>
      <c r="JS27" s="18">
        <v>74.908699999999996</v>
      </c>
      <c r="JT27" s="18">
        <v>75.9071</v>
      </c>
      <c r="JU27" s="18">
        <v>75.429500000000004</v>
      </c>
      <c r="JV27" s="18">
        <v>74.4773</v>
      </c>
      <c r="JW27" s="18">
        <v>74.661299999999997</v>
      </c>
      <c r="JX27" s="18">
        <v>73.568200000000004</v>
      </c>
      <c r="JY27" s="18">
        <v>73.296499999999995</v>
      </c>
      <c r="JZ27" s="18">
        <v>73.636700000000005</v>
      </c>
      <c r="KA27" s="18">
        <v>74.1768</v>
      </c>
      <c r="KB27" s="18">
        <v>74.256900000000002</v>
      </c>
      <c r="KC27" s="18">
        <v>75.930499999999995</v>
      </c>
      <c r="KD27" s="18">
        <v>76.131</v>
      </c>
      <c r="KE27" s="18">
        <v>75.6922</v>
      </c>
      <c r="KF27" s="18">
        <v>76.8964</v>
      </c>
      <c r="KG27" s="18">
        <v>77.074700000000007</v>
      </c>
      <c r="KH27" s="18">
        <v>78.014700000000005</v>
      </c>
      <c r="KI27" s="18">
        <v>78.468000000000004</v>
      </c>
      <c r="KJ27" s="18">
        <v>79.113299999999995</v>
      </c>
      <c r="KK27" s="18">
        <v>79.7179</v>
      </c>
      <c r="KL27" s="18">
        <v>79.529399999999995</v>
      </c>
      <c r="KM27" s="18">
        <v>79.533299999999997</v>
      </c>
      <c r="KN27" s="18">
        <v>79.834599999999995</v>
      </c>
      <c r="KO27" s="18">
        <v>80.605199999999996</v>
      </c>
      <c r="KP27" s="18">
        <v>79.995000000000005</v>
      </c>
      <c r="KQ27" s="18">
        <v>80.201800000000006</v>
      </c>
      <c r="KR27" s="18">
        <v>80.450400000000002</v>
      </c>
      <c r="KS27" s="18">
        <v>80.730400000000003</v>
      </c>
      <c r="KT27" s="18">
        <v>81.8476</v>
      </c>
      <c r="KU27" s="18">
        <v>82.368300000000005</v>
      </c>
      <c r="KV27" s="18">
        <v>83.070999999999998</v>
      </c>
      <c r="KW27" s="18">
        <v>84.010999999999996</v>
      </c>
      <c r="KX27" s="18">
        <v>83.378900000000002</v>
      </c>
      <c r="KY27" s="18">
        <v>83.639200000000002</v>
      </c>
      <c r="KZ27" s="18">
        <v>83.717399999999998</v>
      </c>
      <c r="LA27" s="18">
        <v>82.980199999999996</v>
      </c>
      <c r="LB27" s="18">
        <v>83.302099999999996</v>
      </c>
      <c r="LC27" s="18">
        <v>83.632300000000001</v>
      </c>
      <c r="LD27" s="18">
        <v>83.177000000000007</v>
      </c>
      <c r="LE27" s="18">
        <v>85.123500000000007</v>
      </c>
      <c r="LF27" s="18">
        <v>85.177999999999997</v>
      </c>
      <c r="LG27" s="18">
        <v>85.074399999999997</v>
      </c>
      <c r="LH27" s="18">
        <v>85.991900000000001</v>
      </c>
      <c r="LI27" s="18">
        <v>86.308000000000007</v>
      </c>
      <c r="LJ27" s="18">
        <v>86.127300000000005</v>
      </c>
      <c r="LK27" s="18">
        <v>86.266999999999996</v>
      </c>
      <c r="LL27" s="18">
        <v>85.393799999999999</v>
      </c>
      <c r="LM27" s="18">
        <v>84.715599999999995</v>
      </c>
      <c r="LN27" s="18">
        <v>85.846299999999999</v>
      </c>
      <c r="LO27" s="18">
        <v>83.991</v>
      </c>
      <c r="LP27" s="18">
        <v>84.149900000000002</v>
      </c>
      <c r="LQ27" s="18">
        <v>82.973699999999994</v>
      </c>
      <c r="LR27" s="18">
        <v>79.628</v>
      </c>
      <c r="LS27" s="18">
        <v>75.572900000000004</v>
      </c>
      <c r="LT27" s="18">
        <v>74.668800000000005</v>
      </c>
      <c r="LU27" s="18">
        <v>72.147900000000007</v>
      </c>
      <c r="LV27" s="18">
        <v>70.135400000000004</v>
      </c>
      <c r="LW27" s="18">
        <v>69.174800000000005</v>
      </c>
      <c r="LX27" s="18">
        <v>69.058400000000006</v>
      </c>
      <c r="LY27" s="18">
        <v>69.7119</v>
      </c>
      <c r="LZ27" s="18">
        <v>70.292500000000004</v>
      </c>
      <c r="MA27" s="18">
        <v>71.122</v>
      </c>
      <c r="MB27" s="18">
        <v>72.429699999999997</v>
      </c>
      <c r="MC27" s="18">
        <v>73.435400000000001</v>
      </c>
      <c r="MD27" s="18">
        <v>73.457499999999996</v>
      </c>
      <c r="ME27" s="18">
        <v>75.200800000000001</v>
      </c>
      <c r="MF27" s="18">
        <v>75.121300000000005</v>
      </c>
      <c r="MG27" s="18">
        <v>76.935699999999997</v>
      </c>
      <c r="MH27" s="18">
        <v>76.989699999999999</v>
      </c>
      <c r="MI27" s="18">
        <v>77.646799999999999</v>
      </c>
      <c r="MJ27" s="18">
        <v>77.1691</v>
      </c>
      <c r="MK27" s="18">
        <v>77.780100000000004</v>
      </c>
      <c r="ML27" s="18">
        <v>78.184200000000004</v>
      </c>
      <c r="MM27" s="18">
        <v>78.756900000000002</v>
      </c>
      <c r="MN27" s="18">
        <v>79.337699999999998</v>
      </c>
      <c r="MO27" s="18">
        <v>79.107299999999995</v>
      </c>
      <c r="MP27" s="18">
        <v>79.374499999999998</v>
      </c>
      <c r="MQ27" s="18">
        <v>80.339600000000004</v>
      </c>
      <c r="MR27" s="18">
        <v>79.829099999999997</v>
      </c>
      <c r="MS27" s="18">
        <v>81.305400000000006</v>
      </c>
      <c r="MT27" s="18">
        <v>81.576800000000006</v>
      </c>
      <c r="MU27" s="18">
        <v>82.024699999999996</v>
      </c>
      <c r="MV27" s="18">
        <v>82.770300000000006</v>
      </c>
      <c r="MW27" s="18">
        <v>82.859700000000004</v>
      </c>
      <c r="MX27" s="18">
        <v>82.124200000000002</v>
      </c>
      <c r="MY27" s="18">
        <v>82.005799999999994</v>
      </c>
      <c r="MZ27" s="18">
        <v>81.893500000000003</v>
      </c>
      <c r="NA27" s="18">
        <v>81.294600000000003</v>
      </c>
      <c r="NB27" s="18">
        <v>81.335700000000003</v>
      </c>
      <c r="NC27" s="18">
        <v>81.672300000000007</v>
      </c>
      <c r="ND27" s="18">
        <v>82.331500000000005</v>
      </c>
      <c r="NE27" s="18">
        <v>80.221100000000007</v>
      </c>
      <c r="NF27" s="18">
        <v>79.853399999999993</v>
      </c>
      <c r="NG27" s="18">
        <v>81.518900000000002</v>
      </c>
      <c r="NH27" s="18">
        <v>83.213099999999997</v>
      </c>
      <c r="NI27" s="18">
        <v>83.928100000000001</v>
      </c>
      <c r="NJ27" s="18">
        <v>83.671300000000002</v>
      </c>
      <c r="NK27" s="18">
        <v>83.522000000000006</v>
      </c>
      <c r="NL27" s="18">
        <v>83.979799999999997</v>
      </c>
      <c r="NM27" s="18">
        <v>83.652100000000004</v>
      </c>
      <c r="NN27" s="18">
        <v>84.3215</v>
      </c>
      <c r="NO27" s="18">
        <v>84.557199999999995</v>
      </c>
      <c r="NP27" s="18">
        <v>84.124399999999994</v>
      </c>
      <c r="NQ27" s="18">
        <v>84.293099999999995</v>
      </c>
      <c r="NR27" s="18">
        <v>84.4696</v>
      </c>
      <c r="NS27" s="18">
        <v>84.571600000000004</v>
      </c>
      <c r="NT27" s="18">
        <v>84.116500000000002</v>
      </c>
      <c r="NU27" s="18">
        <v>83.287000000000006</v>
      </c>
      <c r="NV27" s="18">
        <v>83.7346</v>
      </c>
      <c r="NW27" s="18">
        <v>83.239699999999999</v>
      </c>
      <c r="NX27" s="18">
        <v>81.204300000000003</v>
      </c>
      <c r="NY27" s="18">
        <v>82.154799999999994</v>
      </c>
      <c r="NZ27" s="18">
        <v>82.3065</v>
      </c>
      <c r="OA27" s="18">
        <v>81.902100000000004</v>
      </c>
      <c r="OB27" s="18">
        <v>81.549000000000007</v>
      </c>
      <c r="OC27" s="18">
        <v>80.650199999999998</v>
      </c>
      <c r="OD27" s="18">
        <v>79.545000000000002</v>
      </c>
      <c r="OE27" s="18">
        <v>78.821399999999997</v>
      </c>
      <c r="OF27" s="18">
        <v>75.9392</v>
      </c>
      <c r="OG27" s="18">
        <v>73.938800000000001</v>
      </c>
      <c r="OH27" s="18">
        <v>72.229100000000003</v>
      </c>
      <c r="OI27" s="18">
        <v>73.886600000000001</v>
      </c>
      <c r="OJ27" s="18">
        <v>75.303399999999996</v>
      </c>
      <c r="OK27" s="18">
        <v>75.995099999999994</v>
      </c>
      <c r="OL27" s="18">
        <v>77.202699999999993</v>
      </c>
      <c r="OM27" s="18">
        <v>78.509600000000006</v>
      </c>
      <c r="ON27" s="18">
        <v>78.100899999999996</v>
      </c>
      <c r="OO27" s="18">
        <v>77.058599999999998</v>
      </c>
      <c r="OP27" s="18">
        <v>77.690700000000007</v>
      </c>
      <c r="OQ27" s="18">
        <v>77.882900000000006</v>
      </c>
      <c r="OR27" s="18">
        <v>77.901499999999999</v>
      </c>
      <c r="OS27" s="18">
        <v>77.753799999999998</v>
      </c>
      <c r="OT27" s="18">
        <v>77.884399999999999</v>
      </c>
      <c r="OU27" s="18">
        <v>76.175200000000004</v>
      </c>
      <c r="OV27" s="18">
        <v>76.414199999999994</v>
      </c>
      <c r="OW27" s="18">
        <v>74.9315</v>
      </c>
      <c r="OX27" s="18">
        <v>73.267700000000005</v>
      </c>
      <c r="OY27" s="18">
        <v>71.481700000000004</v>
      </c>
      <c r="OZ27" s="18">
        <v>70.344300000000004</v>
      </c>
      <c r="PA27" s="18">
        <v>71.453000000000003</v>
      </c>
      <c r="PB27" s="18">
        <v>70.874700000000004</v>
      </c>
      <c r="PC27" s="18">
        <v>70.130600000000001</v>
      </c>
      <c r="PD27" s="18">
        <v>69.156700000000001</v>
      </c>
      <c r="PE27" s="18">
        <v>69.381399999999999</v>
      </c>
      <c r="PF27" s="18">
        <v>69.319199999999995</v>
      </c>
      <c r="PG27" s="18">
        <v>68.748999999999995</v>
      </c>
      <c r="PH27" s="18">
        <v>69.5869</v>
      </c>
      <c r="PI27" s="18">
        <v>69.157600000000002</v>
      </c>
      <c r="PJ27" s="18">
        <v>68.299599999999998</v>
      </c>
      <c r="PK27" s="18">
        <v>68.275700000000001</v>
      </c>
      <c r="PL27" s="18">
        <v>69.035600000000002</v>
      </c>
      <c r="PM27" s="18">
        <v>70.552099999999996</v>
      </c>
      <c r="PN27" s="18">
        <v>70.843500000000006</v>
      </c>
      <c r="PO27" s="18">
        <v>72.093999999999994</v>
      </c>
      <c r="PP27" s="18">
        <v>72.579599999999999</v>
      </c>
      <c r="PQ27" s="18">
        <v>72.655299999999997</v>
      </c>
      <c r="PR27" s="18">
        <v>73.7256</v>
      </c>
      <c r="PS27" s="18">
        <v>74.056100000000001</v>
      </c>
      <c r="PT27" s="18">
        <v>75.098100000000002</v>
      </c>
      <c r="PU27" s="18">
        <v>76.066800000000001</v>
      </c>
      <c r="PV27" s="18">
        <v>76.392300000000006</v>
      </c>
      <c r="PW27" s="18">
        <v>75.549000000000007</v>
      </c>
      <c r="PX27" s="18">
        <v>76.743700000000004</v>
      </c>
      <c r="PY27" s="18">
        <v>77.2423</v>
      </c>
      <c r="PZ27" s="18">
        <v>77.612700000000004</v>
      </c>
      <c r="QA27" s="18">
        <v>76.891599999999997</v>
      </c>
      <c r="QB27" s="18">
        <v>77.010099999999994</v>
      </c>
      <c r="QC27" s="18">
        <v>77.175899999999999</v>
      </c>
      <c r="QD27" s="18">
        <v>76.461799999999997</v>
      </c>
      <c r="QE27" s="18">
        <v>75.857699999999994</v>
      </c>
      <c r="QF27" s="18">
        <v>75.457800000000006</v>
      </c>
      <c r="QG27" s="18">
        <v>75.053600000000003</v>
      </c>
      <c r="QH27" s="18">
        <v>75.460400000000007</v>
      </c>
      <c r="QI27" s="18">
        <v>75.135400000000004</v>
      </c>
      <c r="QJ27" s="18">
        <v>74.246799999999993</v>
      </c>
      <c r="QK27" s="18">
        <v>74.080799999999996</v>
      </c>
      <c r="QL27" s="18">
        <v>74.323599999999999</v>
      </c>
      <c r="QM27" s="18">
        <v>74.756100000000004</v>
      </c>
      <c r="QN27" s="18">
        <v>74.737099999999998</v>
      </c>
      <c r="QO27" s="18">
        <v>73.606800000000007</v>
      </c>
      <c r="QP27" s="18">
        <v>73.047700000000006</v>
      </c>
      <c r="QQ27" s="18">
        <v>72.549000000000007</v>
      </c>
      <c r="QR27" s="18">
        <v>73.660300000000007</v>
      </c>
      <c r="QS27" s="18">
        <v>72.900300000000001</v>
      </c>
      <c r="QT27" s="18">
        <v>73.992999999999995</v>
      </c>
      <c r="QU27" s="18">
        <v>73.643000000000001</v>
      </c>
      <c r="QV27" s="18">
        <v>75.074700000000007</v>
      </c>
      <c r="QW27" s="18">
        <v>75.065600000000003</v>
      </c>
      <c r="QX27" s="18">
        <v>74.384200000000007</v>
      </c>
      <c r="QY27" s="18">
        <v>75.1434</v>
      </c>
      <c r="QZ27" s="18">
        <v>76.488699999999994</v>
      </c>
      <c r="RA27" s="18">
        <v>76.063000000000002</v>
      </c>
      <c r="RB27" s="18">
        <v>76.275400000000005</v>
      </c>
      <c r="RC27" s="18">
        <v>76.8566</v>
      </c>
      <c r="RD27" s="18">
        <v>77.453100000000006</v>
      </c>
      <c r="RE27" s="18">
        <v>78.233099999999993</v>
      </c>
      <c r="RF27" s="18">
        <v>77.377200000000002</v>
      </c>
      <c r="RG27" s="18">
        <v>78.026700000000005</v>
      </c>
      <c r="RH27" s="18">
        <v>78.454499999999996</v>
      </c>
      <c r="RI27" s="18">
        <v>78.825699999999998</v>
      </c>
      <c r="RJ27" s="18">
        <v>79.175600000000003</v>
      </c>
      <c r="RK27" s="18">
        <v>79.998599999999996</v>
      </c>
      <c r="RL27" s="18">
        <v>80.150499999999994</v>
      </c>
      <c r="RM27" s="18">
        <v>80.774199999999993</v>
      </c>
      <c r="RN27" s="18">
        <v>82.727699999999999</v>
      </c>
      <c r="RO27" s="18">
        <v>82.725300000000004</v>
      </c>
      <c r="RP27" s="18">
        <v>83.651600000000002</v>
      </c>
      <c r="RQ27" s="18">
        <v>83.096699999999998</v>
      </c>
      <c r="RR27" s="18">
        <v>84.066900000000004</v>
      </c>
      <c r="RS27" s="18">
        <v>84.110500000000002</v>
      </c>
      <c r="RT27" s="18">
        <v>84.441299999999998</v>
      </c>
      <c r="RU27" s="18">
        <v>84.0167</v>
      </c>
      <c r="RV27" s="18">
        <v>84.385400000000004</v>
      </c>
      <c r="RW27" s="18">
        <v>85.741900000000001</v>
      </c>
      <c r="RX27" s="18">
        <v>84.826700000000002</v>
      </c>
      <c r="RY27" s="18">
        <v>85.097099999999998</v>
      </c>
      <c r="RZ27" s="18">
        <v>85.541600000000003</v>
      </c>
      <c r="SA27" s="18">
        <v>85.306600000000003</v>
      </c>
      <c r="SB27" s="18">
        <v>84.660300000000007</v>
      </c>
      <c r="SC27" s="18">
        <v>84.781099999999995</v>
      </c>
      <c r="SD27" s="18">
        <v>84.572800000000001</v>
      </c>
      <c r="SE27" s="18">
        <v>85.240799999999993</v>
      </c>
      <c r="SF27" s="18">
        <v>84.928299999999993</v>
      </c>
      <c r="SG27" s="18">
        <v>84.966499999999996</v>
      </c>
      <c r="SH27" s="18">
        <v>85.138400000000004</v>
      </c>
      <c r="SI27" s="18">
        <v>83.884399999999999</v>
      </c>
      <c r="SJ27" s="18">
        <v>83.069500000000005</v>
      </c>
      <c r="SK27" s="18">
        <v>83.490600000000001</v>
      </c>
      <c r="SL27" s="18">
        <v>82.906999999999996</v>
      </c>
      <c r="SM27" s="18">
        <v>82.610900000000001</v>
      </c>
      <c r="SN27" s="18">
        <v>82.988900000000001</v>
      </c>
      <c r="SO27" s="18">
        <v>83.825000000000003</v>
      </c>
      <c r="SP27" s="18">
        <v>83.631200000000007</v>
      </c>
      <c r="SQ27" s="18">
        <v>82.778400000000005</v>
      </c>
      <c r="SR27" s="18">
        <v>83.632599999999996</v>
      </c>
      <c r="SS27" s="18">
        <v>84.798299999999998</v>
      </c>
      <c r="ST27" s="18">
        <v>83.839699999999993</v>
      </c>
      <c r="SU27" s="18">
        <v>84.150700000000001</v>
      </c>
      <c r="SV27" s="18">
        <v>82.550600000000003</v>
      </c>
      <c r="SW27" s="18">
        <v>83.412300000000002</v>
      </c>
      <c r="SX27" s="18">
        <v>82.776600000000002</v>
      </c>
      <c r="SY27" s="18">
        <v>83.006</v>
      </c>
      <c r="SZ27" s="18">
        <v>82.826899999999995</v>
      </c>
      <c r="TA27" s="18">
        <v>82.698300000000003</v>
      </c>
      <c r="TB27" s="18">
        <v>82.968599999999995</v>
      </c>
      <c r="TC27" s="18">
        <v>82.639799999999994</v>
      </c>
      <c r="TD27" s="18">
        <v>82.0702</v>
      </c>
      <c r="TE27" s="18">
        <v>81.308199999999999</v>
      </c>
      <c r="TF27" s="18">
        <v>81.071600000000004</v>
      </c>
      <c r="TG27" s="18">
        <v>81.686099999999996</v>
      </c>
      <c r="TH27" s="18">
        <v>81.743499999999997</v>
      </c>
      <c r="TI27" s="18">
        <v>81.688400000000001</v>
      </c>
      <c r="TJ27" s="18">
        <v>81.906999999999996</v>
      </c>
      <c r="TK27" s="18">
        <v>82.125600000000006</v>
      </c>
      <c r="TL27" s="18">
        <v>81.746899999999997</v>
      </c>
      <c r="TM27" s="18">
        <v>80.823899999999995</v>
      </c>
      <c r="TN27" s="18">
        <v>80.474400000000003</v>
      </c>
      <c r="TO27" s="18">
        <v>81.057000000000002</v>
      </c>
      <c r="TP27" s="18">
        <v>80.204499999999996</v>
      </c>
      <c r="TQ27" s="18">
        <v>79.851699999999994</v>
      </c>
      <c r="TR27" s="18">
        <v>80.342699999999994</v>
      </c>
      <c r="TS27" s="18">
        <v>80.359399999999994</v>
      </c>
      <c r="TT27" s="18">
        <v>79.376300000000001</v>
      </c>
      <c r="TU27" s="18">
        <v>80.292199999999994</v>
      </c>
      <c r="TV27" s="18">
        <v>80.718999999999994</v>
      </c>
      <c r="TW27" s="18">
        <v>79.341399999999993</v>
      </c>
      <c r="TX27" s="18">
        <v>79.802499999999995</v>
      </c>
      <c r="TY27" s="18">
        <v>79.910700000000006</v>
      </c>
      <c r="TZ27" s="18">
        <v>80.025599999999997</v>
      </c>
      <c r="UA27" s="18">
        <v>79.625900000000001</v>
      </c>
      <c r="UB27" s="18">
        <v>79.884699999999995</v>
      </c>
      <c r="UC27" s="18">
        <v>79.524199999999993</v>
      </c>
      <c r="UD27" s="18">
        <v>79.367599999999996</v>
      </c>
      <c r="UE27" s="18">
        <v>79.672499999999999</v>
      </c>
      <c r="UF27" s="18">
        <v>79.477099999999993</v>
      </c>
      <c r="UG27" s="18">
        <v>78.949200000000005</v>
      </c>
      <c r="UH27" s="18">
        <v>79.190799999999996</v>
      </c>
      <c r="UI27" s="18">
        <v>79.244799999999998</v>
      </c>
      <c r="UJ27" s="18">
        <v>79.629800000000003</v>
      </c>
      <c r="UK27" s="18">
        <v>79.710800000000006</v>
      </c>
      <c r="UL27" s="18">
        <v>79.193100000000001</v>
      </c>
      <c r="UM27" s="18">
        <v>78.997299999999996</v>
      </c>
      <c r="UN27" s="18">
        <v>78.4208</v>
      </c>
      <c r="UO27" s="18">
        <v>79.815899999999999</v>
      </c>
      <c r="UP27" s="18">
        <v>80.655100000000004</v>
      </c>
      <c r="UQ27" s="18">
        <v>80.389499999999998</v>
      </c>
      <c r="UR27" s="18">
        <v>81.619600000000005</v>
      </c>
      <c r="US27" s="18">
        <v>82.083600000000004</v>
      </c>
      <c r="UT27" s="18">
        <v>81.049400000000006</v>
      </c>
      <c r="UU27" s="18">
        <v>82.38</v>
      </c>
      <c r="UV27" s="18">
        <v>80.521900000000002</v>
      </c>
      <c r="UW27" s="18">
        <v>80.1417</v>
      </c>
      <c r="UX27" s="18">
        <v>81.214699999999993</v>
      </c>
      <c r="UY27" s="18">
        <v>82.068799999999996</v>
      </c>
      <c r="UZ27" s="18">
        <v>82.066100000000006</v>
      </c>
      <c r="VA27" s="18">
        <v>82.071399999999997</v>
      </c>
      <c r="VB27" s="18">
        <v>81.441100000000006</v>
      </c>
      <c r="VC27" s="18">
        <v>81.195300000000003</v>
      </c>
      <c r="VD27" s="18">
        <v>80.884500000000003</v>
      </c>
      <c r="VE27" s="18">
        <v>80.702500000000001</v>
      </c>
      <c r="VF27" s="18">
        <v>80.468599999999995</v>
      </c>
      <c r="VG27" s="18">
        <v>80.254999999999995</v>
      </c>
      <c r="VH27" s="18">
        <v>81.066999999999993</v>
      </c>
      <c r="VI27" s="18">
        <v>81.325100000000006</v>
      </c>
      <c r="VJ27" s="18">
        <v>81.064700000000002</v>
      </c>
      <c r="VK27" s="18">
        <v>80.518900000000002</v>
      </c>
      <c r="VL27" s="18">
        <v>80.604799999999997</v>
      </c>
      <c r="VM27" s="18">
        <v>79.531999999999996</v>
      </c>
      <c r="VN27" s="18">
        <v>79.816199999999995</v>
      </c>
      <c r="VO27" s="18">
        <v>79.493700000000004</v>
      </c>
      <c r="VP27" s="18">
        <v>80.300600000000003</v>
      </c>
      <c r="VQ27" s="18">
        <v>80.454899999999995</v>
      </c>
      <c r="VR27" s="18">
        <v>81.277600000000007</v>
      </c>
      <c r="VS27" s="18">
        <v>80.777299999999997</v>
      </c>
      <c r="VT27" s="18">
        <v>80.802199999999999</v>
      </c>
      <c r="VU27" s="18">
        <v>81.635000000000005</v>
      </c>
      <c r="VV27" s="18">
        <v>81.030600000000007</v>
      </c>
      <c r="VW27" s="18">
        <v>81.624399999999994</v>
      </c>
      <c r="VX27" s="18">
        <v>81.649699999999996</v>
      </c>
      <c r="VY27" s="18">
        <v>81.595600000000005</v>
      </c>
      <c r="VZ27" s="18">
        <v>81.836200000000005</v>
      </c>
      <c r="WA27" s="18">
        <v>81.717699999999994</v>
      </c>
      <c r="WB27" s="18">
        <v>81.524900000000002</v>
      </c>
      <c r="WC27" s="18">
        <v>81.009100000000004</v>
      </c>
      <c r="WD27" s="18">
        <v>81.559700000000007</v>
      </c>
      <c r="WE27" s="18">
        <v>81.592399999999998</v>
      </c>
      <c r="WF27" s="18">
        <v>82.203699999999998</v>
      </c>
      <c r="WG27" s="18">
        <v>81.485699999999994</v>
      </c>
      <c r="WH27" s="18">
        <v>80.954800000000006</v>
      </c>
      <c r="WI27" s="18">
        <v>80.788799999999995</v>
      </c>
      <c r="WJ27" s="18">
        <v>81.465100000000007</v>
      </c>
      <c r="WK27" s="18">
        <v>80.549400000000006</v>
      </c>
      <c r="WL27" s="18">
        <v>80.055899999999994</v>
      </c>
      <c r="WM27" s="18">
        <v>80.105500000000006</v>
      </c>
      <c r="WN27" s="18">
        <v>79.617800000000003</v>
      </c>
      <c r="WO27" s="18">
        <v>79.734499999999997</v>
      </c>
      <c r="WP27" s="18">
        <v>78.657799999999995</v>
      </c>
      <c r="WQ27" s="18">
        <v>78.357799999999997</v>
      </c>
      <c r="WR27" s="18">
        <v>77.2804</v>
      </c>
      <c r="WS27" s="18">
        <v>76.884799999999998</v>
      </c>
      <c r="WT27" s="18">
        <v>76.527699999999996</v>
      </c>
      <c r="WU27" s="18">
        <v>76.380300000000005</v>
      </c>
      <c r="WV27" s="18">
        <v>76.757000000000005</v>
      </c>
      <c r="WW27" s="18">
        <v>77.427199999999999</v>
      </c>
      <c r="WX27" s="18">
        <v>77.5655</v>
      </c>
      <c r="WY27" s="18">
        <v>77.575000000000003</v>
      </c>
      <c r="WZ27" s="18">
        <v>78.095399999999998</v>
      </c>
      <c r="XA27" s="18">
        <v>77.227999999999994</v>
      </c>
      <c r="XB27" s="18">
        <v>75.887600000000006</v>
      </c>
      <c r="XC27" s="18">
        <v>76.295000000000002</v>
      </c>
      <c r="XD27" s="18">
        <v>76.316999999999993</v>
      </c>
      <c r="XE27" s="18">
        <v>77.395700000000005</v>
      </c>
      <c r="XF27" s="18">
        <v>78.633200000000002</v>
      </c>
      <c r="XG27" s="18">
        <v>79.2898</v>
      </c>
      <c r="XH27" s="18">
        <v>77.136499999999998</v>
      </c>
      <c r="XI27" s="18">
        <v>77.115300000000005</v>
      </c>
      <c r="XJ27" s="18">
        <v>77.535799999999995</v>
      </c>
      <c r="XK27" s="18">
        <v>77.994699999999995</v>
      </c>
      <c r="XL27" s="18">
        <v>77.847999999999999</v>
      </c>
      <c r="XM27" s="18">
        <v>76.785300000000007</v>
      </c>
      <c r="XN27" s="18">
        <v>76.080299999999994</v>
      </c>
      <c r="XO27" s="18">
        <v>75.774000000000001</v>
      </c>
      <c r="XP27" s="18">
        <v>76.0762</v>
      </c>
      <c r="XQ27" s="18">
        <v>75.977199999999996</v>
      </c>
      <c r="XR27" s="18">
        <v>75.620900000000006</v>
      </c>
      <c r="XS27" s="18">
        <v>74.757999999999996</v>
      </c>
      <c r="XT27" s="18">
        <v>73.992800000000003</v>
      </c>
      <c r="XU27" s="18">
        <v>73.764399999999995</v>
      </c>
      <c r="XV27" s="18">
        <v>73.1053</v>
      </c>
      <c r="XW27" s="18">
        <v>72.1708</v>
      </c>
      <c r="XX27" s="18">
        <v>71.571700000000007</v>
      </c>
      <c r="XY27" s="18">
        <v>70.377499999999998</v>
      </c>
      <c r="XZ27" s="18">
        <v>70.733199999999997</v>
      </c>
      <c r="YA27" s="18">
        <v>71.506799999999998</v>
      </c>
      <c r="YB27" s="18">
        <v>71.855000000000004</v>
      </c>
      <c r="YC27" s="18">
        <v>72.819999999999993</v>
      </c>
      <c r="YD27" s="18">
        <v>72.686000000000007</v>
      </c>
      <c r="YE27" s="18">
        <v>72.498099999999994</v>
      </c>
      <c r="YF27" s="18">
        <v>74.430400000000006</v>
      </c>
      <c r="YG27" s="18">
        <v>73.230199999999996</v>
      </c>
      <c r="YH27" s="18">
        <v>73.308099999999996</v>
      </c>
      <c r="YI27" s="18">
        <v>72.871899999999997</v>
      </c>
      <c r="YJ27" s="18">
        <v>74.373999999999995</v>
      </c>
      <c r="YK27" s="18">
        <v>75.713899999999995</v>
      </c>
      <c r="YL27" s="18">
        <v>75.349400000000003</v>
      </c>
      <c r="YM27" s="18">
        <v>74.309100000000001</v>
      </c>
      <c r="YN27" s="18">
        <v>74.302499999999995</v>
      </c>
      <c r="YO27" s="18">
        <v>73.700500000000005</v>
      </c>
      <c r="YP27" s="18">
        <v>74.129400000000004</v>
      </c>
      <c r="YQ27" s="18">
        <v>73.689300000000003</v>
      </c>
      <c r="YR27" s="18">
        <v>74.664900000000003</v>
      </c>
      <c r="YS27" s="18">
        <v>74.851399999999998</v>
      </c>
      <c r="YT27" s="18">
        <v>74.581000000000003</v>
      </c>
      <c r="YU27" s="18">
        <v>74.583299999999994</v>
      </c>
      <c r="YV27" s="18">
        <v>73.402299999999997</v>
      </c>
      <c r="YW27" s="18">
        <v>74.313900000000004</v>
      </c>
      <c r="YX27" s="18">
        <v>74.418199999999999</v>
      </c>
      <c r="YY27" s="18">
        <v>74.254199999999997</v>
      </c>
      <c r="YZ27" s="18">
        <v>74.603700000000003</v>
      </c>
      <c r="ZA27" s="18">
        <v>74.333600000000004</v>
      </c>
      <c r="ZB27" s="18">
        <v>74.994</v>
      </c>
      <c r="ZC27" s="18">
        <v>75.170599999999993</v>
      </c>
      <c r="ZD27" s="18">
        <v>75.420900000000003</v>
      </c>
      <c r="ZE27" s="18">
        <v>75.759</v>
      </c>
      <c r="ZF27" s="18">
        <v>76.153099999999995</v>
      </c>
      <c r="ZG27" s="18">
        <v>76.440899999999999</v>
      </c>
      <c r="ZH27" s="18">
        <v>76.892200000000003</v>
      </c>
      <c r="ZI27" s="18">
        <v>76.467299999999994</v>
      </c>
      <c r="ZJ27" s="18">
        <v>77.258700000000005</v>
      </c>
      <c r="ZK27" s="18">
        <v>78.013000000000005</v>
      </c>
      <c r="ZL27" s="18">
        <v>78.388199999999998</v>
      </c>
      <c r="ZM27" s="18">
        <v>79.390500000000003</v>
      </c>
      <c r="ZN27" s="18">
        <v>79.4251</v>
      </c>
      <c r="ZO27" s="18">
        <v>80.316400000000002</v>
      </c>
      <c r="ZP27" s="18">
        <v>79.403999999999996</v>
      </c>
      <c r="ZQ27" s="18">
        <v>80.392200000000003</v>
      </c>
      <c r="ZR27" s="18">
        <v>80.319699999999997</v>
      </c>
      <c r="ZS27" s="18">
        <v>80.404499999999999</v>
      </c>
      <c r="ZT27" s="18">
        <v>80.492699999999999</v>
      </c>
      <c r="ZU27" s="18">
        <v>79.880300000000005</v>
      </c>
      <c r="ZV27" s="18">
        <v>79.974199999999996</v>
      </c>
      <c r="ZW27" s="18">
        <v>78.369</v>
      </c>
      <c r="ZX27" s="18">
        <v>73.427300000000002</v>
      </c>
      <c r="ZY27" s="18">
        <v>73.974599999999995</v>
      </c>
      <c r="ZZ27" s="18">
        <v>76.302400000000006</v>
      </c>
      <c r="AAA27" s="18">
        <v>77.101500000000001</v>
      </c>
      <c r="AAB27" s="18">
        <v>77.851200000000006</v>
      </c>
      <c r="AAC27" s="18">
        <v>77.618399999999994</v>
      </c>
      <c r="AAD27" s="18">
        <v>77.881500000000003</v>
      </c>
      <c r="AAE27" s="18">
        <v>78.282700000000006</v>
      </c>
      <c r="AAF27" s="18">
        <v>78.272099999999995</v>
      </c>
      <c r="AAG27" s="18">
        <v>78.784499999999994</v>
      </c>
      <c r="AAH27" s="18">
        <v>79.061300000000003</v>
      </c>
      <c r="AAI27" s="18">
        <v>79.642099999999999</v>
      </c>
      <c r="AAJ27" s="18">
        <v>79.7684</v>
      </c>
      <c r="AAK27" s="18">
        <v>79.310500000000005</v>
      </c>
      <c r="AAL27" s="18">
        <v>78.825299999999999</v>
      </c>
      <c r="AAM27" s="18">
        <v>80.728800000000007</v>
      </c>
      <c r="AAN27" s="18">
        <v>80.210599999999999</v>
      </c>
      <c r="AAO27" s="18">
        <v>80.389399999999995</v>
      </c>
      <c r="AAP27" s="18">
        <v>80.860100000000003</v>
      </c>
      <c r="AAQ27" s="18">
        <v>80.7804</v>
      </c>
      <c r="AAR27" s="18">
        <v>80.345100000000002</v>
      </c>
      <c r="AAS27" s="18">
        <v>80.217399999999998</v>
      </c>
      <c r="AAT27" s="18">
        <v>80.276200000000003</v>
      </c>
      <c r="AAU27" s="18">
        <v>79.681100000000001</v>
      </c>
      <c r="AAV27" s="18">
        <v>79.777799999999999</v>
      </c>
      <c r="AAW27" s="18">
        <v>79.080799999999996</v>
      </c>
      <c r="AAX27" s="18">
        <v>79.143699999999995</v>
      </c>
      <c r="AAY27" s="18">
        <v>78.902900000000002</v>
      </c>
      <c r="AAZ27" s="18">
        <v>78.228300000000004</v>
      </c>
      <c r="ABA27" s="18">
        <v>76.966200000000001</v>
      </c>
      <c r="ABB27" s="18">
        <v>76.050200000000004</v>
      </c>
      <c r="ABC27" s="18">
        <v>75.2346</v>
      </c>
      <c r="ABD27" s="18">
        <v>74.535600000000002</v>
      </c>
      <c r="ABE27" s="18">
        <v>73.725800000000007</v>
      </c>
      <c r="ABF27" s="18">
        <v>73.143500000000003</v>
      </c>
      <c r="ABG27" s="18">
        <v>71.902600000000007</v>
      </c>
      <c r="ABH27" s="18">
        <v>67.166600000000003</v>
      </c>
      <c r="ABI27" s="18">
        <v>70.285300000000007</v>
      </c>
      <c r="ABJ27" s="18">
        <v>68.326899999999995</v>
      </c>
      <c r="ABK27" s="18">
        <v>65.193899999999999</v>
      </c>
      <c r="ABL27" s="18">
        <v>65.378699999999995</v>
      </c>
      <c r="ABM27" s="18">
        <v>65.575800000000001</v>
      </c>
      <c r="ABN27" s="18">
        <v>65.378</v>
      </c>
      <c r="ABO27" s="18">
        <v>65.990899999999996</v>
      </c>
      <c r="ABP27" s="18">
        <v>65.837699999999998</v>
      </c>
      <c r="ABQ27" s="18">
        <v>66.438000000000002</v>
      </c>
      <c r="ABR27" s="18">
        <v>66.911699999999996</v>
      </c>
      <c r="ABS27" s="18">
        <v>67.787099999999995</v>
      </c>
      <c r="ABT27" s="18">
        <v>67.801900000000003</v>
      </c>
      <c r="ABU27" s="18">
        <v>68.180700000000002</v>
      </c>
      <c r="ABV27" s="18">
        <v>69.466999999999999</v>
      </c>
      <c r="ABW27" s="18">
        <v>68.911100000000005</v>
      </c>
      <c r="ABX27" s="18">
        <v>70.046099999999996</v>
      </c>
      <c r="ABY27" s="18">
        <v>69.484499999999997</v>
      </c>
      <c r="ABZ27" s="18">
        <v>70.075100000000006</v>
      </c>
      <c r="ACA27" s="18">
        <v>70.665899999999993</v>
      </c>
      <c r="ACB27" s="18">
        <v>70.903000000000006</v>
      </c>
      <c r="ACC27" s="18">
        <v>71.140699999999995</v>
      </c>
      <c r="ACD27" s="18">
        <v>71.06</v>
      </c>
      <c r="ACE27" s="18">
        <v>71.452799999999996</v>
      </c>
      <c r="ACF27" s="18">
        <v>71.501999999999995</v>
      </c>
      <c r="ACG27" s="18">
        <v>70.8078</v>
      </c>
      <c r="ACH27" s="18">
        <v>71.574100000000001</v>
      </c>
      <c r="ACI27" s="18">
        <v>72.236999999999995</v>
      </c>
      <c r="ACJ27" s="18">
        <v>72.191100000000006</v>
      </c>
      <c r="ACK27" s="18">
        <v>72.083399999999997</v>
      </c>
      <c r="ACL27" s="18">
        <v>73.0916</v>
      </c>
      <c r="ACM27" s="18">
        <v>72.752300000000005</v>
      </c>
      <c r="ACN27" s="18">
        <v>71.882499999999993</v>
      </c>
      <c r="ACO27" s="18">
        <v>72.160899999999998</v>
      </c>
      <c r="ACP27" s="18">
        <v>72.253100000000003</v>
      </c>
      <c r="ACQ27" s="18">
        <v>72.559600000000003</v>
      </c>
      <c r="ACR27" s="18">
        <v>72.876099999999994</v>
      </c>
      <c r="ACS27" s="18">
        <v>72.8733</v>
      </c>
      <c r="ACT27" s="18">
        <v>72.030699999999996</v>
      </c>
      <c r="ACU27" s="18">
        <v>72.2988</v>
      </c>
      <c r="ACV27" s="18">
        <v>72.7684</v>
      </c>
      <c r="ACW27" s="18">
        <v>72.310400000000001</v>
      </c>
      <c r="ACX27" s="18">
        <v>71.908699999999996</v>
      </c>
      <c r="ACY27" s="18">
        <v>71.675700000000006</v>
      </c>
      <c r="ACZ27" s="18">
        <v>70.496399999999994</v>
      </c>
      <c r="ADA27" s="18">
        <v>70.451999999999998</v>
      </c>
      <c r="ADB27" s="18">
        <v>69.6113</v>
      </c>
      <c r="ADC27" s="18">
        <v>69.513000000000005</v>
      </c>
      <c r="ADD27" s="18">
        <v>69.5762</v>
      </c>
      <c r="ADE27" s="18">
        <v>69.358699999999999</v>
      </c>
      <c r="ADF27" s="18">
        <v>69.129900000000006</v>
      </c>
      <c r="ADG27" s="18">
        <v>69.748199999999997</v>
      </c>
      <c r="ADH27" s="18">
        <v>68.985500000000002</v>
      </c>
      <c r="ADI27" s="18">
        <v>68.218299999999999</v>
      </c>
      <c r="ADJ27" s="18">
        <v>68.279799999999994</v>
      </c>
      <c r="ADK27" s="18">
        <v>68.344499999999996</v>
      </c>
      <c r="ADL27" s="18">
        <v>68.933700000000002</v>
      </c>
      <c r="ADM27" s="18">
        <v>68.894300000000001</v>
      </c>
      <c r="ADN27" s="18">
        <v>68.864000000000004</v>
      </c>
      <c r="ADO27" s="18">
        <v>69.0381</v>
      </c>
      <c r="ADP27" s="18">
        <v>68.606200000000001</v>
      </c>
      <c r="ADQ27" s="18">
        <v>68.702699999999993</v>
      </c>
      <c r="ADR27" s="18">
        <v>68.778499999999994</v>
      </c>
      <c r="ADS27" s="18">
        <v>69.306700000000006</v>
      </c>
      <c r="ADT27" s="18">
        <v>69.044499999999999</v>
      </c>
      <c r="ADU27" s="18">
        <v>69.222700000000003</v>
      </c>
      <c r="ADV27" s="18">
        <v>70.026899999999998</v>
      </c>
      <c r="ADW27" s="18">
        <v>70.370800000000003</v>
      </c>
      <c r="ADX27" s="18">
        <v>69.971500000000006</v>
      </c>
      <c r="ADY27" s="18">
        <v>70.866100000000003</v>
      </c>
      <c r="ADZ27" s="18">
        <v>71.210400000000007</v>
      </c>
      <c r="AEA27" s="18">
        <v>71.735399999999998</v>
      </c>
      <c r="AEB27" s="18">
        <v>71.743300000000005</v>
      </c>
      <c r="AEC27" s="18">
        <v>71.239400000000003</v>
      </c>
      <c r="AED27" s="18">
        <v>71.467200000000005</v>
      </c>
      <c r="AEE27" s="18">
        <v>72.034700000000001</v>
      </c>
      <c r="AEF27" s="18">
        <v>71.894300000000001</v>
      </c>
      <c r="AEG27" s="18">
        <v>71.9101</v>
      </c>
      <c r="AEH27" s="18">
        <v>71.501000000000005</v>
      </c>
      <c r="AEI27" s="18">
        <v>71.986800000000002</v>
      </c>
      <c r="AEJ27" s="18">
        <v>71.337299999999999</v>
      </c>
      <c r="AEK27" s="18">
        <v>71.997699999999995</v>
      </c>
      <c r="AEL27" s="18">
        <v>72.151700000000005</v>
      </c>
      <c r="AEM27" s="18">
        <v>71.663399999999996</v>
      </c>
      <c r="AEN27" s="18">
        <v>72.299000000000007</v>
      </c>
      <c r="AEO27" s="18">
        <v>72.516300000000001</v>
      </c>
      <c r="AEP27" s="18">
        <v>72.799099999999996</v>
      </c>
      <c r="AEQ27" s="18">
        <v>72.898499999999999</v>
      </c>
      <c r="AER27" s="18">
        <v>73.680499999999995</v>
      </c>
      <c r="AES27" s="18">
        <v>73.287800000000004</v>
      </c>
      <c r="AET27" s="18">
        <v>74.042199999999994</v>
      </c>
      <c r="AEU27" s="18">
        <v>73.5946</v>
      </c>
      <c r="AEV27" s="18">
        <v>73.352900000000005</v>
      </c>
      <c r="AEW27" s="18">
        <v>72.706800000000001</v>
      </c>
      <c r="AEX27" s="18">
        <v>72.575699999999998</v>
      </c>
      <c r="AEY27" s="18">
        <v>72.332099999999997</v>
      </c>
      <c r="AEZ27" s="18">
        <v>73.028999999999996</v>
      </c>
      <c r="AFA27" s="18">
        <v>72.988799999999998</v>
      </c>
      <c r="AFB27" s="18">
        <v>73.312799999999996</v>
      </c>
      <c r="AFC27" s="18">
        <v>73.469200000000001</v>
      </c>
      <c r="AFD27" s="18">
        <v>73.078599999999994</v>
      </c>
      <c r="AFE27" s="18">
        <v>72.6708</v>
      </c>
      <c r="AFF27" s="18">
        <v>73.1708</v>
      </c>
      <c r="AFG27" s="18">
        <v>73.453900000000004</v>
      </c>
      <c r="AFH27" s="18">
        <v>73.984899999999996</v>
      </c>
      <c r="AFI27" s="18">
        <v>74.323700000000002</v>
      </c>
      <c r="AFJ27" s="18">
        <v>74.749399999999994</v>
      </c>
      <c r="AFK27" s="18">
        <v>72.467399999999998</v>
      </c>
      <c r="AFL27" s="18">
        <v>71.281199999999998</v>
      </c>
      <c r="AFM27" s="18">
        <v>74.350899999999996</v>
      </c>
      <c r="AFN27" s="18">
        <v>74.376599999999996</v>
      </c>
      <c r="AFO27" s="18">
        <v>74.058199999999999</v>
      </c>
      <c r="AFP27" s="18">
        <v>73.052999999999997</v>
      </c>
      <c r="AFQ27" s="18">
        <v>73.390199999999993</v>
      </c>
      <c r="AFR27" s="18">
        <v>73.688000000000002</v>
      </c>
      <c r="AFS27" s="18">
        <v>74.111900000000006</v>
      </c>
      <c r="AFT27" s="18">
        <v>74.024199999999993</v>
      </c>
      <c r="AFU27" s="18">
        <v>74.358000000000004</v>
      </c>
      <c r="AFV27" s="18">
        <v>75.002399999999994</v>
      </c>
      <c r="AFW27" s="18">
        <v>74.371700000000004</v>
      </c>
      <c r="AFX27" s="18">
        <v>74.417599999999993</v>
      </c>
      <c r="AFY27" s="18">
        <v>74.406899999999993</v>
      </c>
      <c r="AFZ27" s="18">
        <v>75.168199999999999</v>
      </c>
      <c r="AGA27" s="18">
        <v>75.2286</v>
      </c>
      <c r="AGB27" s="18">
        <v>74.668800000000005</v>
      </c>
      <c r="AGC27" s="18">
        <v>74.899600000000007</v>
      </c>
      <c r="AGD27" s="18">
        <v>75.101600000000005</v>
      </c>
      <c r="AGE27" s="18">
        <v>74.678700000000006</v>
      </c>
      <c r="AGF27" s="18">
        <v>74.159300000000002</v>
      </c>
      <c r="AGG27" s="18">
        <v>74.0929</v>
      </c>
      <c r="AGH27" s="18">
        <v>74.7941</v>
      </c>
      <c r="AGI27" s="18">
        <v>75.532600000000002</v>
      </c>
      <c r="AGJ27" s="18">
        <v>75.4773</v>
      </c>
      <c r="AGK27" s="18">
        <v>75.466300000000004</v>
      </c>
      <c r="AGL27" s="18">
        <v>75.185900000000004</v>
      </c>
      <c r="AGM27" s="18">
        <v>75.0047</v>
      </c>
      <c r="AGN27" s="18">
        <v>75.215299999999999</v>
      </c>
      <c r="AGO27" s="18">
        <v>75.173000000000002</v>
      </c>
      <c r="AGP27" s="18">
        <v>76.518699999999995</v>
      </c>
      <c r="AGQ27" s="18">
        <v>71.811499999999995</v>
      </c>
      <c r="AGR27" s="18">
        <v>71.7</v>
      </c>
      <c r="AGS27" s="18">
        <v>72.128399999999999</v>
      </c>
      <c r="AGT27" s="18">
        <v>73.375200000000007</v>
      </c>
      <c r="AGU27" s="18">
        <v>74.360399999999998</v>
      </c>
      <c r="AGV27" s="18">
        <v>74.420299999999997</v>
      </c>
      <c r="AGW27" s="18">
        <v>75.577100000000002</v>
      </c>
      <c r="AGX27" s="18">
        <v>75.735600000000005</v>
      </c>
      <c r="AGY27" s="18">
        <v>75.729399999999998</v>
      </c>
      <c r="AGZ27" s="18">
        <v>75.760900000000007</v>
      </c>
      <c r="AHA27" s="18">
        <v>69.982399999999998</v>
      </c>
      <c r="AHB27" s="18">
        <v>73.830799999999996</v>
      </c>
      <c r="AHC27" s="18">
        <v>76.875500000000002</v>
      </c>
      <c r="AHD27" s="18">
        <v>78.8155</v>
      </c>
      <c r="AHE27" s="18">
        <v>79.283900000000003</v>
      </c>
      <c r="AHF27" s="18">
        <v>79.021000000000001</v>
      </c>
      <c r="AHG27" s="18">
        <v>78.202299999999994</v>
      </c>
      <c r="AHH27" s="18">
        <v>76.686999999999998</v>
      </c>
      <c r="AHI27" s="18">
        <v>78.453000000000003</v>
      </c>
      <c r="AHJ27" s="18">
        <v>78.685500000000005</v>
      </c>
      <c r="AHK27" s="18">
        <v>79.0137</v>
      </c>
      <c r="AHL27" s="18">
        <v>77.881</v>
      </c>
      <c r="AHM27" s="18">
        <v>77.864900000000006</v>
      </c>
      <c r="AHN27" s="18">
        <v>78.477900000000005</v>
      </c>
      <c r="AHO27" s="18">
        <v>77.846999999999994</v>
      </c>
      <c r="AHP27" s="18">
        <v>78.219499999999996</v>
      </c>
      <c r="AHQ27" s="18">
        <v>77.961600000000004</v>
      </c>
      <c r="AHR27" s="18">
        <v>77.824399999999997</v>
      </c>
      <c r="AHS27" s="18">
        <v>77.862799999999993</v>
      </c>
      <c r="AHT27" s="18">
        <v>77.452399999999997</v>
      </c>
      <c r="AHU27" s="18">
        <v>77.603399999999993</v>
      </c>
      <c r="AHV27" s="18">
        <v>77.3202</v>
      </c>
      <c r="AHW27" s="18">
        <v>74.359499999999997</v>
      </c>
      <c r="AHX27" s="18">
        <v>76.812100000000001</v>
      </c>
      <c r="AHY27" s="18">
        <v>78.066800000000001</v>
      </c>
      <c r="AHZ27" s="18">
        <v>77.807199999999995</v>
      </c>
      <c r="AIA27" s="18">
        <v>78.190200000000004</v>
      </c>
      <c r="AIB27" s="18">
        <v>77.412400000000005</v>
      </c>
      <c r="AIC27" s="18">
        <v>77.4041</v>
      </c>
      <c r="AID27" s="18">
        <v>76.959999999999994</v>
      </c>
      <c r="AIE27" s="18">
        <v>77.198899999999995</v>
      </c>
      <c r="AIF27" s="18">
        <v>77.209500000000006</v>
      </c>
      <c r="AIG27" s="18">
        <v>76.335599999999999</v>
      </c>
      <c r="AIH27" s="18">
        <v>75.847399999999993</v>
      </c>
      <c r="AII27" s="18">
        <v>76.088200000000001</v>
      </c>
      <c r="AIJ27" s="18">
        <v>74.068200000000004</v>
      </c>
      <c r="AIK27" s="18">
        <v>75.775999999999996</v>
      </c>
      <c r="AIL27" s="18">
        <v>75.696299999999994</v>
      </c>
      <c r="AIM27" s="18">
        <v>75.106300000000005</v>
      </c>
      <c r="AIN27" s="18">
        <v>76.032300000000006</v>
      </c>
      <c r="AIO27" s="18">
        <v>76.605999999999995</v>
      </c>
      <c r="AIP27" s="18">
        <v>76.785499999999999</v>
      </c>
      <c r="AIQ27" s="18">
        <v>76.663600000000002</v>
      </c>
      <c r="AIR27" s="18">
        <v>76.163700000000006</v>
      </c>
      <c r="AIS27" s="18">
        <v>76.488799999999998</v>
      </c>
      <c r="AIT27" s="18">
        <v>76.464500000000001</v>
      </c>
    </row>
    <row r="28" spans="1:930">
      <c r="A28" s="18"/>
      <c r="B28" s="18" t="s">
        <v>1450</v>
      </c>
      <c r="C28" s="18" t="s">
        <v>1380</v>
      </c>
      <c r="D28" s="18">
        <v>1</v>
      </c>
      <c r="E28" s="18" t="s">
        <v>1381</v>
      </c>
      <c r="F28" s="18" t="s">
        <v>1451</v>
      </c>
      <c r="G28" s="18" t="s">
        <v>1452</v>
      </c>
      <c r="H28" s="18">
        <v>88.304900000000004</v>
      </c>
      <c r="I28" s="18">
        <v>84.561899999999994</v>
      </c>
      <c r="J28" s="18">
        <v>82.359499999999997</v>
      </c>
      <c r="K28" s="18">
        <v>79.491500000000002</v>
      </c>
      <c r="L28" s="18">
        <v>83.107399999999998</v>
      </c>
      <c r="M28" s="18">
        <v>84.16</v>
      </c>
      <c r="N28" s="18">
        <v>81.790800000000004</v>
      </c>
      <c r="O28" s="18">
        <v>82.612700000000004</v>
      </c>
      <c r="P28" s="18">
        <v>82.302499999999995</v>
      </c>
      <c r="Q28" s="18">
        <v>80.213899999999995</v>
      </c>
      <c r="R28" s="18">
        <v>78.5946</v>
      </c>
      <c r="S28" s="18">
        <v>76.221100000000007</v>
      </c>
      <c r="T28" s="18">
        <v>76.063199999999995</v>
      </c>
      <c r="U28" s="18">
        <v>74.379900000000006</v>
      </c>
      <c r="V28" s="18">
        <v>73.246899999999997</v>
      </c>
      <c r="W28" s="18">
        <v>72.122</v>
      </c>
      <c r="X28" s="18">
        <v>71.220699999999994</v>
      </c>
      <c r="Y28" s="18">
        <v>71.616200000000006</v>
      </c>
      <c r="Z28" s="18">
        <v>69.865700000000004</v>
      </c>
      <c r="AA28" s="18">
        <v>70.690200000000004</v>
      </c>
      <c r="AB28" s="18">
        <v>70.232200000000006</v>
      </c>
      <c r="AC28" s="18">
        <v>73.806899999999999</v>
      </c>
      <c r="AD28" s="18">
        <v>73.763999999999996</v>
      </c>
      <c r="AE28" s="18">
        <v>76.022800000000004</v>
      </c>
      <c r="AF28" s="18">
        <v>79.514399999999995</v>
      </c>
      <c r="AG28" s="18">
        <v>81.313000000000002</v>
      </c>
      <c r="AH28" s="18">
        <v>83.7012</v>
      </c>
      <c r="AI28" s="18">
        <v>86.070800000000006</v>
      </c>
      <c r="AJ28" s="18">
        <v>88.215400000000002</v>
      </c>
      <c r="AK28" s="18">
        <v>90.343500000000006</v>
      </c>
      <c r="AL28" s="18">
        <v>97.58</v>
      </c>
      <c r="AM28" s="18">
        <v>95.162999999999997</v>
      </c>
      <c r="AN28" s="18">
        <v>95.816000000000003</v>
      </c>
      <c r="AO28" s="18">
        <v>97.274500000000003</v>
      </c>
      <c r="AP28" s="18">
        <v>94.280600000000007</v>
      </c>
      <c r="AQ28" s="18">
        <v>97.105099999999993</v>
      </c>
      <c r="AR28" s="18">
        <v>91.296999999999997</v>
      </c>
      <c r="AS28" s="18">
        <v>89.724100000000007</v>
      </c>
      <c r="AT28" s="18">
        <v>90.513000000000005</v>
      </c>
      <c r="AU28" s="18">
        <v>91.887799999999999</v>
      </c>
      <c r="AV28" s="18">
        <v>91.086100000000002</v>
      </c>
      <c r="AW28" s="18">
        <v>90.683400000000006</v>
      </c>
      <c r="AX28" s="18">
        <v>88.919200000000004</v>
      </c>
      <c r="AY28" s="18">
        <v>85.228999999999999</v>
      </c>
      <c r="AZ28" s="18">
        <v>87.949799999999996</v>
      </c>
      <c r="BA28" s="18">
        <v>81.601600000000005</v>
      </c>
      <c r="BB28" s="18">
        <v>82.015100000000004</v>
      </c>
      <c r="BC28" s="18">
        <v>81.8232</v>
      </c>
      <c r="BD28" s="18">
        <v>83.9114</v>
      </c>
      <c r="BE28" s="18">
        <v>83.712500000000006</v>
      </c>
      <c r="BF28" s="18">
        <v>82.921899999999994</v>
      </c>
      <c r="BG28" s="18">
        <v>81.764899999999997</v>
      </c>
      <c r="BH28" s="18">
        <v>81.550200000000004</v>
      </c>
      <c r="BI28" s="18">
        <v>82.634399999999999</v>
      </c>
      <c r="BJ28" s="18">
        <v>79.836100000000002</v>
      </c>
      <c r="BK28" s="18">
        <v>83.854100000000003</v>
      </c>
      <c r="BL28" s="18">
        <v>85.824700000000007</v>
      </c>
      <c r="BM28" s="18">
        <v>90.320599999999999</v>
      </c>
      <c r="BN28" s="18">
        <v>91.518199999999993</v>
      </c>
      <c r="BO28" s="18">
        <v>92.354799999999997</v>
      </c>
      <c r="BP28" s="18">
        <v>91.033199999999994</v>
      </c>
      <c r="BQ28" s="18">
        <v>90.972499999999997</v>
      </c>
      <c r="BR28" s="18">
        <v>91.100099999999998</v>
      </c>
      <c r="BS28" s="18">
        <v>91.049700000000001</v>
      </c>
      <c r="BT28" s="18">
        <v>90.823700000000002</v>
      </c>
      <c r="BU28" s="18">
        <v>87.270099999999999</v>
      </c>
      <c r="BV28" s="18">
        <v>89.679699999999997</v>
      </c>
      <c r="BW28" s="18">
        <v>87.030699999999996</v>
      </c>
      <c r="BX28" s="18">
        <v>83.539900000000003</v>
      </c>
      <c r="BY28" s="18">
        <v>80.768000000000001</v>
      </c>
      <c r="BZ28" s="18">
        <v>80.249200000000002</v>
      </c>
      <c r="CA28" s="18">
        <v>78.539599999999993</v>
      </c>
      <c r="CB28" s="18">
        <v>79.564700000000002</v>
      </c>
      <c r="CC28" s="18">
        <v>83.2898</v>
      </c>
      <c r="CD28" s="18">
        <v>83.949100000000001</v>
      </c>
      <c r="CE28" s="18">
        <v>86.784999999999997</v>
      </c>
      <c r="CF28" s="18">
        <v>86.755399999999995</v>
      </c>
      <c r="CG28" s="18">
        <v>88.224299999999999</v>
      </c>
      <c r="CH28" s="18">
        <v>82.055499999999995</v>
      </c>
      <c r="CI28" s="18">
        <v>75.937799999999996</v>
      </c>
      <c r="CJ28" s="18">
        <v>83.680400000000006</v>
      </c>
      <c r="CK28" s="18">
        <v>86.120099999999994</v>
      </c>
      <c r="CL28" s="18">
        <v>87.398399999999995</v>
      </c>
      <c r="CM28" s="18">
        <v>89.061999999999998</v>
      </c>
      <c r="CN28" s="18">
        <v>92.471800000000002</v>
      </c>
      <c r="CO28" s="18">
        <v>92.640600000000006</v>
      </c>
      <c r="CP28" s="18">
        <v>94.605900000000005</v>
      </c>
      <c r="CQ28" s="18">
        <v>96.534199999999998</v>
      </c>
      <c r="CR28" s="18">
        <v>97.960700000000003</v>
      </c>
      <c r="CS28" s="18">
        <v>98.745500000000007</v>
      </c>
      <c r="CT28" s="18">
        <v>97.992099999999994</v>
      </c>
      <c r="CU28" s="18">
        <v>91.060699999999997</v>
      </c>
      <c r="CV28" s="18">
        <v>93.682299999999998</v>
      </c>
      <c r="CW28" s="18">
        <v>93.587599999999995</v>
      </c>
      <c r="CX28" s="18">
        <v>96.1404</v>
      </c>
      <c r="CY28" s="18">
        <v>91.438000000000002</v>
      </c>
      <c r="CZ28" s="18">
        <v>90.860900000000001</v>
      </c>
      <c r="DA28" s="18">
        <v>89.287999999999997</v>
      </c>
      <c r="DB28" s="18">
        <v>88.095200000000006</v>
      </c>
      <c r="DC28" s="18">
        <v>91.732100000000003</v>
      </c>
      <c r="DD28" s="18">
        <v>87.024299999999997</v>
      </c>
      <c r="DE28" s="18">
        <v>81.403300000000002</v>
      </c>
      <c r="DF28" s="18">
        <v>83.763499999999993</v>
      </c>
      <c r="DG28" s="18">
        <v>83.612300000000005</v>
      </c>
      <c r="DH28" s="18">
        <v>84.968299999999999</v>
      </c>
      <c r="DI28" s="18">
        <v>84.267499999999998</v>
      </c>
      <c r="DJ28" s="18">
        <v>80.740700000000004</v>
      </c>
      <c r="DK28" s="18">
        <v>87.8035</v>
      </c>
      <c r="DL28" s="18">
        <v>87.177599999999998</v>
      </c>
      <c r="DM28" s="18">
        <v>88.284400000000005</v>
      </c>
      <c r="DN28" s="18">
        <v>88.931899999999999</v>
      </c>
      <c r="DO28" s="18">
        <v>86.153400000000005</v>
      </c>
      <c r="DP28" s="18">
        <v>86.019199999999998</v>
      </c>
      <c r="DQ28" s="18">
        <v>84.061700000000002</v>
      </c>
      <c r="DR28" s="18">
        <v>87.051699999999997</v>
      </c>
      <c r="DS28" s="18">
        <v>86.915300000000002</v>
      </c>
      <c r="DT28" s="18">
        <v>86.265799999999999</v>
      </c>
      <c r="DU28" s="18">
        <v>84.598200000000006</v>
      </c>
      <c r="DV28" s="18">
        <v>83.582599999999999</v>
      </c>
      <c r="DW28" s="18">
        <v>80.305700000000002</v>
      </c>
      <c r="DX28" s="18">
        <v>77.056700000000006</v>
      </c>
      <c r="DY28" s="18">
        <v>76.225399999999993</v>
      </c>
      <c r="DZ28" s="18">
        <v>75.538200000000003</v>
      </c>
      <c r="EA28" s="18">
        <v>76.104200000000006</v>
      </c>
      <c r="EB28" s="18">
        <v>74.429000000000002</v>
      </c>
      <c r="EC28" s="18">
        <v>78.212500000000006</v>
      </c>
      <c r="ED28" s="18">
        <v>78.637799999999999</v>
      </c>
      <c r="EE28" s="18">
        <v>80.6554</v>
      </c>
      <c r="EF28" s="18">
        <v>82.534899999999993</v>
      </c>
      <c r="EG28" s="18">
        <v>83.790300000000002</v>
      </c>
      <c r="EH28" s="18">
        <v>85.157200000000003</v>
      </c>
      <c r="EI28" s="18">
        <v>87.406999999999996</v>
      </c>
      <c r="EJ28" s="18">
        <v>88.914599999999993</v>
      </c>
      <c r="EK28" s="18">
        <v>92.799700000000001</v>
      </c>
      <c r="EL28" s="18">
        <v>94.309200000000004</v>
      </c>
      <c r="EM28" s="18">
        <v>82.319000000000003</v>
      </c>
      <c r="EN28" s="18">
        <v>83.986999999999995</v>
      </c>
      <c r="EO28" s="18">
        <v>90.667599999999993</v>
      </c>
      <c r="EP28" s="18">
        <v>98.322999999999993</v>
      </c>
      <c r="EQ28" s="18">
        <v>92.355500000000006</v>
      </c>
      <c r="ER28" s="18">
        <v>92.552899999999994</v>
      </c>
      <c r="ES28" s="18">
        <v>91.832099999999997</v>
      </c>
      <c r="ET28" s="18">
        <v>87.246399999999994</v>
      </c>
      <c r="EU28" s="18">
        <v>89.770300000000006</v>
      </c>
      <c r="EV28" s="18">
        <v>91.813400000000001</v>
      </c>
      <c r="EW28" s="18">
        <v>92.7136</v>
      </c>
      <c r="EX28" s="18">
        <v>91.081000000000003</v>
      </c>
      <c r="EY28" s="18">
        <v>89.911900000000003</v>
      </c>
      <c r="EZ28" s="18">
        <v>88.868099999999998</v>
      </c>
      <c r="FA28" s="18">
        <v>86.967600000000004</v>
      </c>
      <c r="FB28" s="18">
        <v>86.930199999999999</v>
      </c>
      <c r="FC28" s="18">
        <v>82.274900000000002</v>
      </c>
      <c r="FD28" s="18">
        <v>80.028099999999995</v>
      </c>
      <c r="FE28" s="18">
        <v>79.612899999999996</v>
      </c>
      <c r="FF28" s="18">
        <v>78.886899999999997</v>
      </c>
      <c r="FG28" s="18">
        <v>76.416300000000007</v>
      </c>
      <c r="FH28" s="18">
        <v>77.305300000000003</v>
      </c>
      <c r="FI28" s="18">
        <v>77.252799999999993</v>
      </c>
      <c r="FJ28" s="18">
        <v>76.608699999999999</v>
      </c>
      <c r="FK28" s="18">
        <v>81.084500000000006</v>
      </c>
      <c r="FL28" s="18">
        <v>81.747900000000001</v>
      </c>
      <c r="FM28" s="18">
        <v>81.797399999999996</v>
      </c>
      <c r="FN28" s="18">
        <v>84.561099999999996</v>
      </c>
      <c r="FO28" s="18">
        <v>85.894300000000001</v>
      </c>
      <c r="FP28" s="18">
        <v>84.726900000000001</v>
      </c>
      <c r="FQ28" s="18">
        <v>85.4512</v>
      </c>
      <c r="FR28" s="18">
        <v>87.053100000000001</v>
      </c>
      <c r="FS28" s="18">
        <v>88.871200000000002</v>
      </c>
      <c r="FT28" s="18">
        <v>86.877300000000005</v>
      </c>
      <c r="FU28" s="18">
        <v>86.259699999999995</v>
      </c>
      <c r="FV28" s="18">
        <v>86.744299999999996</v>
      </c>
      <c r="FW28" s="18">
        <v>87.889799999999994</v>
      </c>
      <c r="FX28" s="18">
        <v>87.410399999999996</v>
      </c>
      <c r="FY28" s="18">
        <v>88.442599999999999</v>
      </c>
      <c r="FZ28" s="18">
        <v>86.750500000000002</v>
      </c>
      <c r="GA28" s="18">
        <v>86.101799999999997</v>
      </c>
      <c r="GB28" s="18">
        <v>87.584100000000007</v>
      </c>
      <c r="GC28" s="18">
        <v>87.396900000000002</v>
      </c>
      <c r="GD28" s="18">
        <v>86.938599999999994</v>
      </c>
      <c r="GE28" s="18">
        <v>87.924400000000006</v>
      </c>
      <c r="GF28" s="18">
        <v>85.834199999999996</v>
      </c>
      <c r="GG28" s="18">
        <v>86.994799999999998</v>
      </c>
      <c r="GH28" s="18">
        <v>87.864999999999995</v>
      </c>
      <c r="GI28" s="18">
        <v>88.460800000000006</v>
      </c>
      <c r="GJ28" s="18">
        <v>89.14</v>
      </c>
      <c r="GK28" s="18">
        <v>88.932100000000005</v>
      </c>
      <c r="GL28" s="18">
        <v>88.287000000000006</v>
      </c>
      <c r="GM28" s="18">
        <v>85.113299999999995</v>
      </c>
      <c r="GN28" s="18">
        <v>87.622500000000002</v>
      </c>
      <c r="GO28" s="18">
        <v>89.157399999999996</v>
      </c>
      <c r="GP28" s="18">
        <v>89.126199999999997</v>
      </c>
      <c r="GQ28" s="18">
        <v>88.694199999999995</v>
      </c>
      <c r="GR28" s="18">
        <v>89.290599999999998</v>
      </c>
      <c r="GS28" s="18">
        <v>89.456199999999995</v>
      </c>
      <c r="GT28" s="18">
        <v>89.6464</v>
      </c>
      <c r="GU28" s="18">
        <v>92.758499999999998</v>
      </c>
      <c r="GV28" s="18">
        <v>94.332599999999999</v>
      </c>
      <c r="GW28" s="18">
        <v>95.554900000000004</v>
      </c>
      <c r="GX28" s="18">
        <v>94.387799999999999</v>
      </c>
      <c r="GY28" s="18">
        <v>96.242000000000004</v>
      </c>
      <c r="GZ28" s="18">
        <v>95.731700000000004</v>
      </c>
      <c r="HA28" s="18">
        <v>92.985799999999998</v>
      </c>
      <c r="HB28" s="18">
        <v>92.345799999999997</v>
      </c>
      <c r="HC28" s="18">
        <v>93.322999999999993</v>
      </c>
      <c r="HD28" s="18">
        <v>94.127799999999993</v>
      </c>
      <c r="HE28" s="18">
        <v>97.092699999999994</v>
      </c>
      <c r="HF28" s="18">
        <v>97.4148</v>
      </c>
      <c r="HG28" s="18">
        <v>96.892899999999997</v>
      </c>
      <c r="HH28" s="18">
        <v>96.229600000000005</v>
      </c>
      <c r="HI28" s="18">
        <v>96.625500000000002</v>
      </c>
      <c r="HJ28" s="18">
        <v>98.422399999999996</v>
      </c>
      <c r="HK28" s="18">
        <v>97.102199999999996</v>
      </c>
      <c r="HL28" s="18">
        <v>94.786299999999997</v>
      </c>
      <c r="HM28" s="18">
        <v>96.119</v>
      </c>
      <c r="HN28" s="18">
        <v>96.284099999999995</v>
      </c>
      <c r="HO28" s="18">
        <v>96.828599999999994</v>
      </c>
      <c r="HP28" s="18">
        <v>96.660899999999998</v>
      </c>
      <c r="HQ28" s="18">
        <v>95.730500000000006</v>
      </c>
      <c r="HR28" s="18">
        <v>97.465500000000006</v>
      </c>
      <c r="HS28" s="18">
        <v>97.733500000000006</v>
      </c>
      <c r="HT28" s="18">
        <v>98.673699999999997</v>
      </c>
      <c r="HU28" s="18">
        <v>98.0535</v>
      </c>
      <c r="HV28" s="18">
        <v>98.841200000000001</v>
      </c>
      <c r="HW28" s="18">
        <v>98.691900000000004</v>
      </c>
      <c r="HX28" s="18">
        <v>97.761099999999999</v>
      </c>
      <c r="HY28" s="18">
        <v>96.198700000000002</v>
      </c>
      <c r="HZ28" s="18">
        <v>96.718299999999999</v>
      </c>
      <c r="IA28" s="18">
        <v>95.434700000000007</v>
      </c>
      <c r="IB28" s="18">
        <v>97.243200000000002</v>
      </c>
      <c r="IC28" s="18">
        <v>92.067700000000002</v>
      </c>
      <c r="ID28" s="18">
        <v>91.313500000000005</v>
      </c>
      <c r="IE28" s="18">
        <v>87.557100000000005</v>
      </c>
      <c r="IF28" s="18">
        <v>81.0792</v>
      </c>
      <c r="IG28" s="18">
        <v>76.317800000000005</v>
      </c>
      <c r="IH28" s="18">
        <v>76.2928</v>
      </c>
      <c r="II28" s="18">
        <v>92.840599999999995</v>
      </c>
      <c r="IJ28" s="18">
        <v>90.446299999999994</v>
      </c>
      <c r="IK28" s="18">
        <v>92.232699999999994</v>
      </c>
      <c r="IL28" s="18">
        <v>90.9452</v>
      </c>
      <c r="IM28" s="18">
        <v>91.726299999999995</v>
      </c>
      <c r="IN28" s="18">
        <v>91.970100000000002</v>
      </c>
      <c r="IO28" s="18">
        <v>92.164599999999993</v>
      </c>
      <c r="IP28" s="18">
        <v>91.723299999999995</v>
      </c>
      <c r="IQ28" s="18">
        <v>91.166799999999995</v>
      </c>
      <c r="IR28" s="18">
        <v>93.831500000000005</v>
      </c>
      <c r="IS28" s="18">
        <v>91.457899999999995</v>
      </c>
      <c r="IT28" s="18">
        <v>89.9542</v>
      </c>
      <c r="IU28" s="18">
        <v>89.647000000000006</v>
      </c>
      <c r="IV28" s="18">
        <v>90.137600000000006</v>
      </c>
      <c r="IW28" s="18">
        <v>89.812399999999997</v>
      </c>
      <c r="IX28" s="18">
        <v>91.283699999999996</v>
      </c>
      <c r="IY28" s="18">
        <v>90.327299999999994</v>
      </c>
      <c r="IZ28" s="18">
        <v>89.671300000000002</v>
      </c>
      <c r="JA28" s="18">
        <v>90.722700000000003</v>
      </c>
      <c r="JB28" s="18">
        <v>90.601799999999997</v>
      </c>
      <c r="JC28" s="18">
        <v>90.551599999999993</v>
      </c>
      <c r="JD28" s="18">
        <v>91.7928</v>
      </c>
      <c r="JE28" s="18">
        <v>91.863399999999999</v>
      </c>
      <c r="JF28" s="18">
        <v>92.760900000000007</v>
      </c>
      <c r="JG28" s="18">
        <v>90.965800000000002</v>
      </c>
      <c r="JH28" s="18">
        <v>89.416799999999995</v>
      </c>
      <c r="JI28" s="18">
        <v>88.870699999999999</v>
      </c>
      <c r="JJ28" s="18">
        <v>88.239400000000003</v>
      </c>
      <c r="JK28" s="18">
        <v>88.196899999999999</v>
      </c>
      <c r="JL28" s="18">
        <v>85.524199999999993</v>
      </c>
      <c r="JM28" s="18">
        <v>83.201700000000002</v>
      </c>
      <c r="JN28" s="18">
        <v>82.179199999999994</v>
      </c>
      <c r="JO28" s="18">
        <v>81.701499999999996</v>
      </c>
      <c r="JP28" s="18">
        <v>75.425899999999999</v>
      </c>
      <c r="JQ28" s="18">
        <v>78.290999999999997</v>
      </c>
      <c r="JR28" s="18">
        <v>81.703400000000002</v>
      </c>
      <c r="JS28" s="18">
        <v>78.369399999999999</v>
      </c>
      <c r="JT28" s="18">
        <v>77.683000000000007</v>
      </c>
      <c r="JU28" s="18">
        <v>75.336500000000001</v>
      </c>
      <c r="JV28" s="18">
        <v>75.933899999999994</v>
      </c>
      <c r="JW28" s="18">
        <v>76.110200000000006</v>
      </c>
      <c r="JX28" s="18">
        <v>78.128399999999999</v>
      </c>
      <c r="JY28" s="18">
        <v>79.044600000000003</v>
      </c>
      <c r="JZ28" s="18">
        <v>78.828299999999999</v>
      </c>
      <c r="KA28" s="18">
        <v>78.350999999999999</v>
      </c>
      <c r="KB28" s="18">
        <v>79.224400000000003</v>
      </c>
      <c r="KC28" s="18">
        <v>79.519800000000004</v>
      </c>
      <c r="KD28" s="18">
        <v>78.951499999999996</v>
      </c>
      <c r="KE28" s="18">
        <v>79.988900000000001</v>
      </c>
      <c r="KF28" s="18">
        <v>80.723500000000001</v>
      </c>
      <c r="KG28" s="18">
        <v>82.093900000000005</v>
      </c>
      <c r="KH28" s="18">
        <v>81.739099999999993</v>
      </c>
      <c r="KI28" s="18">
        <v>81.660399999999996</v>
      </c>
      <c r="KJ28" s="18">
        <v>85.180400000000006</v>
      </c>
      <c r="KK28" s="18">
        <v>84.664599999999993</v>
      </c>
      <c r="KL28" s="18">
        <v>85.415999999999997</v>
      </c>
      <c r="KM28" s="18">
        <v>87.378799999999998</v>
      </c>
      <c r="KN28" s="18">
        <v>88.262200000000007</v>
      </c>
      <c r="KO28" s="18">
        <v>88.624099999999999</v>
      </c>
      <c r="KP28" s="18">
        <v>87.486900000000006</v>
      </c>
      <c r="KQ28" s="18">
        <v>88.872600000000006</v>
      </c>
      <c r="KR28" s="18">
        <v>88.732100000000003</v>
      </c>
      <c r="KS28" s="18">
        <v>90.145200000000003</v>
      </c>
      <c r="KT28" s="18">
        <v>91.889200000000002</v>
      </c>
      <c r="KU28" s="18">
        <v>95.871600000000001</v>
      </c>
      <c r="KV28" s="18">
        <v>94.408500000000004</v>
      </c>
      <c r="KW28" s="18">
        <v>95.465199999999996</v>
      </c>
      <c r="KX28" s="18">
        <v>95.970399999999998</v>
      </c>
      <c r="KY28" s="18">
        <v>95.009100000000004</v>
      </c>
      <c r="KZ28" s="18">
        <v>93.3249</v>
      </c>
      <c r="LA28" s="18">
        <v>91.296499999999995</v>
      </c>
      <c r="LB28" s="18">
        <v>92.657899999999998</v>
      </c>
      <c r="LC28" s="18">
        <v>90.5197</v>
      </c>
      <c r="LD28" s="18">
        <v>90.395300000000006</v>
      </c>
      <c r="LE28" s="18">
        <v>89.558300000000003</v>
      </c>
      <c r="LF28" s="18">
        <v>90.618200000000002</v>
      </c>
      <c r="LG28" s="18">
        <v>90.804599999999994</v>
      </c>
      <c r="LH28" s="18">
        <v>89.872900000000001</v>
      </c>
      <c r="LI28" s="18">
        <v>89.079700000000003</v>
      </c>
      <c r="LJ28" s="18">
        <v>88.342399999999998</v>
      </c>
      <c r="LK28" s="18">
        <v>86.171300000000002</v>
      </c>
      <c r="LL28" s="18">
        <v>86.260300000000001</v>
      </c>
      <c r="LM28" s="18">
        <v>87.327500000000001</v>
      </c>
      <c r="LN28" s="18">
        <v>85.567400000000006</v>
      </c>
      <c r="LO28" s="18">
        <v>85.7761</v>
      </c>
      <c r="LP28" s="18">
        <v>83.463499999999996</v>
      </c>
      <c r="LQ28" s="18">
        <v>82.055899999999994</v>
      </c>
      <c r="LR28" s="18">
        <v>76.528000000000006</v>
      </c>
      <c r="LS28" s="18">
        <v>70.328800000000001</v>
      </c>
      <c r="LT28" s="18">
        <v>68.9255</v>
      </c>
      <c r="LU28" s="18">
        <v>64.210499999999996</v>
      </c>
      <c r="LV28" s="18">
        <v>61.632100000000001</v>
      </c>
      <c r="LW28" s="18">
        <v>64.698999999999998</v>
      </c>
      <c r="LX28" s="18">
        <v>67.922700000000006</v>
      </c>
      <c r="LY28" s="18">
        <v>69.803100000000001</v>
      </c>
      <c r="LZ28" s="18">
        <v>71.660499999999999</v>
      </c>
      <c r="MA28" s="18">
        <v>73.583299999999994</v>
      </c>
      <c r="MB28" s="18">
        <v>74.677400000000006</v>
      </c>
      <c r="MC28" s="18">
        <v>74.3626</v>
      </c>
      <c r="MD28" s="18">
        <v>74.235699999999994</v>
      </c>
      <c r="ME28" s="18">
        <v>75.061700000000002</v>
      </c>
      <c r="MF28" s="18">
        <v>75.805199999999999</v>
      </c>
      <c r="MG28" s="18">
        <v>78.0077</v>
      </c>
      <c r="MH28" s="18">
        <v>79.807699999999997</v>
      </c>
      <c r="MI28" s="18">
        <v>76.803700000000006</v>
      </c>
      <c r="MJ28" s="18">
        <v>70.389499999999998</v>
      </c>
      <c r="MK28" s="18">
        <v>70.0946</v>
      </c>
      <c r="ML28" s="18">
        <v>70.801000000000002</v>
      </c>
      <c r="MM28" s="18">
        <v>70.163899999999998</v>
      </c>
      <c r="MN28" s="18">
        <v>79.887100000000004</v>
      </c>
      <c r="MO28" s="18">
        <v>84.523600000000002</v>
      </c>
      <c r="MP28" s="18">
        <v>83.933000000000007</v>
      </c>
      <c r="MQ28" s="18">
        <v>86.456999999999994</v>
      </c>
      <c r="MR28" s="18">
        <v>86.043499999999995</v>
      </c>
      <c r="MS28" s="18">
        <v>85.898600000000002</v>
      </c>
      <c r="MT28" s="18">
        <v>87.878399999999999</v>
      </c>
      <c r="MU28" s="18">
        <v>89.192499999999995</v>
      </c>
      <c r="MV28" s="18">
        <v>89.13</v>
      </c>
      <c r="MW28" s="18">
        <v>90.648899999999998</v>
      </c>
      <c r="MX28" s="18">
        <v>89.127300000000005</v>
      </c>
      <c r="MY28" s="18">
        <v>88.708699999999993</v>
      </c>
      <c r="MZ28" s="18">
        <v>88.255700000000004</v>
      </c>
      <c r="NA28" s="18">
        <v>87.974299999999999</v>
      </c>
      <c r="NB28" s="18">
        <v>88.275499999999994</v>
      </c>
      <c r="NC28" s="18">
        <v>88.557900000000004</v>
      </c>
      <c r="ND28" s="18">
        <v>86.647000000000006</v>
      </c>
      <c r="NE28" s="18">
        <v>85.703500000000005</v>
      </c>
      <c r="NF28" s="18">
        <v>87.513499999999993</v>
      </c>
      <c r="NG28" s="18">
        <v>88.4178</v>
      </c>
      <c r="NH28" s="18">
        <v>89.568899999999999</v>
      </c>
      <c r="NI28" s="18">
        <v>89.905299999999997</v>
      </c>
      <c r="NJ28" s="18">
        <v>89.628299999999996</v>
      </c>
      <c r="NK28" s="18">
        <v>89.274500000000003</v>
      </c>
      <c r="NL28" s="18">
        <v>89.093699999999998</v>
      </c>
      <c r="NM28" s="18">
        <v>88.866299999999995</v>
      </c>
      <c r="NN28" s="18">
        <v>88.911500000000004</v>
      </c>
      <c r="NO28" s="18">
        <v>90.290099999999995</v>
      </c>
      <c r="NP28" s="18">
        <v>88.984999999999999</v>
      </c>
      <c r="NQ28" s="18">
        <v>87.784899999999993</v>
      </c>
      <c r="NR28" s="18">
        <v>88.327500000000001</v>
      </c>
      <c r="NS28" s="18">
        <v>84.797700000000006</v>
      </c>
      <c r="NT28" s="18">
        <v>84.737399999999994</v>
      </c>
      <c r="NU28" s="18">
        <v>82.3947</v>
      </c>
      <c r="NV28" s="18">
        <v>84.545100000000005</v>
      </c>
      <c r="NW28" s="18">
        <v>81.880799999999994</v>
      </c>
      <c r="NX28" s="18">
        <v>81.180000000000007</v>
      </c>
      <c r="NY28" s="18">
        <v>81.375699999999995</v>
      </c>
      <c r="NZ28" s="18">
        <v>80.5</v>
      </c>
      <c r="OA28" s="18">
        <v>77.902299999999997</v>
      </c>
      <c r="OB28" s="18">
        <v>79.123199999999997</v>
      </c>
      <c r="OC28" s="18">
        <v>78.823599999999999</v>
      </c>
      <c r="OD28" s="18">
        <v>79.029799999999994</v>
      </c>
      <c r="OE28" s="18">
        <v>76.105000000000004</v>
      </c>
      <c r="OF28" s="18">
        <v>69.834500000000006</v>
      </c>
      <c r="OG28" s="18">
        <v>67.367500000000007</v>
      </c>
      <c r="OH28" s="18">
        <v>67.972399999999993</v>
      </c>
      <c r="OI28" s="18">
        <v>70.277500000000003</v>
      </c>
      <c r="OJ28" s="18">
        <v>72.750100000000003</v>
      </c>
      <c r="OK28" s="18">
        <v>75.144499999999994</v>
      </c>
      <c r="OL28" s="18">
        <v>75.805800000000005</v>
      </c>
      <c r="OM28" s="18">
        <v>76.407799999999995</v>
      </c>
      <c r="ON28" s="18">
        <v>77.107600000000005</v>
      </c>
      <c r="OO28" s="18">
        <v>77.023200000000003</v>
      </c>
      <c r="OP28" s="18">
        <v>77.2</v>
      </c>
      <c r="OQ28" s="18">
        <v>77.223299999999995</v>
      </c>
      <c r="OR28" s="18">
        <v>78.842100000000002</v>
      </c>
      <c r="OS28" s="18">
        <v>78.187100000000001</v>
      </c>
      <c r="OT28" s="18">
        <v>79.507800000000003</v>
      </c>
      <c r="OU28" s="18">
        <v>79.338700000000003</v>
      </c>
      <c r="OV28" s="18">
        <v>78.642700000000005</v>
      </c>
      <c r="OW28" s="18">
        <v>77.515799999999999</v>
      </c>
      <c r="OX28" s="18">
        <v>76.258600000000001</v>
      </c>
      <c r="OY28" s="18">
        <v>72.564899999999994</v>
      </c>
      <c r="OZ28" s="18">
        <v>72.312600000000003</v>
      </c>
      <c r="PA28" s="18">
        <v>75.501599999999996</v>
      </c>
      <c r="PB28" s="18">
        <v>74.804100000000005</v>
      </c>
      <c r="PC28" s="18">
        <v>74.505600000000001</v>
      </c>
      <c r="PD28" s="18">
        <v>75.554900000000004</v>
      </c>
      <c r="PE28" s="18">
        <v>75.494</v>
      </c>
      <c r="PF28" s="18">
        <v>74.1798</v>
      </c>
      <c r="PG28" s="18">
        <v>74.819900000000004</v>
      </c>
      <c r="PH28" s="18">
        <v>74.846400000000003</v>
      </c>
      <c r="PI28" s="18">
        <v>73.170400000000001</v>
      </c>
      <c r="PJ28" s="18">
        <v>73.268000000000001</v>
      </c>
      <c r="PK28" s="18">
        <v>74.119299999999996</v>
      </c>
      <c r="PL28" s="18">
        <v>75.571600000000004</v>
      </c>
      <c r="PM28" s="18">
        <v>74.827699999999993</v>
      </c>
      <c r="PN28" s="18">
        <v>77.233400000000003</v>
      </c>
      <c r="PO28" s="18">
        <v>79.488799999999998</v>
      </c>
      <c r="PP28" s="18">
        <v>80.100899999999996</v>
      </c>
      <c r="PQ28" s="18">
        <v>80.454999999999998</v>
      </c>
      <c r="PR28" s="18">
        <v>81.679000000000002</v>
      </c>
      <c r="PS28" s="18">
        <v>83.301000000000002</v>
      </c>
      <c r="PT28" s="18">
        <v>84.778199999999998</v>
      </c>
      <c r="PU28" s="18">
        <v>85.490200000000002</v>
      </c>
      <c r="PV28" s="18">
        <v>86.082899999999995</v>
      </c>
      <c r="PW28" s="18">
        <v>87.697400000000002</v>
      </c>
      <c r="PX28" s="18">
        <v>88.6738</v>
      </c>
      <c r="PY28" s="18">
        <v>89.150899999999993</v>
      </c>
      <c r="PZ28" s="18">
        <v>89.870500000000007</v>
      </c>
      <c r="QA28" s="18">
        <v>90.311599999999999</v>
      </c>
      <c r="QB28" s="18">
        <v>91.710499999999996</v>
      </c>
      <c r="QC28" s="18">
        <v>93.370800000000003</v>
      </c>
      <c r="QD28" s="18">
        <v>92.631100000000004</v>
      </c>
      <c r="QE28" s="18">
        <v>92.045100000000005</v>
      </c>
      <c r="QF28" s="18">
        <v>91.825900000000004</v>
      </c>
      <c r="QG28" s="18">
        <v>91.349199999999996</v>
      </c>
      <c r="QH28" s="18">
        <v>91.203999999999994</v>
      </c>
      <c r="QI28" s="18">
        <v>91.022599999999997</v>
      </c>
      <c r="QJ28" s="18">
        <v>90.404799999999994</v>
      </c>
      <c r="QK28" s="18">
        <v>89.087900000000005</v>
      </c>
      <c r="QL28" s="18">
        <v>88.768699999999995</v>
      </c>
      <c r="QM28" s="18">
        <v>88.191599999999994</v>
      </c>
      <c r="QN28" s="18">
        <v>87.083299999999994</v>
      </c>
      <c r="QO28" s="18">
        <v>85.840100000000007</v>
      </c>
      <c r="QP28" s="18">
        <v>84.457599999999999</v>
      </c>
      <c r="QQ28" s="18">
        <v>85.942999999999998</v>
      </c>
      <c r="QR28" s="18">
        <v>86.507599999999996</v>
      </c>
      <c r="QS28" s="18">
        <v>85.572199999999995</v>
      </c>
      <c r="QT28" s="18">
        <v>85.200299999999999</v>
      </c>
      <c r="QU28" s="18">
        <v>85.13</v>
      </c>
      <c r="QV28" s="18">
        <v>85.380899999999997</v>
      </c>
      <c r="QW28" s="18">
        <v>84.991500000000002</v>
      </c>
      <c r="QX28" s="18">
        <v>85.1464</v>
      </c>
      <c r="QY28" s="18">
        <v>83.313599999999994</v>
      </c>
      <c r="QZ28" s="18">
        <v>83.736400000000003</v>
      </c>
      <c r="RA28" s="18">
        <v>83.546300000000002</v>
      </c>
      <c r="RB28" s="18">
        <v>84.223200000000006</v>
      </c>
      <c r="RC28" s="18">
        <v>85.197000000000003</v>
      </c>
      <c r="RD28" s="18">
        <v>85.688999999999993</v>
      </c>
      <c r="RE28" s="18">
        <v>86.497900000000001</v>
      </c>
      <c r="RF28" s="18">
        <v>87.171099999999996</v>
      </c>
      <c r="RG28" s="18">
        <v>87.888199999999998</v>
      </c>
      <c r="RH28" s="18">
        <v>87.847899999999996</v>
      </c>
      <c r="RI28" s="18">
        <v>89.016900000000007</v>
      </c>
      <c r="RJ28" s="18">
        <v>89.065299999999993</v>
      </c>
      <c r="RK28" s="18">
        <v>89.4739</v>
      </c>
      <c r="RL28" s="18">
        <v>90.772400000000005</v>
      </c>
      <c r="RM28" s="18">
        <v>89.209900000000005</v>
      </c>
      <c r="RN28" s="18">
        <v>89.829499999999996</v>
      </c>
      <c r="RO28" s="18">
        <v>89.005700000000004</v>
      </c>
      <c r="RP28" s="18">
        <v>89.034700000000001</v>
      </c>
      <c r="RQ28" s="18">
        <v>89.575699999999998</v>
      </c>
      <c r="RR28" s="18">
        <v>90.148499999999999</v>
      </c>
      <c r="RS28" s="18">
        <v>90.183700000000002</v>
      </c>
      <c r="RT28" s="18">
        <v>89.1374</v>
      </c>
      <c r="RU28" s="18">
        <v>88.680300000000003</v>
      </c>
      <c r="RV28" s="18">
        <v>88.848799999999997</v>
      </c>
      <c r="RW28" s="18">
        <v>89.361699999999999</v>
      </c>
      <c r="RX28" s="18">
        <v>88.919700000000006</v>
      </c>
      <c r="RY28" s="18">
        <v>88.9602</v>
      </c>
      <c r="RZ28" s="18">
        <v>88.641900000000007</v>
      </c>
      <c r="SA28" s="18">
        <v>88.335300000000004</v>
      </c>
      <c r="SB28" s="18">
        <v>88.580500000000001</v>
      </c>
      <c r="SC28" s="18">
        <v>88.898300000000006</v>
      </c>
      <c r="SD28" s="18">
        <v>89.497100000000003</v>
      </c>
      <c r="SE28" s="18">
        <v>89.414500000000004</v>
      </c>
      <c r="SF28" s="18">
        <v>89.820499999999996</v>
      </c>
      <c r="SG28" s="18">
        <v>89.720799999999997</v>
      </c>
      <c r="SH28" s="18">
        <v>88.921400000000006</v>
      </c>
      <c r="SI28" s="18">
        <v>89.013199999999998</v>
      </c>
      <c r="SJ28" s="18">
        <v>87.902000000000001</v>
      </c>
      <c r="SK28" s="18">
        <v>87.139200000000002</v>
      </c>
      <c r="SL28" s="18">
        <v>86.177599999999998</v>
      </c>
      <c r="SM28" s="18">
        <v>85.906700000000001</v>
      </c>
      <c r="SN28" s="18">
        <v>85.538600000000002</v>
      </c>
      <c r="SO28" s="18">
        <v>85.105999999999995</v>
      </c>
      <c r="SP28" s="18">
        <v>84.710700000000003</v>
      </c>
      <c r="SQ28" s="18">
        <v>83.993799999999993</v>
      </c>
      <c r="SR28" s="18">
        <v>84.273600000000002</v>
      </c>
      <c r="SS28" s="18">
        <v>84.128699999999995</v>
      </c>
      <c r="ST28" s="18">
        <v>84.833299999999994</v>
      </c>
      <c r="SU28" s="18">
        <v>84.342500000000001</v>
      </c>
      <c r="SV28" s="18">
        <v>84.305099999999996</v>
      </c>
      <c r="SW28" s="18">
        <v>85.187600000000003</v>
      </c>
      <c r="SX28" s="18">
        <v>84.123599999999996</v>
      </c>
      <c r="SY28" s="18">
        <v>84.044799999999995</v>
      </c>
      <c r="SZ28" s="18">
        <v>84.355199999999996</v>
      </c>
      <c r="TA28" s="18">
        <v>83.451899999999995</v>
      </c>
      <c r="TB28" s="18">
        <v>81.384399999999999</v>
      </c>
      <c r="TC28" s="18">
        <v>80.524500000000003</v>
      </c>
      <c r="TD28" s="18">
        <v>79.815200000000004</v>
      </c>
      <c r="TE28" s="18">
        <v>79.094399999999993</v>
      </c>
      <c r="TF28" s="18">
        <v>76.949299999999994</v>
      </c>
      <c r="TG28" s="18">
        <v>77.325299999999999</v>
      </c>
      <c r="TH28" s="18">
        <v>77.907300000000006</v>
      </c>
      <c r="TI28" s="18">
        <v>78.436400000000006</v>
      </c>
      <c r="TJ28" s="18">
        <v>77.839500000000001</v>
      </c>
      <c r="TK28" s="18">
        <v>79.211100000000002</v>
      </c>
      <c r="TL28" s="18">
        <v>79.716999999999999</v>
      </c>
      <c r="TM28" s="18">
        <v>79.715299999999999</v>
      </c>
      <c r="TN28" s="18">
        <v>79.108800000000002</v>
      </c>
      <c r="TO28" s="18">
        <v>79.197900000000004</v>
      </c>
      <c r="TP28" s="18">
        <v>79.067499999999995</v>
      </c>
      <c r="TQ28" s="18">
        <v>79.758099999999999</v>
      </c>
      <c r="TR28" s="18">
        <v>80.620800000000003</v>
      </c>
      <c r="TS28" s="18">
        <v>81.067499999999995</v>
      </c>
      <c r="TT28" s="18">
        <v>81.653999999999996</v>
      </c>
      <c r="TU28" s="18">
        <v>82.153300000000002</v>
      </c>
      <c r="TV28" s="18">
        <v>83.1</v>
      </c>
      <c r="TW28" s="18">
        <v>83.291700000000006</v>
      </c>
      <c r="TX28" s="18">
        <v>82.851900000000001</v>
      </c>
      <c r="TY28" s="18">
        <v>83.093900000000005</v>
      </c>
      <c r="TZ28" s="18">
        <v>83.629599999999996</v>
      </c>
      <c r="UA28" s="18">
        <v>83.9572</v>
      </c>
      <c r="UB28" s="18">
        <v>84.812700000000007</v>
      </c>
      <c r="UC28" s="18">
        <v>85.205500000000001</v>
      </c>
      <c r="UD28" s="18">
        <v>84.827500000000001</v>
      </c>
      <c r="UE28" s="18">
        <v>85.649199999999993</v>
      </c>
      <c r="UF28" s="18">
        <v>86.296300000000002</v>
      </c>
      <c r="UG28" s="18">
        <v>86.183899999999994</v>
      </c>
      <c r="UH28" s="18">
        <v>87.090900000000005</v>
      </c>
      <c r="UI28" s="18">
        <v>87.474400000000003</v>
      </c>
      <c r="UJ28" s="18">
        <v>87.0578</v>
      </c>
      <c r="UK28" s="18">
        <v>87.386700000000005</v>
      </c>
      <c r="UL28" s="18">
        <v>87.862200000000001</v>
      </c>
      <c r="UM28" s="18">
        <v>88.638099999999994</v>
      </c>
      <c r="UN28" s="18">
        <v>89.237300000000005</v>
      </c>
      <c r="UO28" s="18">
        <v>88.482399999999998</v>
      </c>
      <c r="UP28" s="18">
        <v>90.360699999999994</v>
      </c>
      <c r="UQ28" s="18">
        <v>91.028800000000004</v>
      </c>
      <c r="UR28" s="18">
        <v>91.009</v>
      </c>
      <c r="US28" s="18">
        <v>91.578599999999994</v>
      </c>
      <c r="UT28" s="18">
        <v>91.747399999999999</v>
      </c>
      <c r="UU28" s="18">
        <v>91.117599999999996</v>
      </c>
      <c r="UV28" s="18">
        <v>91.346800000000002</v>
      </c>
      <c r="UW28" s="18">
        <v>92.450699999999998</v>
      </c>
      <c r="UX28" s="18">
        <v>92.661500000000004</v>
      </c>
      <c r="UY28" s="18">
        <v>93.120800000000003</v>
      </c>
      <c r="UZ28" s="18">
        <v>92.7029</v>
      </c>
      <c r="VA28" s="18">
        <v>92.102800000000002</v>
      </c>
      <c r="VB28" s="18">
        <v>90.794200000000004</v>
      </c>
      <c r="VC28" s="18">
        <v>90.751800000000003</v>
      </c>
      <c r="VD28" s="18">
        <v>89.439099999999996</v>
      </c>
      <c r="VE28" s="18">
        <v>88.623999999999995</v>
      </c>
      <c r="VF28" s="18">
        <v>87.294499999999999</v>
      </c>
      <c r="VG28" s="18">
        <v>88.307100000000005</v>
      </c>
      <c r="VH28" s="18">
        <v>88.687399999999997</v>
      </c>
      <c r="VI28" s="18">
        <v>88.551199999999994</v>
      </c>
      <c r="VJ28" s="18">
        <v>88.353300000000004</v>
      </c>
      <c r="VK28" s="18">
        <v>87.5381</v>
      </c>
      <c r="VL28" s="18">
        <v>87.4405</v>
      </c>
      <c r="VM28" s="18">
        <v>87.207099999999997</v>
      </c>
      <c r="VN28" s="18">
        <v>87.581299999999999</v>
      </c>
      <c r="VO28" s="18">
        <v>86.822699999999998</v>
      </c>
      <c r="VP28" s="18">
        <v>87.886700000000005</v>
      </c>
      <c r="VQ28" s="18">
        <v>88.222099999999998</v>
      </c>
      <c r="VR28" s="18">
        <v>88.221100000000007</v>
      </c>
      <c r="VS28" s="18">
        <v>89.0047</v>
      </c>
      <c r="VT28" s="18">
        <v>89.368600000000001</v>
      </c>
      <c r="VU28" s="18">
        <v>88.957800000000006</v>
      </c>
      <c r="VV28" s="18">
        <v>88.409599999999998</v>
      </c>
      <c r="VW28" s="18">
        <v>88.844300000000004</v>
      </c>
      <c r="VX28" s="18">
        <v>88.172399999999996</v>
      </c>
      <c r="VY28" s="18">
        <v>89.293599999999998</v>
      </c>
      <c r="VZ28" s="18">
        <v>89.664199999999994</v>
      </c>
      <c r="WA28" s="18">
        <v>88.983699999999999</v>
      </c>
      <c r="WB28" s="18">
        <v>88.601100000000002</v>
      </c>
      <c r="WC28" s="18">
        <v>88.581000000000003</v>
      </c>
      <c r="WD28" s="18">
        <v>88.604699999999994</v>
      </c>
      <c r="WE28" s="18">
        <v>89.411100000000005</v>
      </c>
      <c r="WF28" s="18">
        <v>88.499499999999998</v>
      </c>
      <c r="WG28" s="18">
        <v>88.335599999999999</v>
      </c>
      <c r="WH28" s="18">
        <v>89.328500000000005</v>
      </c>
      <c r="WI28" s="18">
        <v>89.039900000000003</v>
      </c>
      <c r="WJ28" s="18">
        <v>88.584100000000007</v>
      </c>
      <c r="WK28" s="18">
        <v>88.4559</v>
      </c>
      <c r="WL28" s="18">
        <v>88.203100000000006</v>
      </c>
      <c r="WM28" s="18">
        <v>87.641199999999998</v>
      </c>
      <c r="WN28" s="18">
        <v>87.968299999999999</v>
      </c>
      <c r="WO28" s="18">
        <v>87.215500000000006</v>
      </c>
      <c r="WP28" s="18">
        <v>86.603499999999997</v>
      </c>
      <c r="WQ28" s="18">
        <v>86.876000000000005</v>
      </c>
      <c r="WR28" s="18">
        <v>86.670100000000005</v>
      </c>
      <c r="WS28" s="18">
        <v>86.840999999999994</v>
      </c>
      <c r="WT28" s="18">
        <v>87.507000000000005</v>
      </c>
      <c r="WU28" s="18">
        <v>87.223600000000005</v>
      </c>
      <c r="WV28" s="18">
        <v>86.516499999999994</v>
      </c>
      <c r="WW28" s="18">
        <v>86.568799999999996</v>
      </c>
      <c r="WX28" s="18">
        <v>86.466800000000006</v>
      </c>
      <c r="WY28" s="18">
        <v>86.547899999999998</v>
      </c>
      <c r="WZ28" s="18">
        <v>86.786699999999996</v>
      </c>
      <c r="XA28" s="18">
        <v>85.934100000000001</v>
      </c>
      <c r="XB28" s="18">
        <v>85.859200000000001</v>
      </c>
      <c r="XC28" s="18">
        <v>85.801900000000003</v>
      </c>
      <c r="XD28" s="18">
        <v>84.883399999999995</v>
      </c>
      <c r="XE28" s="18">
        <v>85.750200000000007</v>
      </c>
      <c r="XF28" s="18">
        <v>85.587100000000007</v>
      </c>
      <c r="XG28" s="18">
        <v>85.723200000000006</v>
      </c>
      <c r="XH28" s="18">
        <v>85.4679</v>
      </c>
      <c r="XI28" s="18">
        <v>84.535300000000007</v>
      </c>
      <c r="XJ28" s="18">
        <v>83.403099999999995</v>
      </c>
      <c r="XK28" s="18">
        <v>84.345699999999994</v>
      </c>
      <c r="XL28" s="18">
        <v>83.055499999999995</v>
      </c>
      <c r="XM28" s="18">
        <v>82.557900000000004</v>
      </c>
      <c r="XN28" s="18">
        <v>82.52</v>
      </c>
      <c r="XO28" s="18">
        <v>80.917299999999997</v>
      </c>
      <c r="XP28" s="18">
        <v>81.019000000000005</v>
      </c>
      <c r="XQ28" s="18">
        <v>80.337500000000006</v>
      </c>
      <c r="XR28" s="18">
        <v>79.007900000000006</v>
      </c>
      <c r="XS28" s="18">
        <v>78.119200000000006</v>
      </c>
      <c r="XT28" s="18">
        <v>78.555800000000005</v>
      </c>
      <c r="XU28" s="18">
        <v>77.461500000000001</v>
      </c>
      <c r="XV28" s="18">
        <v>76.708500000000001</v>
      </c>
      <c r="XW28" s="18">
        <v>76.856200000000001</v>
      </c>
      <c r="XX28" s="18">
        <v>76.202299999999994</v>
      </c>
      <c r="XY28" s="18">
        <v>76.283900000000003</v>
      </c>
      <c r="XZ28" s="18">
        <v>76.606999999999999</v>
      </c>
      <c r="YA28" s="18">
        <v>75.958799999999997</v>
      </c>
      <c r="YB28" s="18">
        <v>76.055700000000002</v>
      </c>
      <c r="YC28" s="18">
        <v>75.641800000000003</v>
      </c>
      <c r="YD28" s="18">
        <v>75.022199999999998</v>
      </c>
      <c r="YE28" s="18">
        <v>75.647599999999997</v>
      </c>
      <c r="YF28" s="18">
        <v>76.093199999999996</v>
      </c>
      <c r="YG28" s="18">
        <v>76.837800000000001</v>
      </c>
      <c r="YH28" s="18">
        <v>78.214399999999998</v>
      </c>
      <c r="YI28" s="18">
        <v>78.340599999999995</v>
      </c>
      <c r="YJ28" s="18">
        <v>78.769599999999997</v>
      </c>
      <c r="YK28" s="18">
        <v>79.481999999999999</v>
      </c>
      <c r="YL28" s="18">
        <v>79.612700000000004</v>
      </c>
      <c r="YM28" s="18">
        <v>79.531300000000002</v>
      </c>
      <c r="YN28" s="18">
        <v>79.420400000000001</v>
      </c>
      <c r="YO28" s="18">
        <v>79.321600000000004</v>
      </c>
      <c r="YP28" s="18">
        <v>79.000600000000006</v>
      </c>
      <c r="YQ28" s="18">
        <v>78.835700000000003</v>
      </c>
      <c r="YR28" s="18">
        <v>78.991</v>
      </c>
      <c r="YS28" s="18">
        <v>79.092799999999997</v>
      </c>
      <c r="YT28" s="18">
        <v>79.139200000000002</v>
      </c>
      <c r="YU28" s="18">
        <v>78.026300000000006</v>
      </c>
      <c r="YV28" s="18">
        <v>78.635599999999997</v>
      </c>
      <c r="YW28" s="18">
        <v>78.244200000000006</v>
      </c>
      <c r="YX28" s="18">
        <v>78.255899999999997</v>
      </c>
      <c r="YY28" s="18">
        <v>79.173100000000005</v>
      </c>
      <c r="YZ28" s="18">
        <v>79.392899999999997</v>
      </c>
      <c r="ZA28" s="18">
        <v>80.069100000000006</v>
      </c>
      <c r="ZB28" s="18">
        <v>80.786799999999999</v>
      </c>
      <c r="ZC28" s="18">
        <v>80.355400000000003</v>
      </c>
      <c r="ZD28" s="18">
        <v>80.788899999999998</v>
      </c>
      <c r="ZE28" s="18">
        <v>81.592299999999994</v>
      </c>
      <c r="ZF28" s="18">
        <v>81.982900000000001</v>
      </c>
      <c r="ZG28" s="18">
        <v>82.342299999999994</v>
      </c>
      <c r="ZH28" s="18">
        <v>83.765799999999999</v>
      </c>
      <c r="ZI28" s="18">
        <v>83.671199999999999</v>
      </c>
      <c r="ZJ28" s="18">
        <v>83.634399999999999</v>
      </c>
      <c r="ZK28" s="18">
        <v>83.702200000000005</v>
      </c>
      <c r="ZL28" s="18">
        <v>83.341099999999997</v>
      </c>
      <c r="ZM28" s="18">
        <v>84.5244</v>
      </c>
      <c r="ZN28" s="18">
        <v>83.666600000000003</v>
      </c>
      <c r="ZO28" s="18">
        <v>84.466399999999993</v>
      </c>
      <c r="ZP28" s="18">
        <v>84.880200000000002</v>
      </c>
      <c r="ZQ28" s="18">
        <v>84.409099999999995</v>
      </c>
      <c r="ZR28" s="18">
        <v>83.82</v>
      </c>
      <c r="ZS28" s="18">
        <v>83.822800000000001</v>
      </c>
      <c r="ZT28" s="18">
        <v>83.1096</v>
      </c>
      <c r="ZU28" s="18">
        <v>82.984499999999997</v>
      </c>
      <c r="ZV28" s="18">
        <v>82.494399999999999</v>
      </c>
      <c r="ZW28" s="18">
        <v>83.391099999999994</v>
      </c>
      <c r="ZX28" s="18">
        <v>84.543099999999995</v>
      </c>
      <c r="ZY28" s="18">
        <v>84.3553</v>
      </c>
      <c r="ZZ28" s="18">
        <v>84.750299999999996</v>
      </c>
      <c r="AAA28" s="18">
        <v>85.254999999999995</v>
      </c>
      <c r="AAB28" s="18">
        <v>84.711799999999997</v>
      </c>
      <c r="AAC28" s="18">
        <v>84.2376</v>
      </c>
      <c r="AAD28" s="18">
        <v>84.173100000000005</v>
      </c>
      <c r="AAE28" s="18">
        <v>84.069299999999998</v>
      </c>
      <c r="AAF28" s="18">
        <v>82.879900000000006</v>
      </c>
      <c r="AAG28" s="18">
        <v>82.076999999999998</v>
      </c>
      <c r="AAH28" s="18">
        <v>82.053299999999993</v>
      </c>
      <c r="AAI28" s="18">
        <v>81.107100000000003</v>
      </c>
      <c r="AAJ28" s="18">
        <v>80.607900000000001</v>
      </c>
      <c r="AAK28" s="18">
        <v>79.478700000000003</v>
      </c>
      <c r="AAL28" s="18">
        <v>78.0929</v>
      </c>
      <c r="AAM28" s="18">
        <v>79.151700000000005</v>
      </c>
      <c r="AAN28" s="18">
        <v>79.700199999999995</v>
      </c>
      <c r="AAO28" s="18">
        <v>78.144199999999998</v>
      </c>
      <c r="AAP28" s="18">
        <v>78.544300000000007</v>
      </c>
      <c r="AAQ28" s="18">
        <v>78.896100000000004</v>
      </c>
      <c r="AAR28" s="18">
        <v>78.788600000000002</v>
      </c>
      <c r="AAS28" s="18">
        <v>79.053299999999993</v>
      </c>
      <c r="AAT28" s="18">
        <v>78.5852</v>
      </c>
      <c r="AAU28" s="18">
        <v>77.897199999999998</v>
      </c>
      <c r="AAV28" s="18">
        <v>78.614800000000002</v>
      </c>
      <c r="AAW28" s="18">
        <v>77.819400000000002</v>
      </c>
      <c r="AAX28" s="18">
        <v>77.409199999999998</v>
      </c>
      <c r="AAY28" s="18">
        <v>76.412599999999998</v>
      </c>
      <c r="AAZ28" s="18">
        <v>74.885900000000007</v>
      </c>
      <c r="ABA28" s="18">
        <v>74.076700000000002</v>
      </c>
      <c r="ABB28" s="18">
        <v>72.865300000000005</v>
      </c>
      <c r="ABC28" s="18">
        <v>71.8202</v>
      </c>
      <c r="ABD28" s="18">
        <v>71.055899999999994</v>
      </c>
      <c r="ABE28" s="18">
        <v>71.154700000000005</v>
      </c>
      <c r="ABF28" s="18">
        <v>70.447100000000006</v>
      </c>
      <c r="ABG28" s="18">
        <v>69.030299999999997</v>
      </c>
      <c r="ABH28" s="18">
        <v>67.837599999999995</v>
      </c>
      <c r="ABI28" s="18">
        <v>65.9178</v>
      </c>
      <c r="ABJ28" s="18">
        <v>64.123500000000007</v>
      </c>
      <c r="ABK28" s="18">
        <v>61.037599999999998</v>
      </c>
      <c r="ABL28" s="18">
        <v>60.031300000000002</v>
      </c>
      <c r="ABM28" s="18">
        <v>58.724400000000003</v>
      </c>
      <c r="ABN28" s="18">
        <v>57.072699999999998</v>
      </c>
      <c r="ABO28" s="18">
        <v>56.837800000000001</v>
      </c>
      <c r="ABP28" s="18">
        <v>56.941299999999998</v>
      </c>
      <c r="ABQ28" s="18">
        <v>57.595399999999998</v>
      </c>
      <c r="ABR28" s="18">
        <v>58.340699999999998</v>
      </c>
      <c r="ABS28" s="18">
        <v>59.593499999999999</v>
      </c>
      <c r="ABT28" s="18">
        <v>60.8461</v>
      </c>
      <c r="ABU28" s="18">
        <v>61.330599999999997</v>
      </c>
      <c r="ABV28" s="18">
        <v>62.353700000000003</v>
      </c>
      <c r="ABW28" s="18">
        <v>63.170400000000001</v>
      </c>
      <c r="ABX28" s="18">
        <v>64.1631</v>
      </c>
      <c r="ABY28" s="18">
        <v>65.108599999999996</v>
      </c>
      <c r="ABZ28" s="18">
        <v>66.165099999999995</v>
      </c>
      <c r="ACA28" s="18">
        <v>68.022800000000004</v>
      </c>
      <c r="ACB28" s="18">
        <v>68.724100000000007</v>
      </c>
      <c r="ACC28" s="18">
        <v>68.175700000000006</v>
      </c>
      <c r="ACD28" s="18">
        <v>68.405299999999997</v>
      </c>
      <c r="ACE28" s="18">
        <v>68.707599999999999</v>
      </c>
      <c r="ACF28" s="18">
        <v>68.205500000000001</v>
      </c>
      <c r="ACG28" s="18">
        <v>68.1631</v>
      </c>
      <c r="ACH28" s="18">
        <v>68.251599999999996</v>
      </c>
      <c r="ACI28" s="18">
        <v>68.4833</v>
      </c>
      <c r="ACJ28" s="18">
        <v>68.488799999999998</v>
      </c>
      <c r="ACK28" s="18">
        <v>68.179400000000001</v>
      </c>
      <c r="ACL28" s="18">
        <v>67.777299999999997</v>
      </c>
      <c r="ACM28" s="18">
        <v>68.097300000000004</v>
      </c>
      <c r="ACN28" s="18">
        <v>68.046800000000005</v>
      </c>
      <c r="ACO28" s="18">
        <v>67.728800000000007</v>
      </c>
      <c r="ACP28" s="18">
        <v>68.193200000000004</v>
      </c>
      <c r="ACQ28" s="18">
        <v>68.524199999999993</v>
      </c>
      <c r="ACR28" s="18">
        <v>68.8185</v>
      </c>
      <c r="ACS28" s="18">
        <v>69.508300000000006</v>
      </c>
      <c r="ACT28" s="18">
        <v>69.291200000000003</v>
      </c>
      <c r="ACU28" s="18">
        <v>70.229699999999994</v>
      </c>
      <c r="ACV28" s="18">
        <v>70.913300000000007</v>
      </c>
      <c r="ACW28" s="18">
        <v>72.265000000000001</v>
      </c>
      <c r="ACX28" s="18">
        <v>71.8673</v>
      </c>
      <c r="ACY28" s="18">
        <v>72.878200000000007</v>
      </c>
      <c r="ACZ28" s="18">
        <v>72.725200000000001</v>
      </c>
      <c r="ADA28" s="18">
        <v>73.775099999999995</v>
      </c>
      <c r="ADB28" s="18">
        <v>75.175600000000003</v>
      </c>
      <c r="ADC28" s="18">
        <v>75.018000000000001</v>
      </c>
      <c r="ADD28" s="18">
        <v>74.902900000000002</v>
      </c>
      <c r="ADE28" s="18">
        <v>75.470299999999995</v>
      </c>
      <c r="ADF28" s="18">
        <v>76.401899999999998</v>
      </c>
      <c r="ADG28" s="18">
        <v>77.737200000000001</v>
      </c>
      <c r="ADH28" s="18">
        <v>78.0608</v>
      </c>
      <c r="ADI28" s="18">
        <v>77.799899999999994</v>
      </c>
      <c r="ADJ28" s="18">
        <v>78.592799999999997</v>
      </c>
      <c r="ADK28" s="18">
        <v>78.913899999999998</v>
      </c>
      <c r="ADL28" s="18">
        <v>79.003900000000002</v>
      </c>
      <c r="ADM28" s="18">
        <v>78.795299999999997</v>
      </c>
      <c r="ADN28" s="18">
        <v>78.772199999999998</v>
      </c>
      <c r="ADO28" s="18">
        <v>78.250500000000002</v>
      </c>
      <c r="ADP28" s="18">
        <v>78.818799999999996</v>
      </c>
      <c r="ADQ28" s="18">
        <v>79.055499999999995</v>
      </c>
      <c r="ADR28" s="18">
        <v>78.792299999999997</v>
      </c>
      <c r="ADS28" s="18">
        <v>79.218000000000004</v>
      </c>
      <c r="ADT28" s="18">
        <v>78.675899999999999</v>
      </c>
      <c r="ADU28" s="18">
        <v>79.484200000000001</v>
      </c>
      <c r="ADV28" s="18">
        <v>80.682000000000002</v>
      </c>
      <c r="ADW28" s="18">
        <v>80.369299999999996</v>
      </c>
      <c r="ADX28" s="18">
        <v>81.754199999999997</v>
      </c>
      <c r="ADY28" s="18">
        <v>82.875299999999996</v>
      </c>
      <c r="ADZ28" s="18">
        <v>81.861900000000006</v>
      </c>
      <c r="AEA28" s="18">
        <v>81.811999999999998</v>
      </c>
      <c r="AEB28" s="18">
        <v>82.275800000000004</v>
      </c>
      <c r="AEC28" s="18">
        <v>82.2774</v>
      </c>
      <c r="AED28" s="18">
        <v>83.500299999999996</v>
      </c>
      <c r="AEE28" s="18">
        <v>83.114099999999993</v>
      </c>
      <c r="AEF28" s="18">
        <v>83.280799999999999</v>
      </c>
      <c r="AEG28" s="18">
        <v>82.729699999999994</v>
      </c>
      <c r="AEH28" s="18">
        <v>83.049400000000006</v>
      </c>
      <c r="AEI28" s="18">
        <v>83.610500000000002</v>
      </c>
      <c r="AEJ28" s="18">
        <v>84.357399999999998</v>
      </c>
      <c r="AEK28" s="18">
        <v>84.087100000000007</v>
      </c>
      <c r="AEL28" s="18">
        <v>84.808599999999998</v>
      </c>
      <c r="AEM28" s="18">
        <v>85.998099999999994</v>
      </c>
      <c r="AEN28" s="18">
        <v>86.038700000000006</v>
      </c>
      <c r="AEO28" s="18">
        <v>85.892799999999994</v>
      </c>
      <c r="AEP28" s="18">
        <v>85.920100000000005</v>
      </c>
      <c r="AEQ28" s="18">
        <v>85.851200000000006</v>
      </c>
      <c r="AER28" s="18">
        <v>85.6113</v>
      </c>
      <c r="AES28" s="18">
        <v>85.457099999999997</v>
      </c>
      <c r="AET28" s="18">
        <v>85.299899999999994</v>
      </c>
      <c r="AEU28" s="18">
        <v>85.739800000000002</v>
      </c>
      <c r="AEV28" s="18">
        <v>85.482399999999998</v>
      </c>
      <c r="AEW28" s="18">
        <v>84.847099999999998</v>
      </c>
      <c r="AEX28" s="18">
        <v>85.492199999999997</v>
      </c>
      <c r="AEY28" s="18">
        <v>84.32</v>
      </c>
      <c r="AEZ28" s="18">
        <v>84.417599999999993</v>
      </c>
      <c r="AFA28" s="18">
        <v>84.236800000000002</v>
      </c>
      <c r="AFB28" s="18">
        <v>82.899100000000004</v>
      </c>
      <c r="AFC28" s="18">
        <v>81.666799999999995</v>
      </c>
      <c r="AFD28" s="18">
        <v>81.483699999999999</v>
      </c>
      <c r="AFE28" s="18">
        <v>82.550200000000004</v>
      </c>
      <c r="AFF28" s="18">
        <v>81.0839</v>
      </c>
      <c r="AFG28" s="18">
        <v>81.713399999999993</v>
      </c>
      <c r="AFH28" s="18">
        <v>81.356999999999999</v>
      </c>
      <c r="AFI28" s="18">
        <v>82.080100000000002</v>
      </c>
      <c r="AFJ28" s="18">
        <v>82.414599999999993</v>
      </c>
      <c r="AFK28" s="18">
        <v>82.162300000000002</v>
      </c>
      <c r="AFL28" s="18">
        <v>83.416799999999995</v>
      </c>
      <c r="AFM28" s="18">
        <v>83.105099999999993</v>
      </c>
      <c r="AFN28" s="18">
        <v>84.838200000000001</v>
      </c>
      <c r="AFO28" s="18">
        <v>84.393799999999999</v>
      </c>
      <c r="AFP28" s="18">
        <v>84.049899999999994</v>
      </c>
      <c r="AFQ28" s="18">
        <v>85.243499999999997</v>
      </c>
      <c r="AFR28" s="18">
        <v>85.545599999999993</v>
      </c>
      <c r="AFS28" s="18">
        <v>85.759699999999995</v>
      </c>
      <c r="AFT28" s="18">
        <v>85.248099999999994</v>
      </c>
      <c r="AFU28" s="18">
        <v>85.308999999999997</v>
      </c>
      <c r="AFV28" s="18">
        <v>86.674899999999994</v>
      </c>
      <c r="AFW28" s="18">
        <v>86.034599999999998</v>
      </c>
      <c r="AFX28" s="18">
        <v>86.566599999999994</v>
      </c>
      <c r="AFY28" s="18">
        <v>86.196899999999999</v>
      </c>
      <c r="AFZ28" s="18">
        <v>86.583500000000001</v>
      </c>
      <c r="AGA28" s="18">
        <v>87.085899999999995</v>
      </c>
      <c r="AGB28" s="18">
        <v>86.209100000000007</v>
      </c>
      <c r="AGC28" s="18">
        <v>85.435699999999997</v>
      </c>
      <c r="AGD28" s="18">
        <v>84.715400000000002</v>
      </c>
      <c r="AGE28" s="18">
        <v>83.4101</v>
      </c>
      <c r="AGF28" s="18">
        <v>84.220399999999998</v>
      </c>
      <c r="AGG28" s="18">
        <v>84.628299999999996</v>
      </c>
      <c r="AGH28" s="18">
        <v>82.385000000000005</v>
      </c>
      <c r="AGI28" s="18">
        <v>83.334299999999999</v>
      </c>
      <c r="AGJ28" s="18">
        <v>82.425200000000004</v>
      </c>
      <c r="AGK28" s="18">
        <v>81.976600000000005</v>
      </c>
      <c r="AGL28" s="18">
        <v>83.048500000000004</v>
      </c>
      <c r="AGM28" s="18">
        <v>83.181399999999996</v>
      </c>
      <c r="AGN28" s="18">
        <v>84.255899999999997</v>
      </c>
      <c r="AGO28" s="18">
        <v>85.013400000000004</v>
      </c>
      <c r="AGP28" s="18">
        <v>79.964600000000004</v>
      </c>
      <c r="AGQ28" s="18">
        <v>65.114900000000006</v>
      </c>
      <c r="AGR28" s="18">
        <v>68.382999999999996</v>
      </c>
      <c r="AGS28" s="18">
        <v>75.8005</v>
      </c>
      <c r="AGT28" s="18">
        <v>78.285200000000003</v>
      </c>
      <c r="AGU28" s="18">
        <v>81.317999999999998</v>
      </c>
      <c r="AGV28" s="18">
        <v>81.881200000000007</v>
      </c>
      <c r="AGW28" s="18">
        <v>82.731800000000007</v>
      </c>
      <c r="AGX28" s="18">
        <v>82.623000000000005</v>
      </c>
      <c r="AGY28" s="18">
        <v>83.483900000000006</v>
      </c>
      <c r="AGZ28" s="18">
        <v>84.477099999999993</v>
      </c>
      <c r="AHA28" s="18">
        <v>83.388199999999998</v>
      </c>
      <c r="AHB28" s="18">
        <v>82.559299999999993</v>
      </c>
      <c r="AHC28" s="18">
        <v>81.987300000000005</v>
      </c>
      <c r="AHD28" s="18">
        <v>82.024900000000002</v>
      </c>
      <c r="AHE28" s="18">
        <v>82.431600000000003</v>
      </c>
      <c r="AHF28" s="18">
        <v>82.693299999999994</v>
      </c>
      <c r="AHG28" s="18">
        <v>82.625200000000007</v>
      </c>
      <c r="AHH28" s="18">
        <v>81.708799999999997</v>
      </c>
      <c r="AHI28" s="18">
        <v>82.105999999999995</v>
      </c>
      <c r="AHJ28" s="18">
        <v>83.335999999999999</v>
      </c>
      <c r="AHK28" s="18">
        <v>82.3095</v>
      </c>
      <c r="AHL28" s="18">
        <v>81.000900000000001</v>
      </c>
      <c r="AHM28" s="18">
        <v>83.001400000000004</v>
      </c>
      <c r="AHN28" s="18">
        <v>82.968000000000004</v>
      </c>
      <c r="AHO28" s="18">
        <v>83.091399999999993</v>
      </c>
      <c r="AHP28" s="18">
        <v>82.341999999999999</v>
      </c>
      <c r="AHQ28" s="18">
        <v>81.833100000000002</v>
      </c>
      <c r="AHR28" s="18">
        <v>82.374799999999993</v>
      </c>
      <c r="AHS28" s="18">
        <v>82.135900000000007</v>
      </c>
      <c r="AHT28" s="18">
        <v>81.677899999999994</v>
      </c>
      <c r="AHU28" s="18">
        <v>81.494299999999996</v>
      </c>
      <c r="AHV28" s="18">
        <v>79.861199999999997</v>
      </c>
      <c r="AHW28" s="18">
        <v>78.481499999999997</v>
      </c>
      <c r="AHX28" s="18">
        <v>78.455600000000004</v>
      </c>
      <c r="AHY28" s="18">
        <v>77.920599999999993</v>
      </c>
      <c r="AHZ28" s="18">
        <v>78.121700000000004</v>
      </c>
      <c r="AIA28" s="18">
        <v>78.504300000000001</v>
      </c>
      <c r="AIB28" s="18">
        <v>78.172600000000003</v>
      </c>
      <c r="AIC28" s="18">
        <v>78.481399999999994</v>
      </c>
      <c r="AID28" s="18">
        <v>78.261399999999995</v>
      </c>
      <c r="AIE28" s="18">
        <v>77.897499999999994</v>
      </c>
      <c r="AIF28" s="18">
        <v>78.471299999999999</v>
      </c>
      <c r="AIG28" s="18">
        <v>77.242699999999999</v>
      </c>
      <c r="AIH28" s="18">
        <v>76.7273</v>
      </c>
      <c r="AII28" s="18">
        <v>76.962599999999995</v>
      </c>
      <c r="AIJ28" s="18">
        <v>75.648300000000006</v>
      </c>
      <c r="AIK28" s="18">
        <v>75.720299999999995</v>
      </c>
      <c r="AIL28" s="18">
        <v>75.710899999999995</v>
      </c>
      <c r="AIM28" s="18">
        <v>75.637799999999999</v>
      </c>
      <c r="AIN28" s="18">
        <v>75.125699999999995</v>
      </c>
      <c r="AIO28" s="18">
        <v>74.743099999999998</v>
      </c>
      <c r="AIP28" s="18">
        <v>74.157200000000003</v>
      </c>
      <c r="AIQ28" s="18">
        <v>73.376599999999996</v>
      </c>
      <c r="AIR28" s="18">
        <v>72.660300000000007</v>
      </c>
      <c r="AIS28" s="18">
        <v>71.464100000000002</v>
      </c>
      <c r="AIT28" s="18">
        <v>70.945400000000006</v>
      </c>
    </row>
    <row r="29" spans="1:930">
      <c r="A29" s="18"/>
      <c r="B29" s="18" t="s">
        <v>1453</v>
      </c>
      <c r="C29" s="18" t="s">
        <v>1380</v>
      </c>
      <c r="D29" s="18">
        <v>1</v>
      </c>
      <c r="E29" s="18" t="s">
        <v>1381</v>
      </c>
      <c r="F29" s="18" t="s">
        <v>1454</v>
      </c>
      <c r="G29" s="18" t="s">
        <v>1455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  <c r="JF29" s="18"/>
      <c r="JG29" s="18"/>
      <c r="JH29" s="18"/>
      <c r="JI29" s="18"/>
      <c r="JJ29" s="18"/>
      <c r="JK29" s="18"/>
      <c r="JL29" s="18"/>
      <c r="JM29" s="18"/>
      <c r="JN29" s="18"/>
      <c r="JO29" s="18"/>
      <c r="JP29" s="18"/>
      <c r="JQ29" s="18"/>
      <c r="JR29" s="18"/>
      <c r="JS29" s="18"/>
      <c r="JT29" s="18"/>
      <c r="JU29" s="18"/>
      <c r="JV29" s="18"/>
      <c r="JW29" s="18"/>
      <c r="JX29" s="18"/>
      <c r="JY29" s="18"/>
      <c r="JZ29" s="18"/>
      <c r="KA29" s="18"/>
      <c r="KB29" s="18"/>
      <c r="KC29" s="18"/>
      <c r="KD29" s="18"/>
      <c r="KE29" s="18"/>
      <c r="KF29" s="18"/>
      <c r="KG29" s="18"/>
      <c r="KH29" s="18"/>
      <c r="KI29" s="18"/>
      <c r="KJ29" s="18">
        <v>85.297600000000003</v>
      </c>
      <c r="KK29" s="18">
        <v>86.415899999999993</v>
      </c>
      <c r="KL29" s="18">
        <v>86.627799999999993</v>
      </c>
      <c r="KM29" s="18">
        <v>85.549499999999995</v>
      </c>
      <c r="KN29" s="18">
        <v>84.601900000000001</v>
      </c>
      <c r="KO29" s="18">
        <v>85.291600000000003</v>
      </c>
      <c r="KP29" s="18">
        <v>84.622200000000007</v>
      </c>
      <c r="KQ29" s="18">
        <v>85.118899999999996</v>
      </c>
      <c r="KR29" s="18">
        <v>86.929400000000001</v>
      </c>
      <c r="KS29" s="18">
        <v>86.312799999999996</v>
      </c>
      <c r="KT29" s="18">
        <v>85.9255</v>
      </c>
      <c r="KU29" s="18">
        <v>84.080200000000005</v>
      </c>
      <c r="KV29" s="18">
        <v>84.853200000000001</v>
      </c>
      <c r="KW29" s="18">
        <v>86.177499999999995</v>
      </c>
      <c r="KX29" s="18">
        <v>86.244</v>
      </c>
      <c r="KY29" s="18">
        <v>85.602099999999993</v>
      </c>
      <c r="KZ29" s="18">
        <v>85.626000000000005</v>
      </c>
      <c r="LA29" s="18">
        <v>85.270700000000005</v>
      </c>
      <c r="LB29" s="18">
        <v>84.590500000000006</v>
      </c>
      <c r="LC29" s="18">
        <v>84.650300000000001</v>
      </c>
      <c r="LD29" s="18">
        <v>83.335999999999999</v>
      </c>
      <c r="LE29" s="18">
        <v>83.496700000000004</v>
      </c>
      <c r="LF29" s="18">
        <v>84.078999999999994</v>
      </c>
      <c r="LG29" s="18">
        <v>84.608900000000006</v>
      </c>
      <c r="LH29" s="18">
        <v>85.067400000000006</v>
      </c>
      <c r="LI29" s="18">
        <v>85.0852</v>
      </c>
      <c r="LJ29" s="18">
        <v>83.585800000000006</v>
      </c>
      <c r="LK29" s="18">
        <v>82.906400000000005</v>
      </c>
      <c r="LL29" s="18">
        <v>84.689499999999995</v>
      </c>
      <c r="LM29" s="18">
        <v>83.761499999999998</v>
      </c>
      <c r="LN29" s="18">
        <v>83.791399999999996</v>
      </c>
      <c r="LO29" s="18">
        <v>83.951300000000003</v>
      </c>
      <c r="LP29" s="18">
        <v>80.771799999999999</v>
      </c>
      <c r="LQ29" s="18">
        <v>80.735200000000006</v>
      </c>
      <c r="LR29" s="18">
        <v>80.235900000000001</v>
      </c>
      <c r="LS29" s="18">
        <v>78.503900000000002</v>
      </c>
      <c r="LT29" s="18">
        <v>78.331599999999995</v>
      </c>
      <c r="LU29" s="18">
        <v>77.021900000000002</v>
      </c>
      <c r="LV29" s="18">
        <v>76.612899999999996</v>
      </c>
      <c r="LW29" s="18">
        <v>76.421300000000002</v>
      </c>
      <c r="LX29" s="18">
        <v>77.450199999999995</v>
      </c>
      <c r="LY29" s="18">
        <v>77.791200000000003</v>
      </c>
      <c r="LZ29" s="18">
        <v>77.830799999999996</v>
      </c>
      <c r="MA29" s="18">
        <v>77.705699999999993</v>
      </c>
      <c r="MB29" s="18">
        <v>77.200199999999995</v>
      </c>
      <c r="MC29" s="18">
        <v>76.937600000000003</v>
      </c>
      <c r="MD29" s="18">
        <v>75.441900000000004</v>
      </c>
      <c r="ME29" s="18">
        <v>77.269199999999998</v>
      </c>
      <c r="MF29" s="18">
        <v>76.823999999999998</v>
      </c>
      <c r="MG29" s="18">
        <v>75.505099999999999</v>
      </c>
      <c r="MH29" s="18">
        <v>75.613799999999998</v>
      </c>
      <c r="MI29" s="18">
        <v>76.784000000000006</v>
      </c>
      <c r="MJ29" s="18">
        <v>77.124399999999994</v>
      </c>
      <c r="MK29" s="18">
        <v>77.025899999999993</v>
      </c>
      <c r="ML29" s="18">
        <v>77.953599999999994</v>
      </c>
      <c r="MM29" s="18">
        <v>78.601799999999997</v>
      </c>
      <c r="MN29" s="18">
        <v>79.026700000000005</v>
      </c>
      <c r="MO29" s="18">
        <v>79.685500000000005</v>
      </c>
      <c r="MP29" s="18">
        <v>79.8322</v>
      </c>
      <c r="MQ29" s="18">
        <v>79.848100000000002</v>
      </c>
      <c r="MR29" s="18">
        <v>78.194900000000004</v>
      </c>
      <c r="MS29" s="18">
        <v>79.379300000000001</v>
      </c>
      <c r="MT29" s="18">
        <v>80.024199999999993</v>
      </c>
      <c r="MU29" s="18">
        <v>81.8917</v>
      </c>
      <c r="MV29" s="18">
        <v>81.741299999999995</v>
      </c>
      <c r="MW29" s="18">
        <v>81.846599999999995</v>
      </c>
      <c r="MX29" s="18">
        <v>81.176500000000004</v>
      </c>
      <c r="MY29" s="18">
        <v>81.316999999999993</v>
      </c>
      <c r="MZ29" s="18">
        <v>82.384900000000002</v>
      </c>
      <c r="NA29" s="18">
        <v>81.562799999999996</v>
      </c>
      <c r="NB29" s="18">
        <v>81.146900000000002</v>
      </c>
      <c r="NC29" s="18">
        <v>81.109399999999994</v>
      </c>
      <c r="ND29" s="18">
        <v>80.3596</v>
      </c>
      <c r="NE29" s="18">
        <v>81.316800000000001</v>
      </c>
      <c r="NF29" s="18">
        <v>82.789100000000005</v>
      </c>
      <c r="NG29" s="18">
        <v>82.927300000000002</v>
      </c>
      <c r="NH29" s="18">
        <v>82.414000000000001</v>
      </c>
      <c r="NI29" s="18">
        <v>82.265500000000003</v>
      </c>
      <c r="NJ29" s="18">
        <v>81.765299999999996</v>
      </c>
      <c r="NK29" s="18">
        <v>80.884299999999996</v>
      </c>
      <c r="NL29" s="18">
        <v>79.4803</v>
      </c>
      <c r="NM29" s="18">
        <v>79.984800000000007</v>
      </c>
      <c r="NN29" s="18">
        <v>80.2363</v>
      </c>
      <c r="NO29" s="18">
        <v>81.262100000000004</v>
      </c>
      <c r="NP29" s="18">
        <v>81.046199999999999</v>
      </c>
      <c r="NQ29" s="18">
        <v>81.871799999999993</v>
      </c>
      <c r="NR29" s="18">
        <v>82.467100000000002</v>
      </c>
      <c r="NS29" s="18">
        <v>81.047300000000007</v>
      </c>
      <c r="NT29" s="18">
        <v>82.080600000000004</v>
      </c>
      <c r="NU29" s="18">
        <v>82.109099999999998</v>
      </c>
      <c r="NV29" s="18">
        <v>82.853200000000001</v>
      </c>
      <c r="NW29" s="18">
        <v>83.423900000000003</v>
      </c>
      <c r="NX29" s="18">
        <v>82.862300000000005</v>
      </c>
      <c r="NY29" s="18">
        <v>82.851699999999994</v>
      </c>
      <c r="NZ29" s="18">
        <v>83.776399999999995</v>
      </c>
      <c r="OA29" s="18">
        <v>82.650800000000004</v>
      </c>
      <c r="OB29" s="18">
        <v>82.86</v>
      </c>
      <c r="OC29" s="18">
        <v>83.399699999999996</v>
      </c>
      <c r="OD29" s="18">
        <v>81.796899999999994</v>
      </c>
      <c r="OE29" s="18">
        <v>81.238299999999995</v>
      </c>
      <c r="OF29" s="18">
        <v>82.223299999999995</v>
      </c>
      <c r="OG29" s="18">
        <v>81.896100000000004</v>
      </c>
      <c r="OH29" s="18">
        <v>83.844300000000004</v>
      </c>
      <c r="OI29" s="18">
        <v>83.413700000000006</v>
      </c>
      <c r="OJ29" s="18">
        <v>83.236000000000004</v>
      </c>
      <c r="OK29" s="18">
        <v>82.5047</v>
      </c>
      <c r="OL29" s="18">
        <v>83.278099999999995</v>
      </c>
      <c r="OM29" s="18">
        <v>84.623400000000004</v>
      </c>
      <c r="ON29" s="18">
        <v>84.0732</v>
      </c>
      <c r="OO29" s="18">
        <v>83.506500000000003</v>
      </c>
      <c r="OP29" s="18">
        <v>83.886799999999994</v>
      </c>
      <c r="OQ29" s="18">
        <v>84.762799999999999</v>
      </c>
      <c r="OR29" s="18">
        <v>86.369600000000005</v>
      </c>
      <c r="OS29" s="18">
        <v>86.806700000000006</v>
      </c>
      <c r="OT29" s="18">
        <v>86.750500000000002</v>
      </c>
      <c r="OU29" s="18">
        <v>87.370599999999996</v>
      </c>
      <c r="OV29" s="18">
        <v>88.548000000000002</v>
      </c>
      <c r="OW29" s="18">
        <v>88.046999999999997</v>
      </c>
      <c r="OX29" s="18">
        <v>88.397000000000006</v>
      </c>
      <c r="OY29" s="18">
        <v>89.041799999999995</v>
      </c>
      <c r="OZ29" s="18">
        <v>86.762799999999999</v>
      </c>
      <c r="PA29" s="18">
        <v>88.433000000000007</v>
      </c>
      <c r="PB29" s="18">
        <v>88.01</v>
      </c>
      <c r="PC29" s="18">
        <v>85.883399999999995</v>
      </c>
      <c r="PD29" s="18">
        <v>85.363500000000002</v>
      </c>
      <c r="PE29" s="18">
        <v>84.993799999999993</v>
      </c>
      <c r="PF29" s="18">
        <v>84.233599999999996</v>
      </c>
      <c r="PG29" s="18">
        <v>84.415199999999999</v>
      </c>
      <c r="PH29" s="18">
        <v>84.132099999999994</v>
      </c>
      <c r="PI29" s="18">
        <v>83.6173</v>
      </c>
      <c r="PJ29" s="18">
        <v>84.058700000000002</v>
      </c>
      <c r="PK29" s="18">
        <v>83.917599999999993</v>
      </c>
      <c r="PL29" s="18">
        <v>84.590299999999999</v>
      </c>
      <c r="PM29" s="18">
        <v>83.813699999999997</v>
      </c>
      <c r="PN29" s="18">
        <v>83.543499999999995</v>
      </c>
      <c r="PO29" s="18">
        <v>84.381900000000002</v>
      </c>
      <c r="PP29" s="18">
        <v>83.923699999999997</v>
      </c>
      <c r="PQ29" s="18">
        <v>83.6447</v>
      </c>
      <c r="PR29" s="18">
        <v>83.114400000000003</v>
      </c>
      <c r="PS29" s="18">
        <v>84.199399999999997</v>
      </c>
      <c r="PT29" s="18">
        <v>84.176199999999994</v>
      </c>
      <c r="PU29" s="18">
        <v>84.799499999999995</v>
      </c>
      <c r="PV29" s="18">
        <v>85.1203</v>
      </c>
      <c r="PW29" s="18">
        <v>83.785300000000007</v>
      </c>
      <c r="PX29" s="18">
        <v>84.412099999999995</v>
      </c>
      <c r="PY29" s="18">
        <v>85.028700000000001</v>
      </c>
      <c r="PZ29" s="18">
        <v>85.285600000000002</v>
      </c>
      <c r="QA29" s="18">
        <v>85.154700000000005</v>
      </c>
      <c r="QB29" s="18">
        <v>85.191199999999995</v>
      </c>
      <c r="QC29" s="18">
        <v>85.397000000000006</v>
      </c>
      <c r="QD29" s="18">
        <v>85.2166</v>
      </c>
      <c r="QE29" s="18">
        <v>85.857900000000001</v>
      </c>
      <c r="QF29" s="18">
        <v>85.686899999999994</v>
      </c>
      <c r="QG29" s="18">
        <v>86.677800000000005</v>
      </c>
      <c r="QH29" s="18">
        <v>86.647800000000004</v>
      </c>
      <c r="QI29" s="18">
        <v>86.350099999999998</v>
      </c>
      <c r="QJ29" s="18">
        <v>87.683800000000005</v>
      </c>
      <c r="QK29" s="18">
        <v>88.551599999999993</v>
      </c>
      <c r="QL29" s="18">
        <v>89.753</v>
      </c>
      <c r="QM29" s="18">
        <v>89.682900000000004</v>
      </c>
      <c r="QN29" s="18">
        <v>89.727800000000002</v>
      </c>
      <c r="QO29" s="18">
        <v>90.052700000000002</v>
      </c>
      <c r="QP29" s="18">
        <v>90.184899999999999</v>
      </c>
      <c r="QQ29" s="18">
        <v>90.306700000000006</v>
      </c>
      <c r="QR29" s="18">
        <v>89.329499999999996</v>
      </c>
      <c r="QS29" s="18">
        <v>88.585300000000004</v>
      </c>
      <c r="QT29" s="18">
        <v>88.227999999999994</v>
      </c>
      <c r="QU29" s="18">
        <v>88.035300000000007</v>
      </c>
      <c r="QV29" s="18">
        <v>88.307599999999994</v>
      </c>
      <c r="QW29" s="18">
        <v>86.432400000000001</v>
      </c>
      <c r="QX29" s="18">
        <v>85.353999999999999</v>
      </c>
      <c r="QY29" s="18">
        <v>88.895399999999995</v>
      </c>
      <c r="QZ29" s="18">
        <v>88.709100000000007</v>
      </c>
      <c r="RA29" s="18">
        <v>86.970299999999995</v>
      </c>
      <c r="RB29" s="18">
        <v>86.738699999999994</v>
      </c>
      <c r="RC29" s="18">
        <v>85.628799999999998</v>
      </c>
      <c r="RD29" s="18">
        <v>85.300600000000003</v>
      </c>
      <c r="RE29" s="18">
        <v>85.011099999999999</v>
      </c>
      <c r="RF29" s="18">
        <v>84.847399999999993</v>
      </c>
      <c r="RG29" s="18">
        <v>85.113799999999998</v>
      </c>
      <c r="RH29" s="18">
        <v>84.806399999999996</v>
      </c>
      <c r="RI29" s="18">
        <v>86.052599999999998</v>
      </c>
      <c r="RJ29" s="18">
        <v>86.700900000000004</v>
      </c>
      <c r="RK29" s="18">
        <v>87.092600000000004</v>
      </c>
      <c r="RL29" s="18">
        <v>87.702699999999993</v>
      </c>
      <c r="RM29" s="18">
        <v>88.870400000000004</v>
      </c>
      <c r="RN29" s="18">
        <v>89.665000000000006</v>
      </c>
      <c r="RO29" s="18">
        <v>90.417000000000002</v>
      </c>
      <c r="RP29" s="18">
        <v>91.015600000000006</v>
      </c>
      <c r="RQ29" s="18">
        <v>90.346999999999994</v>
      </c>
      <c r="RR29" s="18">
        <v>91.605699999999999</v>
      </c>
      <c r="RS29" s="18">
        <v>91.326499999999996</v>
      </c>
      <c r="RT29" s="18">
        <v>91.608000000000004</v>
      </c>
      <c r="RU29" s="18">
        <v>91.178299999999993</v>
      </c>
      <c r="RV29" s="18">
        <v>90.374799999999993</v>
      </c>
      <c r="RW29" s="18">
        <v>90.321899999999999</v>
      </c>
      <c r="RX29" s="18">
        <v>89.187600000000003</v>
      </c>
      <c r="RY29" s="18">
        <v>88.437600000000003</v>
      </c>
      <c r="RZ29" s="18">
        <v>87.452500000000001</v>
      </c>
      <c r="SA29" s="18">
        <v>87.285200000000003</v>
      </c>
      <c r="SB29" s="18">
        <v>87.318100000000001</v>
      </c>
      <c r="SC29" s="18">
        <v>87.790099999999995</v>
      </c>
      <c r="SD29" s="18">
        <v>87.406700000000001</v>
      </c>
      <c r="SE29" s="18">
        <v>87.793800000000005</v>
      </c>
      <c r="SF29" s="18">
        <v>87.040899999999993</v>
      </c>
      <c r="SG29" s="18">
        <v>87.028099999999995</v>
      </c>
      <c r="SH29" s="18">
        <v>87.396500000000003</v>
      </c>
      <c r="SI29" s="18">
        <v>86.717200000000005</v>
      </c>
      <c r="SJ29" s="18">
        <v>86.958500000000001</v>
      </c>
      <c r="SK29" s="18">
        <v>86.011799999999994</v>
      </c>
      <c r="SL29" s="18">
        <v>85.282799999999995</v>
      </c>
      <c r="SM29" s="18">
        <v>84.886799999999994</v>
      </c>
      <c r="SN29" s="18">
        <v>84.080100000000002</v>
      </c>
      <c r="SO29" s="18">
        <v>83.957999999999998</v>
      </c>
      <c r="SP29" s="18">
        <v>84.023799999999994</v>
      </c>
      <c r="SQ29" s="18">
        <v>83.5655</v>
      </c>
      <c r="SR29" s="18">
        <v>83.953400000000002</v>
      </c>
      <c r="SS29" s="18">
        <v>84.080100000000002</v>
      </c>
      <c r="ST29" s="18">
        <v>83.512500000000003</v>
      </c>
      <c r="SU29" s="18">
        <v>82.6203</v>
      </c>
      <c r="SV29" s="18">
        <v>82.645399999999995</v>
      </c>
      <c r="SW29" s="18">
        <v>82.2149</v>
      </c>
      <c r="SX29" s="18">
        <v>81.900499999999994</v>
      </c>
      <c r="SY29" s="18">
        <v>81.727599999999995</v>
      </c>
      <c r="SZ29" s="18">
        <v>80.464299999999994</v>
      </c>
      <c r="TA29" s="18">
        <v>80.033199999999994</v>
      </c>
      <c r="TB29" s="18">
        <v>78.974199999999996</v>
      </c>
      <c r="TC29" s="18">
        <v>78.834599999999995</v>
      </c>
      <c r="TD29" s="18">
        <v>78.257999999999996</v>
      </c>
      <c r="TE29" s="18">
        <v>77.989800000000002</v>
      </c>
      <c r="TF29" s="18">
        <v>76.406300000000002</v>
      </c>
      <c r="TG29" s="18">
        <v>76.694299999999998</v>
      </c>
      <c r="TH29" s="18">
        <v>76.802599999999998</v>
      </c>
      <c r="TI29" s="18">
        <v>76.714699999999993</v>
      </c>
      <c r="TJ29" s="18">
        <v>76.769300000000001</v>
      </c>
      <c r="TK29" s="18">
        <v>77.625500000000002</v>
      </c>
      <c r="TL29" s="18">
        <v>77.538200000000003</v>
      </c>
      <c r="TM29" s="18">
        <v>78.0852</v>
      </c>
      <c r="TN29" s="18">
        <v>77.755600000000001</v>
      </c>
      <c r="TO29" s="18">
        <v>77.434200000000004</v>
      </c>
      <c r="TP29" s="18">
        <v>76.914900000000003</v>
      </c>
      <c r="TQ29" s="18">
        <v>76.578599999999994</v>
      </c>
      <c r="TR29" s="18">
        <v>77.077500000000001</v>
      </c>
      <c r="TS29" s="18">
        <v>77.283199999999994</v>
      </c>
      <c r="TT29" s="18">
        <v>77.797200000000004</v>
      </c>
      <c r="TU29" s="18">
        <v>78.188999999999993</v>
      </c>
      <c r="TV29" s="18">
        <v>78.520099999999999</v>
      </c>
      <c r="TW29" s="18">
        <v>77.739199999999997</v>
      </c>
      <c r="TX29" s="18">
        <v>77.706599999999995</v>
      </c>
      <c r="TY29" s="18">
        <v>77.459900000000005</v>
      </c>
      <c r="TZ29" s="18">
        <v>77.198099999999997</v>
      </c>
      <c r="UA29" s="18">
        <v>77.842500000000001</v>
      </c>
      <c r="UB29" s="18">
        <v>78.880200000000002</v>
      </c>
      <c r="UC29" s="18">
        <v>79.404499999999999</v>
      </c>
      <c r="UD29" s="18">
        <v>79.474999999999994</v>
      </c>
      <c r="UE29" s="18">
        <v>79.160399999999996</v>
      </c>
      <c r="UF29" s="18">
        <v>78.727000000000004</v>
      </c>
      <c r="UG29" s="18">
        <v>79.489699999999999</v>
      </c>
      <c r="UH29" s="18">
        <v>78.873199999999997</v>
      </c>
      <c r="UI29" s="18">
        <v>77.700500000000005</v>
      </c>
      <c r="UJ29" s="18">
        <v>77.590400000000002</v>
      </c>
      <c r="UK29" s="18">
        <v>77.721699999999998</v>
      </c>
      <c r="UL29" s="18">
        <v>78.230900000000005</v>
      </c>
      <c r="UM29" s="18">
        <v>78.039699999999996</v>
      </c>
      <c r="UN29" s="18">
        <v>77.757099999999994</v>
      </c>
      <c r="UO29" s="18">
        <v>77.675799999999995</v>
      </c>
      <c r="UP29" s="18">
        <v>78.242800000000003</v>
      </c>
      <c r="UQ29" s="18">
        <v>78.477500000000006</v>
      </c>
      <c r="UR29" s="18">
        <v>77.777100000000004</v>
      </c>
      <c r="US29" s="18">
        <v>77.2697</v>
      </c>
      <c r="UT29" s="18">
        <v>76.515699999999995</v>
      </c>
      <c r="UU29" s="18">
        <v>78.046800000000005</v>
      </c>
      <c r="UV29" s="18">
        <v>78.782899999999998</v>
      </c>
      <c r="UW29" s="18">
        <v>78.488100000000003</v>
      </c>
      <c r="UX29" s="18">
        <v>79.261499999999998</v>
      </c>
      <c r="UY29" s="18">
        <v>79.906000000000006</v>
      </c>
      <c r="UZ29" s="18">
        <v>80.025499999999994</v>
      </c>
      <c r="VA29" s="18">
        <v>80.622699999999995</v>
      </c>
      <c r="VB29" s="18">
        <v>81.100999999999999</v>
      </c>
      <c r="VC29" s="18">
        <v>80.131399999999999</v>
      </c>
      <c r="VD29" s="18">
        <v>81.150400000000005</v>
      </c>
      <c r="VE29" s="18">
        <v>81.846599999999995</v>
      </c>
      <c r="VF29" s="18">
        <v>81.220200000000006</v>
      </c>
      <c r="VG29" s="18">
        <v>81.614500000000007</v>
      </c>
      <c r="VH29" s="18">
        <v>82.139499999999998</v>
      </c>
      <c r="VI29" s="18">
        <v>81.422399999999996</v>
      </c>
      <c r="VJ29" s="18">
        <v>81.202299999999994</v>
      </c>
      <c r="VK29" s="18">
        <v>80.398499999999999</v>
      </c>
      <c r="VL29" s="18">
        <v>79.806200000000004</v>
      </c>
      <c r="VM29" s="18">
        <v>80.468599999999995</v>
      </c>
      <c r="VN29" s="18">
        <v>80.688100000000006</v>
      </c>
      <c r="VO29" s="18">
        <v>81.0822</v>
      </c>
      <c r="VP29" s="18">
        <v>81.414199999999994</v>
      </c>
      <c r="VQ29" s="18">
        <v>81.034899999999993</v>
      </c>
      <c r="VR29" s="18">
        <v>80.834299999999999</v>
      </c>
      <c r="VS29" s="18">
        <v>81.3583</v>
      </c>
      <c r="VT29" s="18">
        <v>80.748400000000004</v>
      </c>
      <c r="VU29" s="18">
        <v>81.128200000000007</v>
      </c>
      <c r="VV29" s="18">
        <v>81.433000000000007</v>
      </c>
      <c r="VW29" s="18">
        <v>82.1494</v>
      </c>
      <c r="VX29" s="18">
        <v>82.350800000000007</v>
      </c>
      <c r="VY29" s="18">
        <v>83.276499999999999</v>
      </c>
      <c r="VZ29" s="18">
        <v>82.695300000000003</v>
      </c>
      <c r="WA29" s="18">
        <v>83.023899999999998</v>
      </c>
      <c r="WB29" s="18">
        <v>82.918999999999997</v>
      </c>
      <c r="WC29" s="18">
        <v>83.291300000000007</v>
      </c>
      <c r="WD29" s="18">
        <v>83.898600000000002</v>
      </c>
      <c r="WE29" s="18">
        <v>83.635300000000001</v>
      </c>
      <c r="WF29" s="18">
        <v>84.208100000000002</v>
      </c>
      <c r="WG29" s="18">
        <v>84.733000000000004</v>
      </c>
      <c r="WH29" s="18">
        <v>83.919899999999998</v>
      </c>
      <c r="WI29" s="18">
        <v>83.4559</v>
      </c>
      <c r="WJ29" s="18">
        <v>82.653899999999993</v>
      </c>
      <c r="WK29" s="18">
        <v>83.103200000000001</v>
      </c>
      <c r="WL29" s="18">
        <v>83.238600000000005</v>
      </c>
      <c r="WM29" s="18">
        <v>83.4786</v>
      </c>
      <c r="WN29" s="18">
        <v>83.376999999999995</v>
      </c>
      <c r="WO29" s="18">
        <v>83.3489</v>
      </c>
      <c r="WP29" s="18">
        <v>83.939099999999996</v>
      </c>
      <c r="WQ29" s="18">
        <v>83.822400000000002</v>
      </c>
      <c r="WR29" s="18">
        <v>83.088800000000006</v>
      </c>
      <c r="WS29" s="18">
        <v>83.375</v>
      </c>
      <c r="WT29" s="18">
        <v>83.549000000000007</v>
      </c>
      <c r="WU29" s="18">
        <v>83.554699999999997</v>
      </c>
      <c r="WV29" s="18">
        <v>83.309700000000007</v>
      </c>
      <c r="WW29" s="18">
        <v>83.210899999999995</v>
      </c>
      <c r="WX29" s="18">
        <v>83.461399999999998</v>
      </c>
      <c r="WY29" s="18">
        <v>83.125900000000001</v>
      </c>
      <c r="WZ29" s="18">
        <v>83.198499999999996</v>
      </c>
      <c r="XA29" s="18">
        <v>82.978399999999993</v>
      </c>
      <c r="XB29" s="18">
        <v>82.358900000000006</v>
      </c>
      <c r="XC29" s="18">
        <v>84.473500000000001</v>
      </c>
      <c r="XD29" s="18">
        <v>84.765000000000001</v>
      </c>
      <c r="XE29" s="18">
        <v>85.283799999999999</v>
      </c>
      <c r="XF29" s="18">
        <v>86.153899999999993</v>
      </c>
      <c r="XG29" s="18">
        <v>86.468999999999994</v>
      </c>
      <c r="XH29" s="18">
        <v>85.646900000000002</v>
      </c>
      <c r="XI29" s="18">
        <v>85.398099999999999</v>
      </c>
      <c r="XJ29" s="18">
        <v>85.343100000000007</v>
      </c>
      <c r="XK29" s="18">
        <v>85.405000000000001</v>
      </c>
      <c r="XL29" s="18">
        <v>84.588800000000006</v>
      </c>
      <c r="XM29" s="18">
        <v>85.028000000000006</v>
      </c>
      <c r="XN29" s="18">
        <v>84.876400000000004</v>
      </c>
      <c r="XO29" s="18">
        <v>84.200900000000004</v>
      </c>
      <c r="XP29" s="18">
        <v>84.351200000000006</v>
      </c>
      <c r="XQ29" s="18">
        <v>82.937799999999996</v>
      </c>
      <c r="XR29" s="18">
        <v>82.648399999999995</v>
      </c>
      <c r="XS29" s="18">
        <v>82.130200000000002</v>
      </c>
      <c r="XT29" s="18">
        <v>81.798900000000003</v>
      </c>
      <c r="XU29" s="18">
        <v>79.656700000000001</v>
      </c>
      <c r="XV29" s="18">
        <v>79.017799999999994</v>
      </c>
      <c r="XW29" s="18">
        <v>79.269099999999995</v>
      </c>
      <c r="XX29" s="18">
        <v>80.047399999999996</v>
      </c>
      <c r="XY29" s="18">
        <v>80.305400000000006</v>
      </c>
      <c r="XZ29" s="18">
        <v>81.088899999999995</v>
      </c>
      <c r="YA29" s="18">
        <v>80.300799999999995</v>
      </c>
      <c r="YB29" s="18">
        <v>80.122900000000001</v>
      </c>
      <c r="YC29" s="18">
        <v>80.2209</v>
      </c>
      <c r="YD29" s="18">
        <v>79.389600000000002</v>
      </c>
      <c r="YE29" s="18">
        <v>79.752899999999997</v>
      </c>
      <c r="YF29" s="18">
        <v>79.866500000000002</v>
      </c>
      <c r="YG29" s="18">
        <v>79.280100000000004</v>
      </c>
      <c r="YH29" s="18">
        <v>78.7393</v>
      </c>
      <c r="YI29" s="18">
        <v>78.450999999999993</v>
      </c>
      <c r="YJ29" s="18">
        <v>78.308400000000006</v>
      </c>
      <c r="YK29" s="18">
        <v>78.529899999999998</v>
      </c>
      <c r="YL29" s="18">
        <v>78.8125</v>
      </c>
      <c r="YM29" s="18">
        <v>78.975200000000001</v>
      </c>
      <c r="YN29" s="18">
        <v>78.682299999999998</v>
      </c>
      <c r="YO29" s="18">
        <v>78.725099999999998</v>
      </c>
      <c r="YP29" s="18">
        <v>78.745400000000004</v>
      </c>
      <c r="YQ29" s="18">
        <v>79.860299999999995</v>
      </c>
      <c r="YR29" s="18">
        <v>79.828999999999994</v>
      </c>
      <c r="YS29" s="18">
        <v>79.990700000000004</v>
      </c>
      <c r="YT29" s="18">
        <v>79.784300000000002</v>
      </c>
      <c r="YU29" s="18">
        <v>78.834900000000005</v>
      </c>
      <c r="YV29" s="18">
        <v>78.828800000000001</v>
      </c>
      <c r="YW29" s="18">
        <v>79.199200000000005</v>
      </c>
      <c r="YX29" s="18">
        <v>78.780299999999997</v>
      </c>
      <c r="YY29" s="18">
        <v>77.483999999999995</v>
      </c>
      <c r="YZ29" s="18">
        <v>77.630799999999994</v>
      </c>
      <c r="ZA29" s="18">
        <v>78.294799999999995</v>
      </c>
      <c r="ZB29" s="18">
        <v>78.342100000000002</v>
      </c>
      <c r="ZC29" s="18">
        <v>78.606200000000001</v>
      </c>
      <c r="ZD29" s="18">
        <v>78.649799999999999</v>
      </c>
      <c r="ZE29" s="18">
        <v>79.676000000000002</v>
      </c>
      <c r="ZF29" s="18">
        <v>79.923900000000003</v>
      </c>
      <c r="ZG29" s="18">
        <v>80.576800000000006</v>
      </c>
      <c r="ZH29" s="18">
        <v>81.089699999999993</v>
      </c>
      <c r="ZI29" s="18">
        <v>82.054299999999998</v>
      </c>
      <c r="ZJ29" s="18">
        <v>83.029899999999998</v>
      </c>
      <c r="ZK29" s="18">
        <v>83.6858</v>
      </c>
      <c r="ZL29" s="18">
        <v>82.775700000000001</v>
      </c>
      <c r="ZM29" s="18">
        <v>81.706900000000005</v>
      </c>
      <c r="ZN29" s="18">
        <v>81.982100000000003</v>
      </c>
      <c r="ZO29" s="18">
        <v>81.994799999999998</v>
      </c>
      <c r="ZP29" s="18">
        <v>82.5976</v>
      </c>
      <c r="ZQ29" s="18">
        <v>82.347899999999996</v>
      </c>
      <c r="ZR29" s="18">
        <v>82.214600000000004</v>
      </c>
      <c r="ZS29" s="18">
        <v>82.711299999999994</v>
      </c>
      <c r="ZT29" s="18">
        <v>83.368700000000004</v>
      </c>
      <c r="ZU29" s="18">
        <v>82.430099999999996</v>
      </c>
      <c r="ZV29" s="18">
        <v>82.194299999999998</v>
      </c>
      <c r="ZW29" s="18">
        <v>82.307199999999995</v>
      </c>
      <c r="ZX29" s="18">
        <v>82.084400000000002</v>
      </c>
      <c r="ZY29" s="18">
        <v>82.008499999999998</v>
      </c>
      <c r="ZZ29" s="18">
        <v>81.6858</v>
      </c>
      <c r="AAA29" s="18">
        <v>81.381399999999999</v>
      </c>
      <c r="AAB29" s="18">
        <v>81.648099999999999</v>
      </c>
      <c r="AAC29" s="18">
        <v>81.512500000000003</v>
      </c>
      <c r="AAD29" s="18">
        <v>81.958100000000002</v>
      </c>
      <c r="AAE29" s="18">
        <v>81.914400000000001</v>
      </c>
      <c r="AAF29" s="18">
        <v>80.964500000000001</v>
      </c>
      <c r="AAG29" s="18">
        <v>79.984499999999997</v>
      </c>
      <c r="AAH29" s="18">
        <v>78.665000000000006</v>
      </c>
      <c r="AAI29" s="18">
        <v>77.796700000000001</v>
      </c>
      <c r="AAJ29" s="18">
        <v>77.376499999999993</v>
      </c>
      <c r="AAK29" s="18">
        <v>77.130200000000002</v>
      </c>
      <c r="AAL29" s="18">
        <v>77.207999999999998</v>
      </c>
      <c r="AAM29" s="18">
        <v>77.253100000000003</v>
      </c>
      <c r="AAN29" s="18">
        <v>77.244200000000006</v>
      </c>
      <c r="AAO29" s="18">
        <v>77.382800000000003</v>
      </c>
      <c r="AAP29" s="18">
        <v>77.323800000000006</v>
      </c>
      <c r="AAQ29" s="18">
        <v>77.804000000000002</v>
      </c>
      <c r="AAR29" s="18">
        <v>77.667500000000004</v>
      </c>
      <c r="AAS29" s="18">
        <v>77.359399999999994</v>
      </c>
      <c r="AAT29" s="18">
        <v>76.574200000000005</v>
      </c>
      <c r="AAU29" s="18">
        <v>75.960800000000006</v>
      </c>
      <c r="AAV29" s="18">
        <v>75.947599999999994</v>
      </c>
      <c r="AAW29" s="18">
        <v>75.985200000000006</v>
      </c>
      <c r="AAX29" s="18">
        <v>76.290099999999995</v>
      </c>
      <c r="AAY29" s="18">
        <v>77.265900000000002</v>
      </c>
      <c r="AAZ29" s="18">
        <v>78.229399999999998</v>
      </c>
      <c r="ABA29" s="18">
        <v>79.452100000000002</v>
      </c>
      <c r="ABB29" s="18">
        <v>79.718299999999999</v>
      </c>
      <c r="ABC29" s="18">
        <v>79.883200000000002</v>
      </c>
      <c r="ABD29" s="18">
        <v>79.127600000000001</v>
      </c>
      <c r="ABE29" s="18">
        <v>79.257199999999997</v>
      </c>
      <c r="ABF29" s="18">
        <v>79.465100000000007</v>
      </c>
      <c r="ABG29" s="18">
        <v>79.226100000000002</v>
      </c>
      <c r="ABH29" s="18">
        <v>79.1066</v>
      </c>
      <c r="ABI29" s="18">
        <v>77.474400000000003</v>
      </c>
      <c r="ABJ29" s="18">
        <v>76.106399999999994</v>
      </c>
      <c r="ABK29" s="18">
        <v>74.792900000000003</v>
      </c>
      <c r="ABL29" s="18">
        <v>72.794399999999996</v>
      </c>
      <c r="ABM29" s="18">
        <v>70.884900000000002</v>
      </c>
      <c r="ABN29" s="18">
        <v>67.988799999999998</v>
      </c>
      <c r="ABO29" s="18">
        <v>66.591399999999993</v>
      </c>
      <c r="ABP29" s="18">
        <v>65.707899999999995</v>
      </c>
      <c r="ABQ29" s="18">
        <v>65.394199999999998</v>
      </c>
      <c r="ABR29" s="18">
        <v>64.171499999999995</v>
      </c>
      <c r="ABS29" s="18">
        <v>63.704999999999998</v>
      </c>
      <c r="ABT29" s="18">
        <v>63.719900000000003</v>
      </c>
      <c r="ABU29" s="18">
        <v>64.102599999999995</v>
      </c>
      <c r="ABV29" s="18">
        <v>63.8887</v>
      </c>
      <c r="ABW29" s="18">
        <v>63.999899999999997</v>
      </c>
      <c r="ABX29" s="18">
        <v>62.7408</v>
      </c>
      <c r="ABY29" s="18">
        <v>61.4818</v>
      </c>
      <c r="ABZ29" s="18">
        <v>61.224499999999999</v>
      </c>
      <c r="ACA29" s="18">
        <v>60.696899999999999</v>
      </c>
      <c r="ACB29" s="18">
        <v>61.155000000000001</v>
      </c>
      <c r="ACC29" s="18">
        <v>61.540100000000002</v>
      </c>
      <c r="ACD29" s="18">
        <v>61.715400000000002</v>
      </c>
      <c r="ACE29" s="18">
        <v>61.158900000000003</v>
      </c>
      <c r="ACF29" s="18">
        <v>61.093200000000003</v>
      </c>
      <c r="ACG29" s="18">
        <v>61.762799999999999</v>
      </c>
      <c r="ACH29" s="18">
        <v>62.185699999999997</v>
      </c>
      <c r="ACI29" s="18">
        <v>62.419199999999996</v>
      </c>
      <c r="ACJ29" s="18">
        <v>61.938299999999998</v>
      </c>
      <c r="ACK29" s="18">
        <v>61.808999999999997</v>
      </c>
      <c r="ACL29" s="18">
        <v>61.630499999999998</v>
      </c>
      <c r="ACM29" s="18">
        <v>62.016599999999997</v>
      </c>
      <c r="ACN29" s="18">
        <v>62.141500000000001</v>
      </c>
      <c r="ACO29" s="18">
        <v>62.191400000000002</v>
      </c>
      <c r="ACP29" s="18">
        <v>62.991900000000001</v>
      </c>
      <c r="ACQ29" s="18">
        <v>63.121400000000001</v>
      </c>
      <c r="ACR29" s="18">
        <v>63.2789</v>
      </c>
      <c r="ACS29" s="18">
        <v>63.485100000000003</v>
      </c>
      <c r="ACT29" s="18">
        <v>63.599699999999999</v>
      </c>
      <c r="ACU29" s="18">
        <v>64.190100000000001</v>
      </c>
      <c r="ACV29" s="18">
        <v>63.625599999999999</v>
      </c>
      <c r="ACW29" s="18">
        <v>63.831600000000002</v>
      </c>
      <c r="ACX29" s="18">
        <v>63.512599999999999</v>
      </c>
      <c r="ACY29" s="18">
        <v>63.063299999999998</v>
      </c>
      <c r="ACZ29" s="18">
        <v>62.259900000000002</v>
      </c>
      <c r="ADA29" s="18">
        <v>61.181600000000003</v>
      </c>
      <c r="ADB29" s="18">
        <v>60.561700000000002</v>
      </c>
      <c r="ADC29" s="18">
        <v>60.609400000000001</v>
      </c>
      <c r="ADD29" s="18">
        <v>60.256799999999998</v>
      </c>
      <c r="ADE29" s="18">
        <v>59.950299999999999</v>
      </c>
      <c r="ADF29" s="18">
        <v>60.658099999999997</v>
      </c>
      <c r="ADG29" s="18">
        <v>60.789900000000003</v>
      </c>
      <c r="ADH29" s="18">
        <v>60.756900000000002</v>
      </c>
      <c r="ADI29" s="18">
        <v>60.208100000000002</v>
      </c>
      <c r="ADJ29" s="18">
        <v>59.855600000000003</v>
      </c>
      <c r="ADK29" s="18">
        <v>60.232500000000002</v>
      </c>
      <c r="ADL29" s="18">
        <v>61.191000000000003</v>
      </c>
      <c r="ADM29" s="18">
        <v>61.258699999999997</v>
      </c>
      <c r="ADN29" s="18">
        <v>62.427900000000001</v>
      </c>
      <c r="ADO29" s="18">
        <v>63.594799999999999</v>
      </c>
      <c r="ADP29" s="18">
        <v>64.520200000000003</v>
      </c>
      <c r="ADQ29" s="18">
        <v>64.066000000000003</v>
      </c>
      <c r="ADR29" s="18">
        <v>63.495800000000003</v>
      </c>
      <c r="ADS29" s="18">
        <v>63.911200000000001</v>
      </c>
      <c r="ADT29" s="18">
        <v>64.289599999999993</v>
      </c>
      <c r="ADU29" s="18">
        <v>64.857699999999994</v>
      </c>
      <c r="ADV29" s="18">
        <v>65.0137</v>
      </c>
      <c r="ADW29" s="18">
        <v>65.157399999999996</v>
      </c>
      <c r="ADX29" s="18">
        <v>65.512100000000004</v>
      </c>
      <c r="ADY29" s="18">
        <v>66.026700000000005</v>
      </c>
      <c r="ADZ29" s="18">
        <v>65.971100000000007</v>
      </c>
      <c r="AEA29" s="18">
        <v>65.428799999999995</v>
      </c>
      <c r="AEB29" s="18">
        <v>64.463700000000003</v>
      </c>
      <c r="AEC29" s="18">
        <v>64.037700000000001</v>
      </c>
      <c r="AED29" s="18">
        <v>64.075999999999993</v>
      </c>
      <c r="AEE29" s="18">
        <v>63.8508</v>
      </c>
      <c r="AEF29" s="18">
        <v>64.024900000000002</v>
      </c>
      <c r="AEG29" s="18">
        <v>63.834499999999998</v>
      </c>
      <c r="AEH29" s="18">
        <v>65.155600000000007</v>
      </c>
      <c r="AEI29" s="18">
        <v>65.5535</v>
      </c>
      <c r="AEJ29" s="18">
        <v>66.066800000000001</v>
      </c>
      <c r="AEK29" s="18">
        <v>66.514700000000005</v>
      </c>
      <c r="AEL29" s="18">
        <v>67.943299999999994</v>
      </c>
      <c r="AEM29" s="18">
        <v>67.337199999999996</v>
      </c>
      <c r="AEN29" s="18">
        <v>66.594700000000003</v>
      </c>
      <c r="AEO29" s="18">
        <v>67.273300000000006</v>
      </c>
      <c r="AEP29" s="18">
        <v>67.640699999999995</v>
      </c>
      <c r="AEQ29" s="18">
        <v>67.737099999999998</v>
      </c>
      <c r="AER29" s="18">
        <v>67.717799999999997</v>
      </c>
      <c r="AES29" s="18">
        <v>67.617800000000003</v>
      </c>
      <c r="AET29" s="18">
        <v>67.4666</v>
      </c>
      <c r="AEU29" s="18">
        <v>67.785700000000006</v>
      </c>
      <c r="AEV29" s="18">
        <v>68.126199999999997</v>
      </c>
      <c r="AEW29" s="18">
        <v>67.787499999999994</v>
      </c>
      <c r="AEX29" s="18">
        <v>68.447699999999998</v>
      </c>
      <c r="AEY29" s="18">
        <v>68.087000000000003</v>
      </c>
      <c r="AEZ29" s="18">
        <v>68.187200000000004</v>
      </c>
      <c r="AFA29" s="18">
        <v>68.485900000000001</v>
      </c>
      <c r="AFB29" s="18">
        <v>68.870800000000003</v>
      </c>
      <c r="AFC29" s="18">
        <v>69.1417</v>
      </c>
      <c r="AFD29" s="18">
        <v>69.160700000000006</v>
      </c>
      <c r="AFE29" s="18">
        <v>69.196200000000005</v>
      </c>
      <c r="AFF29" s="18">
        <v>68.928799999999995</v>
      </c>
      <c r="AFG29" s="18">
        <v>68.909199999999998</v>
      </c>
      <c r="AFH29" s="18">
        <v>69.740200000000002</v>
      </c>
      <c r="AFI29" s="18">
        <v>70.731999999999999</v>
      </c>
      <c r="AFJ29" s="18">
        <v>70.647099999999995</v>
      </c>
      <c r="AFK29" s="18">
        <v>70.755200000000002</v>
      </c>
      <c r="AFL29" s="18">
        <v>70.6815</v>
      </c>
      <c r="AFM29" s="18">
        <v>71.559799999999996</v>
      </c>
      <c r="AFN29" s="18">
        <v>71.259699999999995</v>
      </c>
      <c r="AFO29" s="18">
        <v>71.660399999999996</v>
      </c>
      <c r="AFP29" s="18">
        <v>72.002099999999999</v>
      </c>
      <c r="AFQ29" s="18">
        <v>72.372299999999996</v>
      </c>
      <c r="AFR29" s="18">
        <v>71.943399999999997</v>
      </c>
      <c r="AFS29" s="18">
        <v>71.481200000000001</v>
      </c>
      <c r="AFT29" s="18">
        <v>70.813500000000005</v>
      </c>
      <c r="AFU29" s="18">
        <v>69.685199999999995</v>
      </c>
      <c r="AFV29" s="18">
        <v>70.58</v>
      </c>
      <c r="AFW29" s="18">
        <v>71.196100000000001</v>
      </c>
      <c r="AFX29" s="18">
        <v>71.630499999999998</v>
      </c>
      <c r="AFY29" s="18">
        <v>71.212500000000006</v>
      </c>
      <c r="AFZ29" s="18">
        <v>71.392899999999997</v>
      </c>
      <c r="AGA29" s="18">
        <v>71.246399999999994</v>
      </c>
      <c r="AGB29" s="18">
        <v>70.870699999999999</v>
      </c>
      <c r="AGC29" s="18">
        <v>71.347999999999999</v>
      </c>
      <c r="AGD29" s="18">
        <v>70.815700000000007</v>
      </c>
      <c r="AGE29" s="18">
        <v>71.222399999999993</v>
      </c>
      <c r="AGF29" s="18">
        <v>71.356899999999996</v>
      </c>
      <c r="AGG29" s="18">
        <v>72.935299999999998</v>
      </c>
      <c r="AGH29" s="18">
        <v>72.749700000000004</v>
      </c>
      <c r="AGI29" s="18">
        <v>72.920699999999997</v>
      </c>
      <c r="AGJ29" s="18">
        <v>73.204899999999995</v>
      </c>
      <c r="AGK29" s="18">
        <v>72.555999999999997</v>
      </c>
      <c r="AGL29" s="18">
        <v>72.380099999999999</v>
      </c>
      <c r="AGM29" s="18">
        <v>74.299000000000007</v>
      </c>
      <c r="AGN29" s="18">
        <v>76.103999999999999</v>
      </c>
      <c r="AGO29" s="18">
        <v>74.828000000000003</v>
      </c>
      <c r="AGP29" s="18">
        <v>69.975899999999996</v>
      </c>
      <c r="AGQ29" s="18">
        <v>60.222799999999999</v>
      </c>
      <c r="AGR29" s="18">
        <v>62.053600000000003</v>
      </c>
      <c r="AGS29" s="18">
        <v>64.896500000000003</v>
      </c>
      <c r="AGT29" s="18">
        <v>67.100200000000001</v>
      </c>
      <c r="AGU29" s="18">
        <v>71.748099999999994</v>
      </c>
      <c r="AGV29" s="18">
        <v>74.407899999999998</v>
      </c>
      <c r="AGW29" s="18">
        <v>75.779899999999998</v>
      </c>
      <c r="AGX29" s="18">
        <v>75.050700000000006</v>
      </c>
      <c r="AGY29" s="18">
        <v>74.443700000000007</v>
      </c>
      <c r="AGZ29" s="18">
        <v>74.709800000000001</v>
      </c>
      <c r="AHA29" s="18">
        <v>75.373599999999996</v>
      </c>
      <c r="AHB29" s="18">
        <v>76.248999999999995</v>
      </c>
      <c r="AHC29" s="18">
        <v>74.926500000000004</v>
      </c>
      <c r="AHD29" s="18">
        <v>74.413799999999995</v>
      </c>
      <c r="AHE29" s="18">
        <v>74.077100000000002</v>
      </c>
      <c r="AHF29" s="18">
        <v>75.018699999999995</v>
      </c>
      <c r="AHG29" s="18">
        <v>77.760499999999993</v>
      </c>
      <c r="AHH29" s="18">
        <v>78.591099999999997</v>
      </c>
      <c r="AHI29" s="18">
        <v>79.408600000000007</v>
      </c>
      <c r="AHJ29" s="18">
        <v>79.210700000000003</v>
      </c>
      <c r="AHK29" s="18">
        <v>78.758099999999999</v>
      </c>
      <c r="AHL29" s="18">
        <v>80.741200000000006</v>
      </c>
      <c r="AHM29" s="18">
        <v>81.063500000000005</v>
      </c>
      <c r="AHN29" s="18">
        <v>82.800700000000006</v>
      </c>
      <c r="AHO29" s="18">
        <v>82.021900000000002</v>
      </c>
      <c r="AHP29" s="18">
        <v>81.5608</v>
      </c>
      <c r="AHQ29" s="18">
        <v>81.544300000000007</v>
      </c>
      <c r="AHR29" s="18">
        <v>79.346299999999999</v>
      </c>
      <c r="AHS29" s="18">
        <v>79.990499999999997</v>
      </c>
      <c r="AHT29" s="18">
        <v>81.6708</v>
      </c>
      <c r="AHU29" s="18">
        <v>82.5505</v>
      </c>
      <c r="AHV29" s="18">
        <v>82.122200000000007</v>
      </c>
      <c r="AHW29" s="18">
        <v>82.137600000000006</v>
      </c>
      <c r="AHX29" s="18">
        <v>83.315600000000003</v>
      </c>
      <c r="AHY29" s="18">
        <v>82.472200000000001</v>
      </c>
      <c r="AHZ29" s="18">
        <v>80.932900000000004</v>
      </c>
      <c r="AIA29" s="18">
        <v>78.984899999999996</v>
      </c>
      <c r="AIB29" s="18">
        <v>78.860500000000002</v>
      </c>
      <c r="AIC29" s="18">
        <v>79.017099999999999</v>
      </c>
      <c r="AID29" s="18">
        <v>78.513900000000007</v>
      </c>
      <c r="AIE29" s="18">
        <v>79.165099999999995</v>
      </c>
      <c r="AIF29" s="18">
        <v>80.794700000000006</v>
      </c>
      <c r="AIG29" s="18">
        <v>81.932699999999997</v>
      </c>
      <c r="AIH29" s="18">
        <v>79.130700000000004</v>
      </c>
      <c r="AII29" s="18">
        <v>77.613900000000001</v>
      </c>
      <c r="AIJ29" s="18">
        <v>79.862099999999998</v>
      </c>
      <c r="AIK29" s="18">
        <v>80.5398</v>
      </c>
      <c r="AIL29" s="18">
        <v>80.201800000000006</v>
      </c>
      <c r="AIM29" s="18">
        <v>79.413899999999998</v>
      </c>
      <c r="AIN29" s="18">
        <v>80.237799999999993</v>
      </c>
      <c r="AIO29" s="18">
        <v>80.901300000000006</v>
      </c>
      <c r="AIP29" s="18">
        <v>79.302899999999994</v>
      </c>
      <c r="AIQ29" s="18">
        <v>80.965400000000002</v>
      </c>
      <c r="AIR29" s="18">
        <v>81.118499999999997</v>
      </c>
      <c r="AIS29" s="18">
        <v>80.605099999999993</v>
      </c>
      <c r="AIT29" s="18">
        <v>80.078800000000001</v>
      </c>
    </row>
    <row r="30" spans="1:930">
      <c r="A30" s="18"/>
      <c r="B30" s="18" t="s">
        <v>1456</v>
      </c>
      <c r="C30" s="18" t="s">
        <v>1380</v>
      </c>
      <c r="D30" s="18">
        <v>1</v>
      </c>
      <c r="E30" s="18" t="s">
        <v>1381</v>
      </c>
      <c r="F30" s="18" t="s">
        <v>1457</v>
      </c>
      <c r="G30" s="18" t="s">
        <v>1458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>
        <v>83.231300000000005</v>
      </c>
      <c r="IC30" s="18">
        <v>81.721199999999996</v>
      </c>
      <c r="ID30" s="18">
        <v>80.937299999999993</v>
      </c>
      <c r="IE30" s="18">
        <v>81.257900000000006</v>
      </c>
      <c r="IF30" s="18">
        <v>79.827500000000001</v>
      </c>
      <c r="IG30" s="18">
        <v>80.063599999999994</v>
      </c>
      <c r="IH30" s="18">
        <v>82.457300000000004</v>
      </c>
      <c r="II30" s="18">
        <v>83.146600000000007</v>
      </c>
      <c r="IJ30" s="18">
        <v>81.605500000000006</v>
      </c>
      <c r="IK30" s="18">
        <v>81.418999999999997</v>
      </c>
      <c r="IL30" s="18">
        <v>80.908500000000004</v>
      </c>
      <c r="IM30" s="18">
        <v>80.418999999999997</v>
      </c>
      <c r="IN30" s="18">
        <v>81.204800000000006</v>
      </c>
      <c r="IO30" s="18">
        <v>82.441199999999995</v>
      </c>
      <c r="IP30" s="18">
        <v>83.165400000000005</v>
      </c>
      <c r="IQ30" s="18">
        <v>83.749600000000001</v>
      </c>
      <c r="IR30" s="18">
        <v>84.095399999999998</v>
      </c>
      <c r="IS30" s="18">
        <v>83.706100000000006</v>
      </c>
      <c r="IT30" s="18">
        <v>85.1661</v>
      </c>
      <c r="IU30" s="18">
        <v>84.879599999999996</v>
      </c>
      <c r="IV30" s="18">
        <v>84.623500000000007</v>
      </c>
      <c r="IW30" s="18">
        <v>82.474500000000006</v>
      </c>
      <c r="IX30" s="18">
        <v>84.748900000000006</v>
      </c>
      <c r="IY30" s="18">
        <v>85.047200000000004</v>
      </c>
      <c r="IZ30" s="18">
        <v>85.4649</v>
      </c>
      <c r="JA30" s="18">
        <v>85.047399999999996</v>
      </c>
      <c r="JB30" s="18">
        <v>85.443899999999999</v>
      </c>
      <c r="JC30" s="18">
        <v>85.584900000000005</v>
      </c>
      <c r="JD30" s="18">
        <v>86.327100000000002</v>
      </c>
      <c r="JE30" s="18">
        <v>88.628600000000006</v>
      </c>
      <c r="JF30" s="18">
        <v>86.554699999999997</v>
      </c>
      <c r="JG30" s="18">
        <v>86.799199999999999</v>
      </c>
      <c r="JH30" s="18">
        <v>87.624899999999997</v>
      </c>
      <c r="JI30" s="18">
        <v>88.037000000000006</v>
      </c>
      <c r="JJ30" s="18">
        <v>88.395799999999994</v>
      </c>
      <c r="JK30" s="18">
        <v>89.658299999999997</v>
      </c>
      <c r="JL30" s="18">
        <v>89.058300000000003</v>
      </c>
      <c r="JM30" s="18">
        <v>88.1678</v>
      </c>
      <c r="JN30" s="18">
        <v>88.354100000000003</v>
      </c>
      <c r="JO30" s="18">
        <v>88.125399999999999</v>
      </c>
      <c r="JP30" s="18">
        <v>87.964399999999998</v>
      </c>
      <c r="JQ30" s="18">
        <v>87.801299999999998</v>
      </c>
      <c r="JR30" s="18">
        <v>87.0107</v>
      </c>
      <c r="JS30" s="18">
        <v>89.568100000000001</v>
      </c>
      <c r="JT30" s="18">
        <v>90.561700000000002</v>
      </c>
      <c r="JU30" s="18">
        <v>92.225099999999998</v>
      </c>
      <c r="JV30" s="18">
        <v>92.334400000000002</v>
      </c>
      <c r="JW30" s="18">
        <v>91.838200000000001</v>
      </c>
      <c r="JX30" s="18">
        <v>90.488299999999995</v>
      </c>
      <c r="JY30" s="18">
        <v>89.0047</v>
      </c>
      <c r="JZ30" s="18">
        <v>89.419799999999995</v>
      </c>
      <c r="KA30" s="18">
        <v>89.746300000000005</v>
      </c>
      <c r="KB30" s="18">
        <v>89.6464</v>
      </c>
      <c r="KC30" s="18">
        <v>89.475700000000003</v>
      </c>
      <c r="KD30" s="18">
        <v>86.659199999999998</v>
      </c>
      <c r="KE30" s="18">
        <v>88.605199999999996</v>
      </c>
      <c r="KF30" s="18">
        <v>88.117800000000003</v>
      </c>
      <c r="KG30" s="18">
        <v>80.835700000000003</v>
      </c>
      <c r="KH30" s="18">
        <v>84.163200000000003</v>
      </c>
      <c r="KI30" s="18">
        <v>89.847899999999996</v>
      </c>
      <c r="KJ30" s="18">
        <v>90.285200000000003</v>
      </c>
      <c r="KK30" s="18">
        <v>89.399600000000007</v>
      </c>
      <c r="KL30" s="18">
        <v>90.112700000000004</v>
      </c>
      <c r="KM30" s="18">
        <v>91.107200000000006</v>
      </c>
      <c r="KN30" s="18">
        <v>90.400899999999993</v>
      </c>
      <c r="KO30" s="18">
        <v>90.527199999999993</v>
      </c>
      <c r="KP30" s="18">
        <v>90.397199999999998</v>
      </c>
      <c r="KQ30" s="18">
        <v>91.477900000000005</v>
      </c>
      <c r="KR30" s="18">
        <v>91.644000000000005</v>
      </c>
      <c r="KS30" s="18">
        <v>91.275000000000006</v>
      </c>
      <c r="KT30" s="18">
        <v>91.252499999999998</v>
      </c>
      <c r="KU30" s="18">
        <v>91.128799999999998</v>
      </c>
      <c r="KV30" s="18">
        <v>91.217500000000001</v>
      </c>
      <c r="KW30" s="18">
        <v>91.336799999999997</v>
      </c>
      <c r="KX30" s="18">
        <v>90.422300000000007</v>
      </c>
      <c r="KY30" s="18">
        <v>90.127799999999993</v>
      </c>
      <c r="KZ30" s="18">
        <v>90.594099999999997</v>
      </c>
      <c r="LA30" s="18">
        <v>90.933999999999997</v>
      </c>
      <c r="LB30" s="18">
        <v>92.418199999999999</v>
      </c>
      <c r="LC30" s="18">
        <v>92.584800000000001</v>
      </c>
      <c r="LD30" s="18">
        <v>91.776200000000003</v>
      </c>
      <c r="LE30" s="18">
        <v>92.122</v>
      </c>
      <c r="LF30" s="18">
        <v>91.806200000000004</v>
      </c>
      <c r="LG30" s="18">
        <v>93.0608</v>
      </c>
      <c r="LH30" s="18">
        <v>92.895399999999995</v>
      </c>
      <c r="LI30" s="18">
        <v>92.989900000000006</v>
      </c>
      <c r="LJ30" s="18">
        <v>92.2881</v>
      </c>
      <c r="LK30" s="18">
        <v>92.217200000000005</v>
      </c>
      <c r="LL30" s="18">
        <v>92.994</v>
      </c>
      <c r="LM30" s="18">
        <v>91.598699999999994</v>
      </c>
      <c r="LN30" s="18">
        <v>92.255799999999994</v>
      </c>
      <c r="LO30" s="18">
        <v>89.763300000000001</v>
      </c>
      <c r="LP30" s="18">
        <v>90.950199999999995</v>
      </c>
      <c r="LQ30" s="18">
        <v>91.823899999999995</v>
      </c>
      <c r="LR30" s="18">
        <v>85.163899999999998</v>
      </c>
      <c r="LS30" s="18">
        <v>87.443700000000007</v>
      </c>
      <c r="LT30" s="18">
        <v>92.215999999999994</v>
      </c>
      <c r="LU30" s="18">
        <v>91.072299999999998</v>
      </c>
      <c r="LV30" s="18">
        <v>89.303299999999993</v>
      </c>
      <c r="LW30" s="18">
        <v>88.990300000000005</v>
      </c>
      <c r="LX30" s="18">
        <v>88.749499999999998</v>
      </c>
      <c r="LY30" s="18">
        <v>90.185599999999994</v>
      </c>
      <c r="LZ30" s="18">
        <v>87.888199999999998</v>
      </c>
      <c r="MA30" s="18">
        <v>88.597800000000007</v>
      </c>
      <c r="MB30" s="18">
        <v>88.209199999999996</v>
      </c>
      <c r="MC30" s="18">
        <v>88.428299999999993</v>
      </c>
      <c r="MD30" s="18">
        <v>89.489400000000003</v>
      </c>
      <c r="ME30" s="18">
        <v>89.690399999999997</v>
      </c>
      <c r="MF30" s="18">
        <v>91.309899999999999</v>
      </c>
      <c r="MG30" s="18">
        <v>90.857600000000005</v>
      </c>
      <c r="MH30" s="18">
        <v>89.723799999999997</v>
      </c>
      <c r="MI30" s="18">
        <v>89.338499999999996</v>
      </c>
      <c r="MJ30" s="18">
        <v>89.475200000000001</v>
      </c>
      <c r="MK30" s="18">
        <v>88.879800000000003</v>
      </c>
      <c r="ML30" s="18">
        <v>87.980800000000002</v>
      </c>
      <c r="MM30" s="18">
        <v>89.084699999999998</v>
      </c>
      <c r="MN30" s="18">
        <v>89.256699999999995</v>
      </c>
      <c r="MO30" s="18">
        <v>88.947900000000004</v>
      </c>
      <c r="MP30" s="18">
        <v>89.4572</v>
      </c>
      <c r="MQ30" s="18">
        <v>90.467200000000005</v>
      </c>
      <c r="MR30" s="18">
        <v>87.517499999999998</v>
      </c>
      <c r="MS30" s="18">
        <v>90.393600000000006</v>
      </c>
      <c r="MT30" s="18">
        <v>91.7684</v>
      </c>
      <c r="MU30" s="18">
        <v>91.276399999999995</v>
      </c>
      <c r="MV30" s="18">
        <v>90.983999999999995</v>
      </c>
      <c r="MW30" s="18">
        <v>90.048000000000002</v>
      </c>
      <c r="MX30" s="18">
        <v>90.174300000000002</v>
      </c>
      <c r="MY30" s="18">
        <v>87.818899999999999</v>
      </c>
      <c r="MZ30" s="18">
        <v>90.552300000000002</v>
      </c>
      <c r="NA30" s="18">
        <v>90.168499999999995</v>
      </c>
      <c r="NB30" s="18">
        <v>90.575400000000002</v>
      </c>
      <c r="NC30" s="18">
        <v>82.659099999999995</v>
      </c>
      <c r="ND30" s="18">
        <v>80.557400000000001</v>
      </c>
      <c r="NE30" s="18">
        <v>81.094399999999993</v>
      </c>
      <c r="NF30" s="18">
        <v>84.982600000000005</v>
      </c>
      <c r="NG30" s="18">
        <v>93.044399999999996</v>
      </c>
      <c r="NH30" s="18">
        <v>92.437299999999993</v>
      </c>
      <c r="NI30" s="18">
        <v>92.0822</v>
      </c>
      <c r="NJ30" s="18">
        <v>92.853200000000001</v>
      </c>
      <c r="NK30" s="18">
        <v>91.774799999999999</v>
      </c>
      <c r="NL30" s="18">
        <v>90.102900000000005</v>
      </c>
      <c r="NM30" s="18">
        <v>92.1768</v>
      </c>
      <c r="NN30" s="18">
        <v>91.937600000000003</v>
      </c>
      <c r="NO30" s="18">
        <v>91.157899999999998</v>
      </c>
      <c r="NP30" s="18">
        <v>90.100899999999996</v>
      </c>
      <c r="NQ30" s="18">
        <v>90.030299999999997</v>
      </c>
      <c r="NR30" s="18">
        <v>90.222399999999993</v>
      </c>
      <c r="NS30" s="18">
        <v>91.321700000000007</v>
      </c>
      <c r="NT30" s="18">
        <v>90.7042</v>
      </c>
      <c r="NU30" s="18">
        <v>90.740200000000002</v>
      </c>
      <c r="NV30" s="18">
        <v>89.760999999999996</v>
      </c>
      <c r="NW30" s="18">
        <v>91.679599999999994</v>
      </c>
      <c r="NX30" s="18">
        <v>91.273399999999995</v>
      </c>
      <c r="NY30" s="18">
        <v>92.432299999999998</v>
      </c>
      <c r="NZ30" s="18">
        <v>92.616</v>
      </c>
      <c r="OA30" s="18">
        <v>92.357900000000001</v>
      </c>
      <c r="OB30" s="18">
        <v>94.007999999999996</v>
      </c>
      <c r="OC30" s="18">
        <v>92.802099999999996</v>
      </c>
      <c r="OD30" s="18">
        <v>93.479200000000006</v>
      </c>
      <c r="OE30" s="18">
        <v>92.262200000000007</v>
      </c>
      <c r="OF30" s="18">
        <v>92.069100000000006</v>
      </c>
      <c r="OG30" s="18">
        <v>91.575800000000001</v>
      </c>
      <c r="OH30" s="18">
        <v>89.851100000000002</v>
      </c>
      <c r="OI30" s="18">
        <v>88.0411</v>
      </c>
      <c r="OJ30" s="18">
        <v>89.505300000000005</v>
      </c>
      <c r="OK30" s="18">
        <v>89.041899999999998</v>
      </c>
      <c r="OL30" s="18">
        <v>90.485299999999995</v>
      </c>
      <c r="OM30" s="18">
        <v>92.142899999999997</v>
      </c>
      <c r="ON30" s="18">
        <v>90.803600000000003</v>
      </c>
      <c r="OO30" s="18">
        <v>91.635300000000001</v>
      </c>
      <c r="OP30" s="18">
        <v>92.180499999999995</v>
      </c>
      <c r="OQ30" s="18">
        <v>87.054699999999997</v>
      </c>
      <c r="OR30" s="18">
        <v>87.276600000000002</v>
      </c>
      <c r="OS30" s="18">
        <v>90.734499999999997</v>
      </c>
      <c r="OT30" s="18">
        <v>93.305800000000005</v>
      </c>
      <c r="OU30" s="18">
        <v>93.298299999999998</v>
      </c>
      <c r="OV30" s="18">
        <v>92.4251</v>
      </c>
      <c r="OW30" s="18">
        <v>91.526600000000002</v>
      </c>
      <c r="OX30" s="18">
        <v>90.448300000000003</v>
      </c>
      <c r="OY30" s="18">
        <v>90.123099999999994</v>
      </c>
      <c r="OZ30" s="18">
        <v>88.847200000000001</v>
      </c>
      <c r="PA30" s="18">
        <v>89.5779</v>
      </c>
      <c r="PB30" s="18">
        <v>88.648099999999999</v>
      </c>
      <c r="PC30" s="18">
        <v>86.645600000000002</v>
      </c>
      <c r="PD30" s="18">
        <v>85.106200000000001</v>
      </c>
      <c r="PE30" s="18">
        <v>83.827799999999996</v>
      </c>
      <c r="PF30" s="18">
        <v>82.537400000000005</v>
      </c>
      <c r="PG30" s="18">
        <v>81.861500000000007</v>
      </c>
      <c r="PH30" s="18">
        <v>81.034099999999995</v>
      </c>
      <c r="PI30" s="18">
        <v>80.747200000000007</v>
      </c>
      <c r="PJ30" s="18">
        <v>80.543000000000006</v>
      </c>
      <c r="PK30" s="18">
        <v>79.587299999999999</v>
      </c>
      <c r="PL30" s="18">
        <v>80.433199999999999</v>
      </c>
      <c r="PM30" s="18">
        <v>78.900400000000005</v>
      </c>
      <c r="PN30" s="18">
        <v>77.965400000000002</v>
      </c>
      <c r="PO30" s="18">
        <v>78.852400000000003</v>
      </c>
      <c r="PP30" s="18">
        <v>78.5672</v>
      </c>
      <c r="PQ30" s="18">
        <v>78.861599999999996</v>
      </c>
      <c r="PR30" s="18">
        <v>79.421599999999998</v>
      </c>
      <c r="PS30" s="18">
        <v>80.207099999999997</v>
      </c>
      <c r="PT30" s="18">
        <v>80.803600000000003</v>
      </c>
      <c r="PU30" s="18">
        <v>81.676599999999993</v>
      </c>
      <c r="PV30" s="18">
        <v>81.741699999999994</v>
      </c>
      <c r="PW30" s="18">
        <v>80.868899999999996</v>
      </c>
      <c r="PX30" s="18">
        <v>84.76</v>
      </c>
      <c r="PY30" s="18">
        <v>83.888900000000007</v>
      </c>
      <c r="PZ30" s="18">
        <v>83.343900000000005</v>
      </c>
      <c r="QA30" s="18">
        <v>85.067499999999995</v>
      </c>
      <c r="QB30" s="18">
        <v>86.426400000000001</v>
      </c>
      <c r="QC30" s="18">
        <v>86.8827</v>
      </c>
      <c r="QD30" s="18">
        <v>88.478999999999999</v>
      </c>
      <c r="QE30" s="18">
        <v>87.693600000000004</v>
      </c>
      <c r="QF30" s="18">
        <v>88.416300000000007</v>
      </c>
      <c r="QG30" s="18">
        <v>85.668599999999998</v>
      </c>
      <c r="QH30" s="18">
        <v>85.871399999999994</v>
      </c>
      <c r="QI30" s="18">
        <v>86.094499999999996</v>
      </c>
      <c r="QJ30" s="18">
        <v>84.205100000000002</v>
      </c>
      <c r="QK30" s="18">
        <v>85.833399999999997</v>
      </c>
      <c r="QL30" s="18">
        <v>86.077799999999996</v>
      </c>
      <c r="QM30" s="18">
        <v>85.845500000000001</v>
      </c>
      <c r="QN30" s="18">
        <v>85.932599999999994</v>
      </c>
      <c r="QO30" s="18">
        <v>85.902699999999996</v>
      </c>
      <c r="QP30" s="18">
        <v>84.238799999999998</v>
      </c>
      <c r="QQ30" s="18">
        <v>83.838099999999997</v>
      </c>
      <c r="QR30" s="18">
        <v>84.521199999999993</v>
      </c>
      <c r="QS30" s="18">
        <v>83.645399999999995</v>
      </c>
      <c r="QT30" s="18">
        <v>82.297399999999996</v>
      </c>
      <c r="QU30" s="18">
        <v>83.6477</v>
      </c>
      <c r="QV30" s="18">
        <v>83.100200000000001</v>
      </c>
      <c r="QW30" s="18">
        <v>81.680199999999999</v>
      </c>
      <c r="QX30" s="18">
        <v>79.271799999999999</v>
      </c>
      <c r="QY30" s="18">
        <v>76.4328</v>
      </c>
      <c r="QZ30" s="18">
        <v>75.866500000000002</v>
      </c>
      <c r="RA30" s="18">
        <v>74.781199999999998</v>
      </c>
      <c r="RB30" s="18">
        <v>74.497399999999999</v>
      </c>
      <c r="RC30" s="18">
        <v>73.923299999999998</v>
      </c>
      <c r="RD30" s="18">
        <v>73.528499999999994</v>
      </c>
      <c r="RE30" s="18">
        <v>74.253900000000002</v>
      </c>
      <c r="RF30" s="18">
        <v>75.452299999999994</v>
      </c>
      <c r="RG30" s="18">
        <v>75.830699999999993</v>
      </c>
      <c r="RH30" s="18">
        <v>76.866500000000002</v>
      </c>
      <c r="RI30" s="18">
        <v>77.309200000000004</v>
      </c>
      <c r="RJ30" s="18">
        <v>77.353399999999993</v>
      </c>
      <c r="RK30" s="18">
        <v>78.3048</v>
      </c>
      <c r="RL30" s="18">
        <v>78.434200000000004</v>
      </c>
      <c r="RM30" s="18">
        <v>79.4816</v>
      </c>
      <c r="RN30" s="18">
        <v>80.022800000000004</v>
      </c>
      <c r="RO30" s="18">
        <v>81.992000000000004</v>
      </c>
      <c r="RP30" s="18">
        <v>82.495400000000004</v>
      </c>
      <c r="RQ30" s="18">
        <v>83.336299999999994</v>
      </c>
      <c r="RR30" s="18">
        <v>83.923299999999998</v>
      </c>
      <c r="RS30" s="18">
        <v>84.12</v>
      </c>
      <c r="RT30" s="18">
        <v>83.016800000000003</v>
      </c>
      <c r="RU30" s="18">
        <v>83.365499999999997</v>
      </c>
      <c r="RV30" s="18">
        <v>84.066599999999994</v>
      </c>
      <c r="RW30" s="18">
        <v>83.774699999999996</v>
      </c>
      <c r="RX30" s="18">
        <v>84.540400000000005</v>
      </c>
      <c r="RY30" s="18">
        <v>84.474599999999995</v>
      </c>
      <c r="RZ30" s="18">
        <v>84.340299999999999</v>
      </c>
      <c r="SA30" s="18">
        <v>84.673699999999997</v>
      </c>
      <c r="SB30" s="18">
        <v>83.7821</v>
      </c>
      <c r="SC30" s="18">
        <v>84.134399999999999</v>
      </c>
      <c r="SD30" s="18">
        <v>84.352999999999994</v>
      </c>
      <c r="SE30" s="18">
        <v>84.465400000000002</v>
      </c>
      <c r="SF30" s="18">
        <v>84.479900000000001</v>
      </c>
      <c r="SG30" s="18">
        <v>83.136200000000002</v>
      </c>
      <c r="SH30" s="18">
        <v>83.986099999999993</v>
      </c>
      <c r="SI30" s="18">
        <v>85.8399</v>
      </c>
      <c r="SJ30" s="18">
        <v>86.286199999999994</v>
      </c>
      <c r="SK30" s="18">
        <v>85.309600000000003</v>
      </c>
      <c r="SL30" s="18">
        <v>84.974199999999996</v>
      </c>
      <c r="SM30" s="18">
        <v>85.903400000000005</v>
      </c>
      <c r="SN30" s="18">
        <v>85.967500000000001</v>
      </c>
      <c r="SO30" s="18">
        <v>85.352199999999996</v>
      </c>
      <c r="SP30" s="18">
        <v>86.050700000000006</v>
      </c>
      <c r="SQ30" s="18">
        <v>83.716200000000001</v>
      </c>
      <c r="SR30" s="18">
        <v>87.754499999999993</v>
      </c>
      <c r="SS30" s="18">
        <v>87.023200000000003</v>
      </c>
      <c r="ST30" s="18">
        <v>86.344700000000003</v>
      </c>
      <c r="SU30" s="18">
        <v>86.729399999999998</v>
      </c>
      <c r="SV30" s="18">
        <v>86.649900000000002</v>
      </c>
      <c r="SW30" s="18">
        <v>86.428200000000004</v>
      </c>
      <c r="SX30" s="18">
        <v>87.006100000000004</v>
      </c>
      <c r="SY30" s="18">
        <v>86.651799999999994</v>
      </c>
      <c r="SZ30" s="18">
        <v>87.146000000000001</v>
      </c>
      <c r="TA30" s="18">
        <v>88.005300000000005</v>
      </c>
      <c r="TB30" s="18">
        <v>87.386799999999994</v>
      </c>
      <c r="TC30" s="18">
        <v>86.0214</v>
      </c>
      <c r="TD30" s="18">
        <v>86.020799999999994</v>
      </c>
      <c r="TE30" s="18">
        <v>87.366</v>
      </c>
      <c r="TF30" s="18">
        <v>86.471599999999995</v>
      </c>
      <c r="TG30" s="18">
        <v>85.594399999999993</v>
      </c>
      <c r="TH30" s="18">
        <v>85.384299999999996</v>
      </c>
      <c r="TI30" s="18">
        <v>85.6053</v>
      </c>
      <c r="TJ30" s="18">
        <v>84.776499999999999</v>
      </c>
      <c r="TK30" s="18">
        <v>84.718999999999994</v>
      </c>
      <c r="TL30" s="18">
        <v>84.910399999999996</v>
      </c>
      <c r="TM30" s="18">
        <v>84.8904</v>
      </c>
      <c r="TN30" s="18">
        <v>84.308400000000006</v>
      </c>
      <c r="TO30" s="18">
        <v>84.8994</v>
      </c>
      <c r="TP30" s="18">
        <v>84.842100000000002</v>
      </c>
      <c r="TQ30" s="18">
        <v>83.923400000000001</v>
      </c>
      <c r="TR30" s="18">
        <v>84.365399999999994</v>
      </c>
      <c r="TS30" s="18">
        <v>85.491500000000002</v>
      </c>
      <c r="TT30" s="18">
        <v>85.455200000000005</v>
      </c>
      <c r="TU30" s="18">
        <v>84.6935</v>
      </c>
      <c r="TV30" s="18">
        <v>85.962800000000001</v>
      </c>
      <c r="TW30" s="18">
        <v>84.671499999999995</v>
      </c>
      <c r="TX30" s="18">
        <v>85.346800000000002</v>
      </c>
      <c r="TY30" s="18">
        <v>85.867500000000007</v>
      </c>
      <c r="TZ30" s="18">
        <v>85.856300000000005</v>
      </c>
      <c r="UA30" s="18">
        <v>86.243099999999998</v>
      </c>
      <c r="UB30" s="18">
        <v>85.866</v>
      </c>
      <c r="UC30" s="18">
        <v>85.487499999999997</v>
      </c>
      <c r="UD30" s="18">
        <v>84.956500000000005</v>
      </c>
      <c r="UE30" s="18">
        <v>85.096400000000003</v>
      </c>
      <c r="UF30" s="18">
        <v>85.132199999999997</v>
      </c>
      <c r="UG30" s="18">
        <v>85.952500000000001</v>
      </c>
      <c r="UH30" s="18">
        <v>85.008200000000002</v>
      </c>
      <c r="UI30" s="18">
        <v>85.044700000000006</v>
      </c>
      <c r="UJ30" s="18">
        <v>85.715299999999999</v>
      </c>
      <c r="UK30" s="18">
        <v>86.777500000000003</v>
      </c>
      <c r="UL30" s="18">
        <v>86.677499999999995</v>
      </c>
      <c r="UM30" s="18">
        <v>86.957599999999999</v>
      </c>
      <c r="UN30" s="18">
        <v>85.959599999999995</v>
      </c>
      <c r="UO30" s="18">
        <v>86.4773</v>
      </c>
      <c r="UP30" s="18">
        <v>87.546899999999994</v>
      </c>
      <c r="UQ30" s="18">
        <v>86.752799999999993</v>
      </c>
      <c r="UR30" s="18">
        <v>86.981399999999994</v>
      </c>
      <c r="US30" s="18">
        <v>86.818600000000004</v>
      </c>
      <c r="UT30" s="18">
        <v>86.769800000000004</v>
      </c>
      <c r="UU30" s="18">
        <v>86.718999999999994</v>
      </c>
      <c r="UV30" s="18">
        <v>86.294600000000003</v>
      </c>
      <c r="UW30" s="18">
        <v>86.059100000000001</v>
      </c>
      <c r="UX30" s="18">
        <v>86.793099999999995</v>
      </c>
      <c r="UY30" s="18">
        <v>87.825999999999993</v>
      </c>
      <c r="UZ30" s="18">
        <v>87.525599999999997</v>
      </c>
      <c r="VA30" s="18">
        <v>87.424000000000007</v>
      </c>
      <c r="VB30" s="18">
        <v>86.3626</v>
      </c>
      <c r="VC30" s="18">
        <v>86.888499999999993</v>
      </c>
      <c r="VD30" s="18">
        <v>87.286500000000004</v>
      </c>
      <c r="VE30" s="18">
        <v>87.3797</v>
      </c>
      <c r="VF30" s="18">
        <v>88.197400000000002</v>
      </c>
      <c r="VG30" s="18">
        <v>87.243099999999998</v>
      </c>
      <c r="VH30" s="18">
        <v>88.535499999999999</v>
      </c>
      <c r="VI30" s="18">
        <v>87.540199999999999</v>
      </c>
      <c r="VJ30" s="18">
        <v>88.593699999999998</v>
      </c>
      <c r="VK30" s="18">
        <v>88.502799999999993</v>
      </c>
      <c r="VL30" s="18">
        <v>87.269800000000004</v>
      </c>
      <c r="VM30" s="18">
        <v>88.726100000000002</v>
      </c>
      <c r="VN30" s="18">
        <v>89.942400000000006</v>
      </c>
      <c r="VO30" s="18">
        <v>90.579899999999995</v>
      </c>
      <c r="VP30" s="18">
        <v>90.286699999999996</v>
      </c>
      <c r="VQ30" s="18">
        <v>91.7286</v>
      </c>
      <c r="VR30" s="18">
        <v>91.316100000000006</v>
      </c>
      <c r="VS30" s="18">
        <v>91.450900000000004</v>
      </c>
      <c r="VT30" s="18">
        <v>91.639300000000006</v>
      </c>
      <c r="VU30" s="18">
        <v>91.205200000000005</v>
      </c>
      <c r="VV30" s="18">
        <v>90.847300000000004</v>
      </c>
      <c r="VW30" s="18">
        <v>90.995599999999996</v>
      </c>
      <c r="VX30" s="18">
        <v>90.610600000000005</v>
      </c>
      <c r="VY30" s="18">
        <v>92.270399999999995</v>
      </c>
      <c r="VZ30" s="18">
        <v>92.443399999999997</v>
      </c>
      <c r="WA30" s="18">
        <v>91.570800000000006</v>
      </c>
      <c r="WB30" s="18">
        <v>92.639099999999999</v>
      </c>
      <c r="WC30" s="18">
        <v>91.997799999999998</v>
      </c>
      <c r="WD30" s="18">
        <v>91.907700000000006</v>
      </c>
      <c r="WE30" s="18">
        <v>91.832800000000006</v>
      </c>
      <c r="WF30" s="18">
        <v>92.402799999999999</v>
      </c>
      <c r="WG30" s="18">
        <v>91.438699999999997</v>
      </c>
      <c r="WH30" s="18">
        <v>90.8125</v>
      </c>
      <c r="WI30" s="18">
        <v>91.199299999999994</v>
      </c>
      <c r="WJ30" s="18">
        <v>93.5321</v>
      </c>
      <c r="WK30" s="18">
        <v>92.143699999999995</v>
      </c>
      <c r="WL30" s="18">
        <v>90.683700000000002</v>
      </c>
      <c r="WM30" s="18">
        <v>91.208799999999997</v>
      </c>
      <c r="WN30" s="18">
        <v>91.394800000000004</v>
      </c>
      <c r="WO30" s="18">
        <v>89.433700000000002</v>
      </c>
      <c r="WP30" s="18">
        <v>88.357699999999994</v>
      </c>
      <c r="WQ30" s="18">
        <v>88.703900000000004</v>
      </c>
      <c r="WR30" s="18">
        <v>85.985900000000001</v>
      </c>
      <c r="WS30" s="18">
        <v>86.878</v>
      </c>
      <c r="WT30" s="18">
        <v>87.242999999999995</v>
      </c>
      <c r="WU30" s="18">
        <v>85.367900000000006</v>
      </c>
      <c r="WV30" s="18">
        <v>85.382999999999996</v>
      </c>
      <c r="WW30" s="18">
        <v>84.904399999999995</v>
      </c>
      <c r="WX30" s="18">
        <v>84.393500000000003</v>
      </c>
      <c r="WY30" s="18">
        <v>84.321799999999996</v>
      </c>
      <c r="WZ30" s="18">
        <v>84.543700000000001</v>
      </c>
      <c r="XA30" s="18">
        <v>85.074700000000007</v>
      </c>
      <c r="XB30" s="18">
        <v>86.1233</v>
      </c>
      <c r="XC30" s="18">
        <v>86.482799999999997</v>
      </c>
      <c r="XD30" s="18">
        <v>86.653599999999997</v>
      </c>
      <c r="XE30" s="18">
        <v>87.779399999999995</v>
      </c>
      <c r="XF30" s="18">
        <v>89.003799999999998</v>
      </c>
      <c r="XG30" s="18">
        <v>90.0441</v>
      </c>
      <c r="XH30" s="18">
        <v>89.139399999999995</v>
      </c>
      <c r="XI30" s="18">
        <v>89.863699999999994</v>
      </c>
      <c r="XJ30" s="18">
        <v>90.966300000000004</v>
      </c>
      <c r="XK30" s="18">
        <v>90.080500000000001</v>
      </c>
      <c r="XL30" s="18">
        <v>89.958100000000002</v>
      </c>
      <c r="XM30" s="18">
        <v>90.637799999999999</v>
      </c>
      <c r="XN30" s="18">
        <v>90.668400000000005</v>
      </c>
      <c r="XO30" s="18">
        <v>91.322299999999998</v>
      </c>
      <c r="XP30" s="18">
        <v>90.9191</v>
      </c>
      <c r="XQ30" s="18">
        <v>91.464100000000002</v>
      </c>
      <c r="XR30" s="18">
        <v>90.711299999999994</v>
      </c>
      <c r="XS30" s="18">
        <v>90.167699999999996</v>
      </c>
      <c r="XT30" s="18">
        <v>90.259299999999996</v>
      </c>
      <c r="XU30" s="18">
        <v>91.216499999999996</v>
      </c>
      <c r="XV30" s="18">
        <v>91.182000000000002</v>
      </c>
      <c r="XW30" s="18">
        <v>91.273700000000005</v>
      </c>
      <c r="XX30" s="18">
        <v>91.165000000000006</v>
      </c>
      <c r="XY30" s="18">
        <v>90.051400000000001</v>
      </c>
      <c r="XZ30" s="18">
        <v>89.574299999999994</v>
      </c>
      <c r="YA30" s="18">
        <v>89.422799999999995</v>
      </c>
      <c r="YB30" s="18">
        <v>89.378299999999996</v>
      </c>
      <c r="YC30" s="18">
        <v>88.835599999999999</v>
      </c>
      <c r="YD30" s="18">
        <v>88.121200000000002</v>
      </c>
      <c r="YE30" s="18">
        <v>87.215299999999999</v>
      </c>
      <c r="YF30" s="18">
        <v>86.504900000000006</v>
      </c>
      <c r="YG30" s="18">
        <v>86.153700000000001</v>
      </c>
      <c r="YH30" s="18">
        <v>85.130799999999994</v>
      </c>
      <c r="YI30" s="18">
        <v>85.378799999999998</v>
      </c>
      <c r="YJ30" s="18">
        <v>86.333200000000005</v>
      </c>
      <c r="YK30" s="18">
        <v>86.489199999999997</v>
      </c>
      <c r="YL30" s="18">
        <v>86.114900000000006</v>
      </c>
      <c r="YM30" s="18">
        <v>86.710700000000003</v>
      </c>
      <c r="YN30" s="18">
        <v>85.153999999999996</v>
      </c>
      <c r="YO30" s="18">
        <v>83.859800000000007</v>
      </c>
      <c r="YP30" s="18">
        <v>86.237300000000005</v>
      </c>
      <c r="YQ30" s="18">
        <v>86.978700000000003</v>
      </c>
      <c r="YR30" s="18">
        <v>87.344399999999993</v>
      </c>
      <c r="YS30" s="18">
        <v>87.621600000000001</v>
      </c>
      <c r="YT30" s="18">
        <v>87.6374</v>
      </c>
      <c r="YU30" s="18">
        <v>87.505600000000001</v>
      </c>
      <c r="YV30" s="18">
        <v>87.013300000000001</v>
      </c>
      <c r="YW30" s="18">
        <v>87.236800000000002</v>
      </c>
      <c r="YX30" s="18">
        <v>86.920199999999994</v>
      </c>
      <c r="YY30" s="18">
        <v>88.113200000000006</v>
      </c>
      <c r="YZ30" s="18">
        <v>88.646299999999997</v>
      </c>
      <c r="ZA30" s="18">
        <v>88.503799999999998</v>
      </c>
      <c r="ZB30" s="18">
        <v>88.034599999999998</v>
      </c>
      <c r="ZC30" s="18">
        <v>88.047499999999999</v>
      </c>
      <c r="ZD30" s="18">
        <v>88.702500000000001</v>
      </c>
      <c r="ZE30" s="18">
        <v>87.783000000000001</v>
      </c>
      <c r="ZF30" s="18">
        <v>88.1006</v>
      </c>
      <c r="ZG30" s="18">
        <v>87.892799999999994</v>
      </c>
      <c r="ZH30" s="18">
        <v>87.577799999999996</v>
      </c>
      <c r="ZI30" s="18">
        <v>87.562600000000003</v>
      </c>
      <c r="ZJ30" s="18">
        <v>89.209699999999998</v>
      </c>
      <c r="ZK30" s="18">
        <v>88.625799999999998</v>
      </c>
      <c r="ZL30" s="18">
        <v>86.237899999999996</v>
      </c>
      <c r="ZM30" s="18">
        <v>87.389899999999997</v>
      </c>
      <c r="ZN30" s="18">
        <v>89.390900000000002</v>
      </c>
      <c r="ZO30" s="18">
        <v>89.520300000000006</v>
      </c>
      <c r="ZP30" s="18">
        <v>89.567800000000005</v>
      </c>
      <c r="ZQ30" s="18">
        <v>90.872900000000001</v>
      </c>
      <c r="ZR30" s="18">
        <v>90.803299999999993</v>
      </c>
      <c r="ZS30" s="18">
        <v>91.169200000000004</v>
      </c>
      <c r="ZT30" s="18">
        <v>90.343699999999998</v>
      </c>
      <c r="ZU30" s="18">
        <v>90.406099999999995</v>
      </c>
      <c r="ZV30" s="18">
        <v>90.125500000000002</v>
      </c>
      <c r="ZW30" s="18">
        <v>89.764799999999994</v>
      </c>
      <c r="ZX30" s="18">
        <v>81.153899999999993</v>
      </c>
      <c r="ZY30" s="18">
        <v>83.074700000000007</v>
      </c>
      <c r="ZZ30" s="18">
        <v>86.575100000000006</v>
      </c>
      <c r="AAA30" s="18">
        <v>87.533199999999994</v>
      </c>
      <c r="AAB30" s="18">
        <v>89.743499999999997</v>
      </c>
      <c r="AAC30" s="18">
        <v>89.156599999999997</v>
      </c>
      <c r="AAD30" s="18">
        <v>89.136399999999995</v>
      </c>
      <c r="AAE30" s="18">
        <v>89.734999999999999</v>
      </c>
      <c r="AAF30" s="18">
        <v>90.321600000000004</v>
      </c>
      <c r="AAG30" s="18">
        <v>90.613900000000001</v>
      </c>
      <c r="AAH30" s="18">
        <v>90.814800000000005</v>
      </c>
      <c r="AAI30" s="18">
        <v>90.353899999999996</v>
      </c>
      <c r="AAJ30" s="18">
        <v>90.525700000000001</v>
      </c>
      <c r="AAK30" s="18">
        <v>90.741900000000001</v>
      </c>
      <c r="AAL30" s="18">
        <v>89.308899999999994</v>
      </c>
      <c r="AAM30" s="18">
        <v>90.521000000000001</v>
      </c>
      <c r="AAN30" s="18">
        <v>88.316800000000001</v>
      </c>
      <c r="AAO30" s="18">
        <v>89.010400000000004</v>
      </c>
      <c r="AAP30" s="18">
        <v>88.871799999999993</v>
      </c>
      <c r="AAQ30" s="18">
        <v>89.014499999999998</v>
      </c>
      <c r="AAR30" s="18">
        <v>89.641400000000004</v>
      </c>
      <c r="AAS30" s="18">
        <v>89.149699999999996</v>
      </c>
      <c r="AAT30" s="18">
        <v>89.127399999999994</v>
      </c>
      <c r="AAU30" s="18">
        <v>89.172700000000006</v>
      </c>
      <c r="AAV30" s="18">
        <v>89.394099999999995</v>
      </c>
      <c r="AAW30" s="18">
        <v>89.214399999999998</v>
      </c>
      <c r="AAX30" s="18">
        <v>90.348200000000006</v>
      </c>
      <c r="AAY30" s="18">
        <v>91.147400000000005</v>
      </c>
      <c r="AAZ30" s="18">
        <v>90.801400000000001</v>
      </c>
      <c r="ABA30" s="18">
        <v>90.927700000000002</v>
      </c>
      <c r="ABB30" s="18">
        <v>91.378699999999995</v>
      </c>
      <c r="ABC30" s="18">
        <v>91.747</v>
      </c>
      <c r="ABD30" s="18">
        <v>91.442300000000003</v>
      </c>
      <c r="ABE30" s="18">
        <v>91.912400000000005</v>
      </c>
      <c r="ABF30" s="18">
        <v>93.9358</v>
      </c>
      <c r="ABG30" s="18">
        <v>92.038499999999999</v>
      </c>
      <c r="ABH30" s="18">
        <v>81.197000000000003</v>
      </c>
      <c r="ABI30" s="18">
        <v>87.809299999999993</v>
      </c>
      <c r="ABJ30" s="18">
        <v>89.304000000000002</v>
      </c>
      <c r="ABK30" s="18">
        <v>87.058899999999994</v>
      </c>
      <c r="ABL30" s="18">
        <v>86.03</v>
      </c>
      <c r="ABM30" s="18">
        <v>84.378799999999998</v>
      </c>
      <c r="ABN30" s="18">
        <v>82.026600000000002</v>
      </c>
      <c r="ABO30" s="18">
        <v>80.305000000000007</v>
      </c>
      <c r="ABP30" s="18">
        <v>79.689099999999996</v>
      </c>
      <c r="ABQ30" s="18">
        <v>79.128399999999999</v>
      </c>
      <c r="ABR30" s="18">
        <v>79.698899999999995</v>
      </c>
      <c r="ABS30" s="18">
        <v>80.426100000000005</v>
      </c>
      <c r="ABT30" s="18">
        <v>80.069100000000006</v>
      </c>
      <c r="ABU30" s="18">
        <v>79.684700000000007</v>
      </c>
      <c r="ABV30" s="18">
        <v>79.527299999999997</v>
      </c>
      <c r="ABW30" s="18">
        <v>78.873999999999995</v>
      </c>
      <c r="ABX30" s="18">
        <v>80.534700000000001</v>
      </c>
      <c r="ABY30" s="18">
        <v>82.081000000000003</v>
      </c>
      <c r="ABZ30" s="18">
        <v>82.977999999999994</v>
      </c>
      <c r="ACA30" s="18">
        <v>83.516599999999997</v>
      </c>
      <c r="ACB30" s="18">
        <v>83.555099999999996</v>
      </c>
      <c r="ACC30" s="18">
        <v>83.752700000000004</v>
      </c>
      <c r="ACD30" s="18">
        <v>84.252300000000005</v>
      </c>
      <c r="ACE30" s="18">
        <v>85.503900000000002</v>
      </c>
      <c r="ACF30" s="18">
        <v>86.606300000000005</v>
      </c>
      <c r="ACG30" s="18">
        <v>86.5672</v>
      </c>
      <c r="ACH30" s="18">
        <v>85.653800000000004</v>
      </c>
      <c r="ACI30" s="18">
        <v>85.864699999999999</v>
      </c>
      <c r="ACJ30" s="18">
        <v>85.4148</v>
      </c>
      <c r="ACK30" s="18">
        <v>83.374799999999993</v>
      </c>
      <c r="ACL30" s="18">
        <v>86.033600000000007</v>
      </c>
      <c r="ACM30" s="18">
        <v>86.171999999999997</v>
      </c>
      <c r="ACN30" s="18">
        <v>86.6648</v>
      </c>
      <c r="ACO30" s="18">
        <v>86.680599999999998</v>
      </c>
      <c r="ACP30" s="18">
        <v>85.741600000000005</v>
      </c>
      <c r="ACQ30" s="18">
        <v>86.874799999999993</v>
      </c>
      <c r="ACR30" s="18">
        <v>86.0261</v>
      </c>
      <c r="ACS30" s="18">
        <v>87.685900000000004</v>
      </c>
      <c r="ACT30" s="18">
        <v>88.251099999999994</v>
      </c>
      <c r="ACU30" s="18">
        <v>88.611999999999995</v>
      </c>
      <c r="ACV30" s="18">
        <v>89.353099999999998</v>
      </c>
      <c r="ACW30" s="18">
        <v>88.681799999999996</v>
      </c>
      <c r="ACX30" s="18">
        <v>88.227000000000004</v>
      </c>
      <c r="ACY30" s="18">
        <v>88.0137</v>
      </c>
      <c r="ACZ30" s="18">
        <v>87.853499999999997</v>
      </c>
      <c r="ADA30" s="18">
        <v>87.482500000000002</v>
      </c>
      <c r="ADB30" s="18">
        <v>87.999200000000002</v>
      </c>
      <c r="ADC30" s="18">
        <v>86.504099999999994</v>
      </c>
      <c r="ADD30" s="18">
        <v>87.271100000000004</v>
      </c>
      <c r="ADE30" s="18">
        <v>88.1691</v>
      </c>
      <c r="ADF30" s="18">
        <v>87.846100000000007</v>
      </c>
      <c r="ADG30" s="18">
        <v>87.397800000000004</v>
      </c>
      <c r="ADH30" s="18">
        <v>87.068799999999996</v>
      </c>
      <c r="ADI30" s="18">
        <v>87.114500000000007</v>
      </c>
      <c r="ADJ30" s="18">
        <v>87.030900000000003</v>
      </c>
      <c r="ADK30" s="18">
        <v>87.182100000000005</v>
      </c>
      <c r="ADL30" s="18">
        <v>86.919700000000006</v>
      </c>
      <c r="ADM30" s="18">
        <v>86.965400000000002</v>
      </c>
      <c r="ADN30" s="18">
        <v>87.540099999999995</v>
      </c>
      <c r="ADO30" s="18">
        <v>87.016800000000003</v>
      </c>
      <c r="ADP30" s="18">
        <v>88.0261</v>
      </c>
      <c r="ADQ30" s="18">
        <v>86.025599999999997</v>
      </c>
      <c r="ADR30" s="18">
        <v>86.211100000000002</v>
      </c>
      <c r="ADS30" s="18">
        <v>86.0839</v>
      </c>
      <c r="ADT30" s="18">
        <v>86.778199999999998</v>
      </c>
      <c r="ADU30" s="18">
        <v>87.118399999999994</v>
      </c>
      <c r="ADV30" s="18">
        <v>88.44</v>
      </c>
      <c r="ADW30" s="18">
        <v>89.4696</v>
      </c>
      <c r="ADX30" s="18">
        <v>89.907799999999995</v>
      </c>
      <c r="ADY30" s="18">
        <v>90.532300000000006</v>
      </c>
      <c r="ADZ30" s="18">
        <v>90.51</v>
      </c>
      <c r="AEA30" s="18">
        <v>90.671599999999998</v>
      </c>
      <c r="AEB30" s="18">
        <v>90.629900000000006</v>
      </c>
      <c r="AEC30" s="18">
        <v>90.327399999999997</v>
      </c>
      <c r="AED30" s="18">
        <v>89.236699999999999</v>
      </c>
      <c r="AEE30" s="18">
        <v>90.989699999999999</v>
      </c>
      <c r="AEF30" s="18">
        <v>88.351699999999994</v>
      </c>
      <c r="AEG30" s="18">
        <v>84.962199999999996</v>
      </c>
      <c r="AEH30" s="18">
        <v>83.323999999999998</v>
      </c>
      <c r="AEI30" s="18">
        <v>81.895399999999995</v>
      </c>
      <c r="AEJ30" s="18">
        <v>79.884299999999996</v>
      </c>
      <c r="AEK30" s="18">
        <v>79.278000000000006</v>
      </c>
      <c r="AEL30" s="18">
        <v>80.273300000000006</v>
      </c>
      <c r="AEM30" s="18">
        <v>80.753500000000003</v>
      </c>
      <c r="AEN30" s="18">
        <v>79.734899999999996</v>
      </c>
      <c r="AEO30" s="18">
        <v>78.397800000000004</v>
      </c>
      <c r="AEP30" s="18">
        <v>76.873900000000006</v>
      </c>
      <c r="AEQ30" s="18">
        <v>76.447000000000003</v>
      </c>
      <c r="AER30" s="18">
        <v>75.033699999999996</v>
      </c>
      <c r="AES30" s="18">
        <v>73.599400000000003</v>
      </c>
      <c r="AET30" s="18">
        <v>71.888599999999997</v>
      </c>
      <c r="AEU30" s="18">
        <v>70.327299999999994</v>
      </c>
      <c r="AEV30" s="18">
        <v>70.370599999999996</v>
      </c>
      <c r="AEW30" s="18">
        <v>70.305800000000005</v>
      </c>
      <c r="AEX30" s="18">
        <v>70.722999999999999</v>
      </c>
      <c r="AEY30" s="18">
        <v>70.437399999999997</v>
      </c>
      <c r="AEZ30" s="18">
        <v>70.563100000000006</v>
      </c>
      <c r="AFA30" s="18">
        <v>72.545900000000003</v>
      </c>
      <c r="AFB30" s="18">
        <v>72.077699999999993</v>
      </c>
      <c r="AFC30" s="18">
        <v>71.880300000000005</v>
      </c>
      <c r="AFD30" s="18">
        <v>73.527699999999996</v>
      </c>
      <c r="AFE30" s="18">
        <v>75.138999999999996</v>
      </c>
      <c r="AFF30" s="18">
        <v>76.003200000000007</v>
      </c>
      <c r="AFG30" s="18">
        <v>76.884500000000003</v>
      </c>
      <c r="AFH30" s="18">
        <v>77.534999999999997</v>
      </c>
      <c r="AFI30" s="18">
        <v>78.536900000000003</v>
      </c>
      <c r="AFJ30" s="18">
        <v>78.506100000000004</v>
      </c>
      <c r="AFK30" s="18">
        <v>77.966499999999996</v>
      </c>
      <c r="AFL30" s="18">
        <v>78.8613</v>
      </c>
      <c r="AFM30" s="18">
        <v>80.114800000000002</v>
      </c>
      <c r="AFN30" s="18">
        <v>81.459699999999998</v>
      </c>
      <c r="AFO30" s="18">
        <v>81.481899999999996</v>
      </c>
      <c r="AFP30" s="18">
        <v>81.263000000000005</v>
      </c>
      <c r="AFQ30" s="18">
        <v>83.401700000000005</v>
      </c>
      <c r="AFR30" s="18">
        <v>84.7136</v>
      </c>
      <c r="AFS30" s="18">
        <v>85.611800000000002</v>
      </c>
      <c r="AFT30" s="18">
        <v>85.893799999999999</v>
      </c>
      <c r="AFU30" s="18">
        <v>87.592399999999998</v>
      </c>
      <c r="AFV30" s="18">
        <v>88.411299999999997</v>
      </c>
      <c r="AFW30" s="18">
        <v>90.464399999999998</v>
      </c>
      <c r="AFX30" s="18">
        <v>90.442099999999996</v>
      </c>
      <c r="AFY30" s="18">
        <v>90.136300000000006</v>
      </c>
      <c r="AFZ30" s="18">
        <v>90.251499999999993</v>
      </c>
      <c r="AGA30" s="18">
        <v>91.217699999999994</v>
      </c>
      <c r="AGB30" s="18">
        <v>90.29</v>
      </c>
      <c r="AGC30" s="18">
        <v>88.4482</v>
      </c>
      <c r="AGD30" s="18">
        <v>88.190899999999999</v>
      </c>
      <c r="AGE30" s="18">
        <v>89.402299999999997</v>
      </c>
      <c r="AGF30" s="18">
        <v>88.7517</v>
      </c>
      <c r="AGG30" s="18">
        <v>88.765199999999993</v>
      </c>
      <c r="AGH30" s="18">
        <v>86.340500000000006</v>
      </c>
      <c r="AGI30" s="18">
        <v>87.764099999999999</v>
      </c>
      <c r="AGJ30" s="18">
        <v>87.340400000000002</v>
      </c>
      <c r="AGK30" s="18">
        <v>86.241799999999998</v>
      </c>
      <c r="AGL30" s="18">
        <v>84.081400000000002</v>
      </c>
      <c r="AGM30" s="18">
        <v>83.896699999999996</v>
      </c>
      <c r="AGN30" s="18">
        <v>83.743499999999997</v>
      </c>
      <c r="AGO30" s="18">
        <v>82.459800000000001</v>
      </c>
      <c r="AGP30" s="18">
        <v>81.887299999999996</v>
      </c>
      <c r="AGQ30" s="18">
        <v>71.183099999999996</v>
      </c>
      <c r="AGR30" s="18">
        <v>61.892200000000003</v>
      </c>
      <c r="AGS30" s="18">
        <v>63.776400000000002</v>
      </c>
      <c r="AGT30" s="18">
        <v>67.294499999999999</v>
      </c>
      <c r="AGU30" s="18">
        <v>68.058700000000002</v>
      </c>
      <c r="AGV30" s="18">
        <v>69.358500000000006</v>
      </c>
      <c r="AGW30" s="18">
        <v>69.068100000000001</v>
      </c>
      <c r="AGX30" s="18">
        <v>72.555099999999996</v>
      </c>
      <c r="AGY30" s="18">
        <v>73.824600000000004</v>
      </c>
      <c r="AGZ30" s="18">
        <v>76.486900000000006</v>
      </c>
      <c r="AHA30" s="18">
        <v>70.833100000000002</v>
      </c>
      <c r="AHB30" s="18">
        <v>79.603399999999993</v>
      </c>
      <c r="AHC30" s="18">
        <v>80.563999999999993</v>
      </c>
      <c r="AHD30" s="18">
        <v>82.185900000000004</v>
      </c>
      <c r="AHE30" s="18">
        <v>83.183199999999999</v>
      </c>
      <c r="AHF30" s="18">
        <v>84.272199999999998</v>
      </c>
      <c r="AHG30" s="18">
        <v>85.000900000000001</v>
      </c>
      <c r="AHH30" s="18">
        <v>83.860799999999998</v>
      </c>
      <c r="AHI30" s="18">
        <v>87.046300000000002</v>
      </c>
      <c r="AHJ30" s="18">
        <v>87.901899999999998</v>
      </c>
      <c r="AHK30" s="18">
        <v>88.576899999999995</v>
      </c>
      <c r="AHL30" s="18">
        <v>87.629400000000004</v>
      </c>
      <c r="AHM30" s="18">
        <v>86.894300000000001</v>
      </c>
      <c r="AHN30" s="18">
        <v>89.492800000000003</v>
      </c>
      <c r="AHO30" s="18">
        <v>89.539100000000005</v>
      </c>
      <c r="AHP30" s="18">
        <v>89.966499999999996</v>
      </c>
      <c r="AHQ30" s="18">
        <v>90.309799999999996</v>
      </c>
      <c r="AHR30" s="18">
        <v>91.136300000000006</v>
      </c>
      <c r="AHS30" s="18">
        <v>90.968999999999994</v>
      </c>
      <c r="AHT30" s="18">
        <v>91.714799999999997</v>
      </c>
      <c r="AHU30" s="18">
        <v>91.526700000000005</v>
      </c>
      <c r="AHV30" s="18">
        <v>90.598399999999998</v>
      </c>
      <c r="AHW30" s="18">
        <v>88.334299999999999</v>
      </c>
      <c r="AHX30" s="18">
        <v>91.298900000000003</v>
      </c>
      <c r="AHY30" s="18">
        <v>90.244100000000003</v>
      </c>
      <c r="AHZ30" s="18">
        <v>90.254499999999993</v>
      </c>
      <c r="AIA30" s="18">
        <v>90.562200000000004</v>
      </c>
      <c r="AIB30" s="18">
        <v>89.792100000000005</v>
      </c>
      <c r="AIC30" s="18">
        <v>89.930700000000002</v>
      </c>
      <c r="AID30" s="18">
        <v>90.022999999999996</v>
      </c>
      <c r="AIE30" s="18">
        <v>89.488799999999998</v>
      </c>
      <c r="AIF30" s="18">
        <v>90.115499999999997</v>
      </c>
      <c r="AIG30" s="18">
        <v>89.372900000000001</v>
      </c>
      <c r="AIH30" s="18">
        <v>89.200900000000004</v>
      </c>
      <c r="AII30" s="18">
        <v>89.745500000000007</v>
      </c>
      <c r="AIJ30" s="18">
        <v>85.914199999999994</v>
      </c>
      <c r="AIK30" s="18">
        <v>89.696399999999997</v>
      </c>
      <c r="AIL30" s="18">
        <v>89.248099999999994</v>
      </c>
      <c r="AIM30" s="18">
        <v>89.285899999999998</v>
      </c>
      <c r="AIN30" s="18">
        <v>88.463999999999999</v>
      </c>
      <c r="AIO30" s="18">
        <v>89.232100000000003</v>
      </c>
      <c r="AIP30" s="18">
        <v>88.840599999999995</v>
      </c>
      <c r="AIQ30" s="18">
        <v>90.118499999999997</v>
      </c>
      <c r="AIR30" s="18">
        <v>89.584299999999999</v>
      </c>
      <c r="AIS30" s="18">
        <v>89.517200000000003</v>
      </c>
      <c r="AIT30" s="18">
        <v>88.756200000000007</v>
      </c>
    </row>
    <row r="31" spans="1:930">
      <c r="A31" s="18"/>
      <c r="B31" s="18" t="s">
        <v>1459</v>
      </c>
      <c r="C31" s="18" t="s">
        <v>1380</v>
      </c>
      <c r="D31" s="18">
        <v>1</v>
      </c>
      <c r="E31" s="18" t="s">
        <v>1381</v>
      </c>
      <c r="F31" s="18" t="s">
        <v>1460</v>
      </c>
      <c r="G31" s="18" t="s">
        <v>1461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>
        <v>95.385000000000005</v>
      </c>
      <c r="IC31" s="18">
        <v>95.0364</v>
      </c>
      <c r="ID31" s="18">
        <v>93.615899999999996</v>
      </c>
      <c r="IE31" s="18">
        <v>96.909800000000004</v>
      </c>
      <c r="IF31" s="18">
        <v>95.321600000000004</v>
      </c>
      <c r="IG31" s="18">
        <v>93.858199999999997</v>
      </c>
      <c r="IH31" s="18">
        <v>93.753100000000003</v>
      </c>
      <c r="II31" s="18">
        <v>91.865799999999993</v>
      </c>
      <c r="IJ31" s="18">
        <v>92.0501</v>
      </c>
      <c r="IK31" s="18">
        <v>95.381200000000007</v>
      </c>
      <c r="IL31" s="18">
        <v>94.917000000000002</v>
      </c>
      <c r="IM31" s="18">
        <v>96.238200000000006</v>
      </c>
      <c r="IN31" s="18">
        <v>95.296000000000006</v>
      </c>
      <c r="IO31" s="18">
        <v>94.2971</v>
      </c>
      <c r="IP31" s="18">
        <v>95.330299999999994</v>
      </c>
      <c r="IQ31" s="18">
        <v>94.805999999999997</v>
      </c>
      <c r="IR31" s="18">
        <v>95.427700000000002</v>
      </c>
      <c r="IS31" s="18">
        <v>95.926299999999998</v>
      </c>
      <c r="IT31" s="18">
        <v>94.398899999999998</v>
      </c>
      <c r="IU31" s="18">
        <v>94.624300000000005</v>
      </c>
      <c r="IV31" s="18">
        <v>95.5471</v>
      </c>
      <c r="IW31" s="18">
        <v>94.934899999999999</v>
      </c>
      <c r="IX31" s="18">
        <v>94.996300000000005</v>
      </c>
      <c r="IY31" s="18">
        <v>97.781199999999998</v>
      </c>
      <c r="IZ31" s="18">
        <v>96.6203</v>
      </c>
      <c r="JA31" s="18">
        <v>96.752700000000004</v>
      </c>
      <c r="JB31" s="18">
        <v>97.286500000000004</v>
      </c>
      <c r="JC31" s="18">
        <v>96.266800000000003</v>
      </c>
      <c r="JD31" s="18">
        <v>95.814599999999999</v>
      </c>
      <c r="JE31" s="18">
        <v>97.092299999999994</v>
      </c>
      <c r="JF31" s="18">
        <v>98.101900000000001</v>
      </c>
      <c r="JG31" s="18">
        <v>98.066800000000001</v>
      </c>
      <c r="JH31" s="18">
        <v>96.5261</v>
      </c>
      <c r="JI31" s="18">
        <v>96.740200000000002</v>
      </c>
      <c r="JJ31" s="18">
        <v>97.661000000000001</v>
      </c>
      <c r="JK31" s="18">
        <v>97.141400000000004</v>
      </c>
      <c r="JL31" s="18">
        <v>96.794300000000007</v>
      </c>
      <c r="JM31" s="18">
        <v>96.208699999999993</v>
      </c>
      <c r="JN31" s="18">
        <v>96.926599999999993</v>
      </c>
      <c r="JO31" s="18">
        <v>96.9345</v>
      </c>
      <c r="JP31" s="18">
        <v>98.181399999999996</v>
      </c>
      <c r="JQ31" s="18">
        <v>95.679199999999994</v>
      </c>
      <c r="JR31" s="18">
        <v>96.581000000000003</v>
      </c>
      <c r="JS31" s="18">
        <v>97.315899999999999</v>
      </c>
      <c r="JT31" s="18">
        <v>97.344899999999996</v>
      </c>
      <c r="JU31" s="18">
        <v>95.368099999999998</v>
      </c>
      <c r="JV31" s="18">
        <v>95.257000000000005</v>
      </c>
      <c r="JW31" s="18">
        <v>94.636799999999994</v>
      </c>
      <c r="JX31" s="18">
        <v>96.489800000000002</v>
      </c>
      <c r="JY31" s="18">
        <v>95.425799999999995</v>
      </c>
      <c r="JZ31" s="18">
        <v>95.757599999999996</v>
      </c>
      <c r="KA31" s="18">
        <v>95.599500000000006</v>
      </c>
      <c r="KB31" s="18">
        <v>95.952399999999997</v>
      </c>
      <c r="KC31" s="18">
        <v>96.242699999999999</v>
      </c>
      <c r="KD31" s="18">
        <v>95.328000000000003</v>
      </c>
      <c r="KE31" s="18">
        <v>94.073700000000002</v>
      </c>
      <c r="KF31" s="18">
        <v>94.165400000000005</v>
      </c>
      <c r="KG31" s="18">
        <v>95.065899999999999</v>
      </c>
      <c r="KH31" s="18">
        <v>93.2684</v>
      </c>
      <c r="KI31" s="18">
        <v>92.297200000000004</v>
      </c>
      <c r="KJ31" s="18">
        <v>93.544300000000007</v>
      </c>
      <c r="KK31" s="18">
        <v>97.557599999999994</v>
      </c>
      <c r="KL31" s="18">
        <v>97.612799999999993</v>
      </c>
      <c r="KM31" s="18">
        <v>96.931100000000001</v>
      </c>
      <c r="KN31" s="18">
        <v>95.299700000000001</v>
      </c>
      <c r="KO31" s="18">
        <v>94.227699999999999</v>
      </c>
      <c r="KP31" s="18">
        <v>92.835499999999996</v>
      </c>
      <c r="KQ31" s="18">
        <v>94.294399999999996</v>
      </c>
      <c r="KR31" s="18">
        <v>94.888199999999998</v>
      </c>
      <c r="KS31" s="18">
        <v>95.369100000000003</v>
      </c>
      <c r="KT31" s="18">
        <v>96.234200000000001</v>
      </c>
      <c r="KU31" s="18">
        <v>95.632300000000001</v>
      </c>
      <c r="KV31" s="18">
        <v>95.692999999999998</v>
      </c>
      <c r="KW31" s="18">
        <v>95.7</v>
      </c>
      <c r="KX31" s="18">
        <v>94.311000000000007</v>
      </c>
      <c r="KY31" s="18">
        <v>93.837299999999999</v>
      </c>
      <c r="KZ31" s="18">
        <v>94.075900000000004</v>
      </c>
      <c r="LA31" s="18">
        <v>94.458799999999997</v>
      </c>
      <c r="LB31" s="18">
        <v>92.613799999999998</v>
      </c>
      <c r="LC31" s="18">
        <v>92.717100000000002</v>
      </c>
      <c r="LD31" s="18">
        <v>94.449299999999994</v>
      </c>
      <c r="LE31" s="18">
        <v>93.180700000000002</v>
      </c>
      <c r="LF31" s="18">
        <v>91.113500000000002</v>
      </c>
      <c r="LG31" s="18">
        <v>85.4435</v>
      </c>
      <c r="LH31" s="18">
        <v>85.2714</v>
      </c>
      <c r="LI31" s="18">
        <v>85.165599999999998</v>
      </c>
      <c r="LJ31" s="18">
        <v>86.580600000000004</v>
      </c>
      <c r="LK31" s="18">
        <v>87.233500000000006</v>
      </c>
      <c r="LL31" s="18">
        <v>87.9863</v>
      </c>
      <c r="LM31" s="18">
        <v>86.833399999999997</v>
      </c>
      <c r="LN31" s="18">
        <v>88.442599999999999</v>
      </c>
      <c r="LO31" s="18">
        <v>87.411600000000007</v>
      </c>
      <c r="LP31" s="18">
        <v>86.001300000000001</v>
      </c>
      <c r="LQ31" s="18">
        <v>87.943399999999997</v>
      </c>
      <c r="LR31" s="18">
        <v>85.844399999999993</v>
      </c>
      <c r="LS31" s="18">
        <v>85.649299999999997</v>
      </c>
      <c r="LT31" s="18">
        <v>83.761499999999998</v>
      </c>
      <c r="LU31" s="18">
        <v>84.7256</v>
      </c>
      <c r="LV31" s="18">
        <v>86.450599999999994</v>
      </c>
      <c r="LW31" s="18">
        <v>88.404300000000006</v>
      </c>
      <c r="LX31" s="18">
        <v>86.581800000000001</v>
      </c>
      <c r="LY31" s="18">
        <v>84.259299999999996</v>
      </c>
      <c r="LZ31" s="18">
        <v>85.171999999999997</v>
      </c>
      <c r="MA31" s="18">
        <v>85.656800000000004</v>
      </c>
      <c r="MB31" s="18">
        <v>84.962100000000007</v>
      </c>
      <c r="MC31" s="18">
        <v>84.433800000000005</v>
      </c>
      <c r="MD31" s="18">
        <v>83.161199999999994</v>
      </c>
      <c r="ME31" s="18">
        <v>84.337400000000002</v>
      </c>
      <c r="MF31" s="18">
        <v>86.0364</v>
      </c>
      <c r="MG31" s="18">
        <v>83.972099999999998</v>
      </c>
      <c r="MH31" s="18">
        <v>84.291499999999999</v>
      </c>
      <c r="MI31" s="18">
        <v>84.646199999999993</v>
      </c>
      <c r="MJ31" s="18">
        <v>84.146100000000004</v>
      </c>
      <c r="MK31" s="18">
        <v>84.637799999999999</v>
      </c>
      <c r="ML31" s="18">
        <v>84.716899999999995</v>
      </c>
      <c r="MM31" s="18">
        <v>84.816699999999997</v>
      </c>
      <c r="MN31" s="18">
        <v>85.292500000000004</v>
      </c>
      <c r="MO31" s="18">
        <v>85.96</v>
      </c>
      <c r="MP31" s="18">
        <v>89.6858</v>
      </c>
      <c r="MQ31" s="18">
        <v>90.1982</v>
      </c>
      <c r="MR31" s="18">
        <v>89.3005</v>
      </c>
      <c r="MS31" s="18">
        <v>86.162599999999998</v>
      </c>
      <c r="MT31" s="18">
        <v>84.700299999999999</v>
      </c>
      <c r="MU31" s="18">
        <v>85.626800000000003</v>
      </c>
      <c r="MV31" s="18">
        <v>86.823800000000006</v>
      </c>
      <c r="MW31" s="18">
        <v>87.814300000000003</v>
      </c>
      <c r="MX31" s="18">
        <v>88.690799999999996</v>
      </c>
      <c r="MY31" s="18">
        <v>87.101399999999998</v>
      </c>
      <c r="MZ31" s="18">
        <v>87.267899999999997</v>
      </c>
      <c r="NA31" s="18">
        <v>87.119299999999996</v>
      </c>
      <c r="NB31" s="18">
        <v>85.808199999999999</v>
      </c>
      <c r="NC31" s="18">
        <v>86.925600000000003</v>
      </c>
      <c r="ND31" s="18">
        <v>86.902900000000002</v>
      </c>
      <c r="NE31" s="18">
        <v>88.112200000000001</v>
      </c>
      <c r="NF31" s="18">
        <v>87.7761</v>
      </c>
      <c r="NG31" s="18">
        <v>85.4011</v>
      </c>
      <c r="NH31" s="18">
        <v>86.879099999999994</v>
      </c>
      <c r="NI31" s="18">
        <v>87.611099999999993</v>
      </c>
      <c r="NJ31" s="18">
        <v>86.326400000000007</v>
      </c>
      <c r="NK31" s="18">
        <v>87.396299999999997</v>
      </c>
      <c r="NL31" s="18">
        <v>87.945899999999995</v>
      </c>
      <c r="NM31" s="18">
        <v>87.178299999999993</v>
      </c>
      <c r="NN31" s="18">
        <v>87.334299999999999</v>
      </c>
      <c r="NO31" s="18">
        <v>87.055400000000006</v>
      </c>
      <c r="NP31" s="18">
        <v>88.695999999999998</v>
      </c>
      <c r="NQ31" s="18">
        <v>91.319500000000005</v>
      </c>
      <c r="NR31" s="18">
        <v>89.641900000000007</v>
      </c>
      <c r="NS31" s="18">
        <v>90.195099999999996</v>
      </c>
      <c r="NT31" s="18">
        <v>87.719399999999993</v>
      </c>
      <c r="NU31" s="18">
        <v>86.328299999999999</v>
      </c>
      <c r="NV31" s="18">
        <v>84.5398</v>
      </c>
      <c r="NW31" s="18">
        <v>85.739599999999996</v>
      </c>
      <c r="NX31" s="18">
        <v>84.944000000000003</v>
      </c>
      <c r="NY31" s="18">
        <v>86.022900000000007</v>
      </c>
      <c r="NZ31" s="18">
        <v>86.427899999999994</v>
      </c>
      <c r="OA31" s="18">
        <v>84.670699999999997</v>
      </c>
      <c r="OB31" s="18">
        <v>83.161299999999997</v>
      </c>
      <c r="OC31" s="18">
        <v>86.034499999999994</v>
      </c>
      <c r="OD31" s="18">
        <v>87.518699999999995</v>
      </c>
      <c r="OE31" s="18">
        <v>84.789299999999997</v>
      </c>
      <c r="OF31" s="18">
        <v>83.247699999999995</v>
      </c>
      <c r="OG31" s="18">
        <v>83.051299999999998</v>
      </c>
      <c r="OH31" s="18">
        <v>85.978899999999996</v>
      </c>
      <c r="OI31" s="18">
        <v>86.241299999999995</v>
      </c>
      <c r="OJ31" s="18">
        <v>87.136399999999995</v>
      </c>
      <c r="OK31" s="18">
        <v>86.2072</v>
      </c>
      <c r="OL31" s="18">
        <v>86.340500000000006</v>
      </c>
      <c r="OM31" s="18">
        <v>86.5214</v>
      </c>
      <c r="ON31" s="18">
        <v>85.088899999999995</v>
      </c>
      <c r="OO31" s="18">
        <v>82.733900000000006</v>
      </c>
      <c r="OP31" s="18">
        <v>83.918700000000001</v>
      </c>
      <c r="OQ31" s="18">
        <v>83.782399999999996</v>
      </c>
      <c r="OR31" s="18">
        <v>84.793599999999998</v>
      </c>
      <c r="OS31" s="18">
        <v>86.722399999999993</v>
      </c>
      <c r="OT31" s="18">
        <v>86.312399999999997</v>
      </c>
      <c r="OU31" s="18">
        <v>84.414199999999994</v>
      </c>
      <c r="OV31" s="18">
        <v>83.068899999999999</v>
      </c>
      <c r="OW31" s="18">
        <v>83.941999999999993</v>
      </c>
      <c r="OX31" s="18">
        <v>83.056700000000006</v>
      </c>
      <c r="OY31" s="18">
        <v>84.534199999999998</v>
      </c>
      <c r="OZ31" s="18">
        <v>84.275099999999995</v>
      </c>
      <c r="PA31" s="18">
        <v>81.817899999999995</v>
      </c>
      <c r="PB31" s="18">
        <v>81.715000000000003</v>
      </c>
      <c r="PC31" s="18">
        <v>81.680099999999996</v>
      </c>
      <c r="PD31" s="18">
        <v>79.349299999999999</v>
      </c>
      <c r="PE31" s="18">
        <v>79.513599999999997</v>
      </c>
      <c r="PF31" s="18">
        <v>79.382499999999993</v>
      </c>
      <c r="PG31" s="18">
        <v>78.309799999999996</v>
      </c>
      <c r="PH31" s="18">
        <v>78.477199999999996</v>
      </c>
      <c r="PI31" s="18">
        <v>78.606899999999996</v>
      </c>
      <c r="PJ31" s="18">
        <v>79.561000000000007</v>
      </c>
      <c r="PK31" s="18">
        <v>77.042199999999994</v>
      </c>
      <c r="PL31" s="18">
        <v>76.790099999999995</v>
      </c>
      <c r="PM31" s="18">
        <v>74.727999999999994</v>
      </c>
      <c r="PN31" s="18">
        <v>77.366299999999995</v>
      </c>
      <c r="PO31" s="18">
        <v>78.732100000000003</v>
      </c>
      <c r="PP31" s="18">
        <v>77.170500000000004</v>
      </c>
      <c r="PQ31" s="18">
        <v>76.834100000000007</v>
      </c>
      <c r="PR31" s="18">
        <v>79.355800000000002</v>
      </c>
      <c r="PS31" s="18">
        <v>82.444000000000003</v>
      </c>
      <c r="PT31" s="18">
        <v>82.100399999999993</v>
      </c>
      <c r="PU31" s="18">
        <v>80.639200000000002</v>
      </c>
      <c r="PV31" s="18">
        <v>80.961699999999993</v>
      </c>
      <c r="PW31" s="18">
        <v>84.549400000000006</v>
      </c>
      <c r="PX31" s="18">
        <v>84.049800000000005</v>
      </c>
      <c r="PY31" s="18">
        <v>82.066699999999997</v>
      </c>
      <c r="PZ31" s="18">
        <v>83.865099999999998</v>
      </c>
      <c r="QA31" s="18">
        <v>83.210499999999996</v>
      </c>
      <c r="QB31" s="18">
        <v>83.763800000000003</v>
      </c>
      <c r="QC31" s="18">
        <v>83.102000000000004</v>
      </c>
      <c r="QD31" s="18">
        <v>80.639300000000006</v>
      </c>
      <c r="QE31" s="18">
        <v>81.286799999999999</v>
      </c>
      <c r="QF31" s="18">
        <v>80.243200000000002</v>
      </c>
      <c r="QG31" s="18">
        <v>79.999799999999993</v>
      </c>
      <c r="QH31" s="18">
        <v>80.839299999999994</v>
      </c>
      <c r="QI31" s="18">
        <v>79.299000000000007</v>
      </c>
      <c r="QJ31" s="18">
        <v>82.4589</v>
      </c>
      <c r="QK31" s="18">
        <v>85.150499999999994</v>
      </c>
      <c r="QL31" s="18">
        <v>81.069199999999995</v>
      </c>
      <c r="QM31" s="18">
        <v>81.709800000000001</v>
      </c>
      <c r="QN31" s="18">
        <v>81.378</v>
      </c>
      <c r="QO31" s="18">
        <v>80.516199999999998</v>
      </c>
      <c r="QP31" s="18">
        <v>80.665800000000004</v>
      </c>
      <c r="QQ31" s="18">
        <v>80.356899999999996</v>
      </c>
      <c r="QR31" s="18">
        <v>81.782700000000006</v>
      </c>
      <c r="QS31" s="18">
        <v>80.915499999999994</v>
      </c>
      <c r="QT31" s="18">
        <v>80.654200000000003</v>
      </c>
      <c r="QU31" s="18">
        <v>84.354900000000001</v>
      </c>
      <c r="QV31" s="18">
        <v>81.557900000000004</v>
      </c>
      <c r="QW31" s="18">
        <v>80.730699999999999</v>
      </c>
      <c r="QX31" s="18">
        <v>79.478999999999999</v>
      </c>
      <c r="QY31" s="18">
        <v>79.810900000000004</v>
      </c>
      <c r="QZ31" s="18">
        <v>80.620599999999996</v>
      </c>
      <c r="RA31" s="18">
        <v>80.971100000000007</v>
      </c>
      <c r="RB31" s="18">
        <v>82.307000000000002</v>
      </c>
      <c r="RC31" s="18">
        <v>80.162099999999995</v>
      </c>
      <c r="RD31" s="18">
        <v>80.818200000000004</v>
      </c>
      <c r="RE31" s="18">
        <v>81.221500000000006</v>
      </c>
      <c r="RF31" s="18">
        <v>81.155000000000001</v>
      </c>
      <c r="RG31" s="18">
        <v>82.183400000000006</v>
      </c>
      <c r="RH31" s="18">
        <v>80.897900000000007</v>
      </c>
      <c r="RI31" s="18">
        <v>81.578299999999999</v>
      </c>
      <c r="RJ31" s="18">
        <v>82.342699999999994</v>
      </c>
      <c r="RK31" s="18">
        <v>83.048100000000005</v>
      </c>
      <c r="RL31" s="18">
        <v>83.549400000000006</v>
      </c>
      <c r="RM31" s="18">
        <v>84.398399999999995</v>
      </c>
      <c r="RN31" s="18">
        <v>84.449799999999996</v>
      </c>
      <c r="RO31" s="18">
        <v>85.467200000000005</v>
      </c>
      <c r="RP31" s="18">
        <v>83.552800000000005</v>
      </c>
      <c r="RQ31" s="18">
        <v>84.265799999999999</v>
      </c>
      <c r="RR31" s="18">
        <v>84.185000000000002</v>
      </c>
      <c r="RS31" s="18">
        <v>84.064300000000003</v>
      </c>
      <c r="RT31" s="18">
        <v>86.225399999999993</v>
      </c>
      <c r="RU31" s="18">
        <v>87.868799999999993</v>
      </c>
      <c r="RV31" s="18">
        <v>87.371899999999997</v>
      </c>
      <c r="RW31" s="18">
        <v>86.258200000000002</v>
      </c>
      <c r="RX31" s="18">
        <v>85.7898</v>
      </c>
      <c r="RY31" s="18">
        <v>86.749899999999997</v>
      </c>
      <c r="RZ31" s="18">
        <v>87.391000000000005</v>
      </c>
      <c r="SA31" s="18">
        <v>90.227699999999999</v>
      </c>
      <c r="SB31" s="18">
        <v>85.881500000000003</v>
      </c>
      <c r="SC31" s="18">
        <v>86.253500000000003</v>
      </c>
      <c r="SD31" s="18">
        <v>85.595799999999997</v>
      </c>
      <c r="SE31" s="18">
        <v>85.887600000000006</v>
      </c>
      <c r="SF31" s="18">
        <v>82.793400000000005</v>
      </c>
      <c r="SG31" s="18">
        <v>86.725300000000004</v>
      </c>
      <c r="SH31" s="18">
        <v>88.793800000000005</v>
      </c>
      <c r="SI31" s="18">
        <v>86.1357</v>
      </c>
      <c r="SJ31" s="18">
        <v>86.318799999999996</v>
      </c>
      <c r="SK31" s="18">
        <v>85.883899999999997</v>
      </c>
      <c r="SL31" s="18">
        <v>86.106300000000005</v>
      </c>
      <c r="SM31" s="18">
        <v>86.989000000000004</v>
      </c>
      <c r="SN31" s="18">
        <v>85.624499999999998</v>
      </c>
      <c r="SO31" s="18">
        <v>86.519499999999994</v>
      </c>
      <c r="SP31" s="18">
        <v>87.126300000000001</v>
      </c>
      <c r="SQ31" s="18">
        <v>93.1905</v>
      </c>
      <c r="SR31" s="18">
        <v>85.971599999999995</v>
      </c>
      <c r="SS31" s="18">
        <v>84.728800000000007</v>
      </c>
      <c r="ST31" s="18">
        <v>85.747699999999995</v>
      </c>
      <c r="SU31" s="18">
        <v>86.201999999999998</v>
      </c>
      <c r="SV31" s="18">
        <v>86.552099999999996</v>
      </c>
      <c r="SW31" s="18">
        <v>87.330299999999994</v>
      </c>
      <c r="SX31" s="18">
        <v>86.954400000000007</v>
      </c>
      <c r="SY31" s="18">
        <v>87.724900000000005</v>
      </c>
      <c r="SZ31" s="18">
        <v>88.706000000000003</v>
      </c>
      <c r="TA31" s="18">
        <v>87.313100000000006</v>
      </c>
      <c r="TB31" s="18">
        <v>85.459900000000005</v>
      </c>
      <c r="TC31" s="18">
        <v>86.006500000000003</v>
      </c>
      <c r="TD31" s="18">
        <v>87.467799999999997</v>
      </c>
      <c r="TE31" s="18">
        <v>85.201599999999999</v>
      </c>
      <c r="TF31" s="18">
        <v>86.313599999999994</v>
      </c>
      <c r="TG31" s="18">
        <v>86.162199999999999</v>
      </c>
      <c r="TH31" s="18">
        <v>89.857900000000001</v>
      </c>
      <c r="TI31" s="18">
        <v>90.103800000000007</v>
      </c>
      <c r="TJ31" s="18">
        <v>89.302999999999997</v>
      </c>
      <c r="TK31" s="18">
        <v>88.546700000000001</v>
      </c>
      <c r="TL31" s="18">
        <v>88.265699999999995</v>
      </c>
      <c r="TM31" s="18">
        <v>88.024799999999999</v>
      </c>
      <c r="TN31" s="18">
        <v>88.718100000000007</v>
      </c>
      <c r="TO31" s="18">
        <v>86.220299999999995</v>
      </c>
      <c r="TP31" s="18">
        <v>85.651399999999995</v>
      </c>
      <c r="TQ31" s="18">
        <v>86.052700000000002</v>
      </c>
      <c r="TR31" s="18">
        <v>85.590299999999999</v>
      </c>
      <c r="TS31" s="18">
        <v>87.444999999999993</v>
      </c>
      <c r="TT31" s="18">
        <v>86.080100000000002</v>
      </c>
      <c r="TU31" s="18">
        <v>84.706100000000006</v>
      </c>
      <c r="TV31" s="18">
        <v>85.123999999999995</v>
      </c>
      <c r="TW31" s="18">
        <v>84.775000000000006</v>
      </c>
      <c r="TX31" s="18">
        <v>85.974800000000002</v>
      </c>
      <c r="TY31" s="18">
        <v>87.3583</v>
      </c>
      <c r="TZ31" s="18">
        <v>88.061300000000003</v>
      </c>
      <c r="UA31" s="18">
        <v>89.490799999999993</v>
      </c>
      <c r="UB31" s="18">
        <v>86.359700000000004</v>
      </c>
      <c r="UC31" s="18">
        <v>88.626400000000004</v>
      </c>
      <c r="UD31" s="18">
        <v>89.414900000000003</v>
      </c>
      <c r="UE31" s="18">
        <v>88.302800000000005</v>
      </c>
      <c r="UF31" s="18">
        <v>85.803399999999996</v>
      </c>
      <c r="UG31" s="18">
        <v>87.891900000000007</v>
      </c>
      <c r="UH31" s="18">
        <v>89.050200000000004</v>
      </c>
      <c r="UI31" s="18">
        <v>89.501199999999997</v>
      </c>
      <c r="UJ31" s="18">
        <v>88.387900000000002</v>
      </c>
      <c r="UK31" s="18">
        <v>87.977800000000002</v>
      </c>
      <c r="UL31" s="18">
        <v>88.4328</v>
      </c>
      <c r="UM31" s="18">
        <v>88.661600000000007</v>
      </c>
      <c r="UN31" s="18">
        <v>91.117800000000003</v>
      </c>
      <c r="UO31" s="18">
        <v>90.065200000000004</v>
      </c>
      <c r="UP31" s="18">
        <v>88.433700000000002</v>
      </c>
      <c r="UQ31" s="18">
        <v>87.440799999999996</v>
      </c>
      <c r="UR31" s="18">
        <v>86.892300000000006</v>
      </c>
      <c r="US31" s="18">
        <v>90.443600000000004</v>
      </c>
      <c r="UT31" s="18">
        <v>88.652900000000002</v>
      </c>
      <c r="UU31" s="18">
        <v>87.850899999999996</v>
      </c>
      <c r="UV31" s="18">
        <v>87.592299999999994</v>
      </c>
      <c r="UW31" s="18">
        <v>87.708399999999997</v>
      </c>
      <c r="UX31" s="18">
        <v>86.933599999999998</v>
      </c>
      <c r="UY31" s="18">
        <v>86.846400000000003</v>
      </c>
      <c r="UZ31" s="18">
        <v>87.349699999999999</v>
      </c>
      <c r="VA31" s="18">
        <v>87.972899999999996</v>
      </c>
      <c r="VB31" s="18">
        <v>87.733400000000003</v>
      </c>
      <c r="VC31" s="18">
        <v>88.397499999999994</v>
      </c>
      <c r="VD31" s="18">
        <v>89.557699999999997</v>
      </c>
      <c r="VE31" s="18">
        <v>88.811899999999994</v>
      </c>
      <c r="VF31" s="18">
        <v>89.774299999999997</v>
      </c>
      <c r="VG31" s="18">
        <v>93.211399999999998</v>
      </c>
      <c r="VH31" s="18">
        <v>89.234099999999998</v>
      </c>
      <c r="VI31" s="18">
        <v>89.206199999999995</v>
      </c>
      <c r="VJ31" s="18">
        <v>90.214299999999994</v>
      </c>
      <c r="VK31" s="18">
        <v>90.791200000000003</v>
      </c>
      <c r="VL31" s="18">
        <v>91.509200000000007</v>
      </c>
      <c r="VM31" s="18">
        <v>92.653199999999998</v>
      </c>
      <c r="VN31" s="18">
        <v>92.350499999999997</v>
      </c>
      <c r="VO31" s="18">
        <v>91.694599999999994</v>
      </c>
      <c r="VP31" s="18">
        <v>92.603999999999999</v>
      </c>
      <c r="VQ31" s="18">
        <v>91.320700000000002</v>
      </c>
      <c r="VR31" s="18">
        <v>88.12</v>
      </c>
      <c r="VS31" s="18">
        <v>89.189800000000005</v>
      </c>
      <c r="VT31" s="18">
        <v>88.754000000000005</v>
      </c>
      <c r="VU31" s="18">
        <v>89.610600000000005</v>
      </c>
      <c r="VV31" s="18">
        <v>91.161100000000005</v>
      </c>
      <c r="VW31" s="18">
        <v>90.080200000000005</v>
      </c>
      <c r="VX31" s="18">
        <v>90.835999999999999</v>
      </c>
      <c r="VY31" s="18">
        <v>89.760199999999998</v>
      </c>
      <c r="VZ31" s="18">
        <v>87.775800000000004</v>
      </c>
      <c r="WA31" s="18">
        <v>89.779600000000002</v>
      </c>
      <c r="WB31" s="18">
        <v>88.548900000000003</v>
      </c>
      <c r="WC31" s="18">
        <v>88.130300000000005</v>
      </c>
      <c r="WD31" s="18">
        <v>90.016400000000004</v>
      </c>
      <c r="WE31" s="18">
        <v>89.634299999999996</v>
      </c>
      <c r="WF31" s="18">
        <v>90.681700000000006</v>
      </c>
      <c r="WG31" s="18">
        <v>92.336699999999993</v>
      </c>
      <c r="WH31" s="18">
        <v>92.278899999999993</v>
      </c>
      <c r="WI31" s="18">
        <v>91.905799999999999</v>
      </c>
      <c r="WJ31" s="18">
        <v>88.269099999999995</v>
      </c>
      <c r="WK31" s="18">
        <v>89.297899999999998</v>
      </c>
      <c r="WL31" s="18">
        <v>91.981499999999997</v>
      </c>
      <c r="WM31" s="18">
        <v>91.125399999999999</v>
      </c>
      <c r="WN31" s="18">
        <v>92.924599999999998</v>
      </c>
      <c r="WO31" s="18">
        <v>94.427700000000002</v>
      </c>
      <c r="WP31" s="18">
        <v>94.683000000000007</v>
      </c>
      <c r="WQ31" s="18">
        <v>94.097300000000004</v>
      </c>
      <c r="WR31" s="18">
        <v>95.608199999999997</v>
      </c>
      <c r="WS31" s="18">
        <v>94.555800000000005</v>
      </c>
      <c r="WT31" s="18">
        <v>92.066500000000005</v>
      </c>
      <c r="WU31" s="18">
        <v>92.182900000000004</v>
      </c>
      <c r="WV31" s="18">
        <v>94.206000000000003</v>
      </c>
      <c r="WW31" s="18">
        <v>92.554199999999994</v>
      </c>
      <c r="WX31" s="18">
        <v>95.202299999999994</v>
      </c>
      <c r="WY31" s="18">
        <v>94.397499999999994</v>
      </c>
      <c r="WZ31" s="18">
        <v>93.445400000000006</v>
      </c>
      <c r="XA31" s="18">
        <v>94.627700000000004</v>
      </c>
      <c r="XB31" s="18">
        <v>96.498099999999994</v>
      </c>
      <c r="XC31" s="18">
        <v>95.133300000000006</v>
      </c>
      <c r="XD31" s="18">
        <v>94.315299999999993</v>
      </c>
      <c r="XE31" s="18">
        <v>93.820999999999998</v>
      </c>
      <c r="XF31" s="18">
        <v>92.272099999999995</v>
      </c>
      <c r="XG31" s="18">
        <v>93.659099999999995</v>
      </c>
      <c r="XH31" s="18">
        <v>93.348600000000005</v>
      </c>
      <c r="XI31" s="18">
        <v>94.345600000000005</v>
      </c>
      <c r="XJ31" s="18">
        <v>91.524600000000007</v>
      </c>
      <c r="XK31" s="18">
        <v>93.244799999999998</v>
      </c>
      <c r="XL31" s="18">
        <v>96.459400000000002</v>
      </c>
      <c r="XM31" s="18">
        <v>94.788200000000003</v>
      </c>
      <c r="XN31" s="18">
        <v>91.725999999999999</v>
      </c>
      <c r="XO31" s="18">
        <v>94.151700000000005</v>
      </c>
      <c r="XP31" s="18">
        <v>94.33</v>
      </c>
      <c r="XQ31" s="18">
        <v>93.113399999999999</v>
      </c>
      <c r="XR31" s="18">
        <v>96.111999999999995</v>
      </c>
      <c r="XS31" s="18">
        <v>97.995099999999994</v>
      </c>
      <c r="XT31" s="18">
        <v>95.819199999999995</v>
      </c>
      <c r="XU31" s="18">
        <v>93.578100000000006</v>
      </c>
      <c r="XV31" s="18">
        <v>92.559899999999999</v>
      </c>
      <c r="XW31" s="18">
        <v>91.722200000000001</v>
      </c>
      <c r="XX31" s="18">
        <v>90.620999999999995</v>
      </c>
      <c r="XY31" s="18">
        <v>90.500500000000002</v>
      </c>
      <c r="XZ31" s="18">
        <v>88.536000000000001</v>
      </c>
      <c r="YA31" s="18">
        <v>90.499300000000005</v>
      </c>
      <c r="YB31" s="18">
        <v>88.121700000000004</v>
      </c>
      <c r="YC31" s="18">
        <v>88.494699999999995</v>
      </c>
      <c r="YD31" s="18">
        <v>86.084900000000005</v>
      </c>
      <c r="YE31" s="18">
        <v>84.501800000000003</v>
      </c>
      <c r="YF31" s="18">
        <v>85.956299999999999</v>
      </c>
      <c r="YG31" s="18">
        <v>85.944000000000003</v>
      </c>
      <c r="YH31" s="18">
        <v>87.822699999999998</v>
      </c>
      <c r="YI31" s="18">
        <v>89.429199999999994</v>
      </c>
      <c r="YJ31" s="18">
        <v>88.459299999999999</v>
      </c>
      <c r="YK31" s="18">
        <v>88.117900000000006</v>
      </c>
      <c r="YL31" s="18">
        <v>88.591700000000003</v>
      </c>
      <c r="YM31" s="18">
        <v>86.288300000000007</v>
      </c>
      <c r="YN31" s="18">
        <v>87.5304</v>
      </c>
      <c r="YO31" s="18">
        <v>88.2941</v>
      </c>
      <c r="YP31" s="18">
        <v>87.703000000000003</v>
      </c>
      <c r="YQ31" s="18">
        <v>86.531899999999993</v>
      </c>
      <c r="YR31" s="18">
        <v>87.578400000000002</v>
      </c>
      <c r="YS31" s="18">
        <v>89.221000000000004</v>
      </c>
      <c r="YT31" s="18">
        <v>85.921599999999998</v>
      </c>
      <c r="YU31" s="18">
        <v>85.845799999999997</v>
      </c>
      <c r="YV31" s="18">
        <v>85.538499999999999</v>
      </c>
      <c r="YW31" s="18">
        <v>83.0458</v>
      </c>
      <c r="YX31" s="18">
        <v>85.348699999999994</v>
      </c>
      <c r="YY31" s="18">
        <v>85.543899999999994</v>
      </c>
      <c r="YZ31" s="18">
        <v>84.527799999999999</v>
      </c>
      <c r="ZA31" s="18">
        <v>84.767700000000005</v>
      </c>
      <c r="ZB31" s="18">
        <v>84.74</v>
      </c>
      <c r="ZC31" s="18">
        <v>85.522900000000007</v>
      </c>
      <c r="ZD31" s="18">
        <v>86.758300000000006</v>
      </c>
      <c r="ZE31" s="18">
        <v>87.354799999999997</v>
      </c>
      <c r="ZF31" s="18">
        <v>83.603800000000007</v>
      </c>
      <c r="ZG31" s="18">
        <v>84.705600000000004</v>
      </c>
      <c r="ZH31" s="18">
        <v>86.205600000000004</v>
      </c>
      <c r="ZI31" s="18">
        <v>84.056399999999996</v>
      </c>
      <c r="ZJ31" s="18">
        <v>82.63</v>
      </c>
      <c r="ZK31" s="18">
        <v>80.531700000000001</v>
      </c>
      <c r="ZL31" s="18">
        <v>83.781899999999993</v>
      </c>
      <c r="ZM31" s="18">
        <v>83.872799999999998</v>
      </c>
      <c r="ZN31" s="18">
        <v>84.037999999999997</v>
      </c>
      <c r="ZO31" s="18">
        <v>85.485500000000002</v>
      </c>
      <c r="ZP31" s="18">
        <v>84.037000000000006</v>
      </c>
      <c r="ZQ31" s="18">
        <v>82.957899999999995</v>
      </c>
      <c r="ZR31" s="18">
        <v>85.360100000000003</v>
      </c>
      <c r="ZS31" s="18">
        <v>83.679900000000004</v>
      </c>
      <c r="ZT31" s="18">
        <v>83.516300000000001</v>
      </c>
      <c r="ZU31" s="18">
        <v>86.144000000000005</v>
      </c>
      <c r="ZV31" s="18">
        <v>86.102900000000005</v>
      </c>
      <c r="ZW31" s="18">
        <v>85.722899999999996</v>
      </c>
      <c r="ZX31" s="18">
        <v>86.700999999999993</v>
      </c>
      <c r="ZY31" s="18">
        <v>84.915499999999994</v>
      </c>
      <c r="ZZ31" s="18">
        <v>84.0505</v>
      </c>
      <c r="AAA31" s="18">
        <v>86.4726</v>
      </c>
      <c r="AAB31" s="18">
        <v>79.414000000000001</v>
      </c>
      <c r="AAC31" s="18">
        <v>82.260400000000004</v>
      </c>
      <c r="AAD31" s="18">
        <v>84.245400000000004</v>
      </c>
      <c r="AAE31" s="18">
        <v>83.502600000000001</v>
      </c>
      <c r="AAF31" s="18">
        <v>84.469200000000001</v>
      </c>
      <c r="AAG31" s="18">
        <v>84.806299999999993</v>
      </c>
      <c r="AAH31" s="18">
        <v>86.023300000000006</v>
      </c>
      <c r="AAI31" s="18">
        <v>85.268900000000002</v>
      </c>
      <c r="AAJ31" s="18">
        <v>82.630499999999998</v>
      </c>
      <c r="AAK31" s="18">
        <v>84.278400000000005</v>
      </c>
      <c r="AAL31" s="18">
        <v>84.609499999999997</v>
      </c>
      <c r="AAM31" s="18">
        <v>81.889600000000002</v>
      </c>
      <c r="AAN31" s="18">
        <v>83.649199999999993</v>
      </c>
      <c r="AAO31" s="18">
        <v>88.828999999999994</v>
      </c>
      <c r="AAP31" s="18">
        <v>84.657399999999996</v>
      </c>
      <c r="AAQ31" s="18">
        <v>86.022400000000005</v>
      </c>
      <c r="AAR31" s="18">
        <v>86.144499999999994</v>
      </c>
      <c r="AAS31" s="18">
        <v>84.522499999999994</v>
      </c>
      <c r="AAT31" s="18">
        <v>83.5364</v>
      </c>
      <c r="AAU31" s="18">
        <v>87.427199999999999</v>
      </c>
      <c r="AAV31" s="18">
        <v>87.396699999999996</v>
      </c>
      <c r="AAW31" s="18">
        <v>86.238100000000003</v>
      </c>
      <c r="AAX31" s="18">
        <v>86.184200000000004</v>
      </c>
      <c r="AAY31" s="18">
        <v>84.4041</v>
      </c>
      <c r="AAZ31" s="18">
        <v>85.328100000000006</v>
      </c>
      <c r="ABA31" s="18">
        <v>86.391000000000005</v>
      </c>
      <c r="ABB31" s="18">
        <v>85.576400000000007</v>
      </c>
      <c r="ABC31" s="18">
        <v>85.442300000000003</v>
      </c>
      <c r="ABD31" s="18">
        <v>84.286199999999994</v>
      </c>
      <c r="ABE31" s="18">
        <v>85.3673</v>
      </c>
      <c r="ABF31" s="18">
        <v>84.0702</v>
      </c>
      <c r="ABG31" s="18">
        <v>80.878100000000003</v>
      </c>
      <c r="ABH31" s="18">
        <v>82.343599999999995</v>
      </c>
      <c r="ABI31" s="18">
        <v>82.794499999999999</v>
      </c>
      <c r="ABJ31" s="18">
        <v>83.8005</v>
      </c>
      <c r="ABK31" s="18">
        <v>83.321100000000001</v>
      </c>
      <c r="ABL31" s="18">
        <v>83.116</v>
      </c>
      <c r="ABM31" s="18">
        <v>80.648600000000002</v>
      </c>
      <c r="ABN31" s="18">
        <v>81.613900000000001</v>
      </c>
      <c r="ABO31" s="18">
        <v>81.180899999999994</v>
      </c>
      <c r="ABP31" s="18">
        <v>79.986699999999999</v>
      </c>
      <c r="ABQ31" s="18">
        <v>79.241799999999998</v>
      </c>
      <c r="ABR31" s="18">
        <v>78.113299999999995</v>
      </c>
      <c r="ABS31" s="18">
        <v>78.913499999999999</v>
      </c>
      <c r="ABT31" s="18">
        <v>79.763499999999993</v>
      </c>
      <c r="ABU31" s="18">
        <v>81.504099999999994</v>
      </c>
      <c r="ABV31" s="18">
        <v>79.025300000000001</v>
      </c>
      <c r="ABW31" s="18">
        <v>83.259600000000006</v>
      </c>
      <c r="ABX31" s="18">
        <v>83.634600000000006</v>
      </c>
      <c r="ABY31" s="18">
        <v>84.834599999999995</v>
      </c>
      <c r="ABZ31" s="18">
        <v>81.915700000000001</v>
      </c>
      <c r="ACA31" s="18">
        <v>79.357799999999997</v>
      </c>
      <c r="ACB31" s="18">
        <v>82.629000000000005</v>
      </c>
      <c r="ACC31" s="18">
        <v>84.210700000000003</v>
      </c>
      <c r="ACD31" s="18">
        <v>83.417400000000001</v>
      </c>
      <c r="ACE31" s="18">
        <v>83.572500000000005</v>
      </c>
      <c r="ACF31" s="18">
        <v>83.519900000000007</v>
      </c>
      <c r="ACG31" s="18">
        <v>80.672499999999999</v>
      </c>
      <c r="ACH31" s="18">
        <v>81.562899999999999</v>
      </c>
      <c r="ACI31" s="18">
        <v>85.779399999999995</v>
      </c>
      <c r="ACJ31" s="18">
        <v>83.894199999999998</v>
      </c>
      <c r="ACK31" s="18">
        <v>82.312799999999996</v>
      </c>
      <c r="ACL31" s="18">
        <v>81.967100000000002</v>
      </c>
      <c r="ACM31" s="18">
        <v>81.525199999999998</v>
      </c>
      <c r="ACN31" s="18">
        <v>80.973200000000006</v>
      </c>
      <c r="ACO31" s="18">
        <v>81.780299999999997</v>
      </c>
      <c r="ACP31" s="18">
        <v>83.046000000000006</v>
      </c>
      <c r="ACQ31" s="18">
        <v>82.837299999999999</v>
      </c>
      <c r="ACR31" s="18">
        <v>81.266800000000003</v>
      </c>
      <c r="ACS31" s="18">
        <v>80.099999999999994</v>
      </c>
      <c r="ACT31" s="18">
        <v>79.380700000000004</v>
      </c>
      <c r="ACU31" s="18">
        <v>78.2684</v>
      </c>
      <c r="ACV31" s="18">
        <v>76.037099999999995</v>
      </c>
      <c r="ACW31" s="18">
        <v>76.489099999999993</v>
      </c>
      <c r="ACX31" s="18">
        <v>75.321700000000007</v>
      </c>
      <c r="ACY31" s="18">
        <v>77.936800000000005</v>
      </c>
      <c r="ACZ31" s="18">
        <v>81.219099999999997</v>
      </c>
      <c r="ADA31" s="18">
        <v>79.400800000000004</v>
      </c>
      <c r="ADB31" s="18">
        <v>80.766000000000005</v>
      </c>
      <c r="ADC31" s="18">
        <v>79.806299999999993</v>
      </c>
      <c r="ADD31" s="18">
        <v>78.409800000000004</v>
      </c>
      <c r="ADE31" s="18">
        <v>79.825000000000003</v>
      </c>
      <c r="ADF31" s="18">
        <v>79.004599999999996</v>
      </c>
      <c r="ADG31" s="18">
        <v>76.781300000000002</v>
      </c>
      <c r="ADH31" s="18">
        <v>77.871899999999997</v>
      </c>
      <c r="ADI31" s="18">
        <v>78.3489</v>
      </c>
      <c r="ADJ31" s="18">
        <v>81.552899999999994</v>
      </c>
      <c r="ADK31" s="18">
        <v>81.278599999999997</v>
      </c>
      <c r="ADL31" s="18">
        <v>79.564099999999996</v>
      </c>
      <c r="ADM31" s="18">
        <v>78.710099999999997</v>
      </c>
      <c r="ADN31" s="18">
        <v>78.645899999999997</v>
      </c>
      <c r="ADO31" s="18">
        <v>78.463099999999997</v>
      </c>
      <c r="ADP31" s="18">
        <v>79.4602</v>
      </c>
      <c r="ADQ31" s="18">
        <v>80.645499999999998</v>
      </c>
      <c r="ADR31" s="18">
        <v>81.577299999999994</v>
      </c>
      <c r="ADS31" s="18">
        <v>83.648200000000003</v>
      </c>
      <c r="ADT31" s="18">
        <v>84.358999999999995</v>
      </c>
      <c r="ADU31" s="18">
        <v>83.586600000000004</v>
      </c>
      <c r="ADV31" s="18">
        <v>83.183800000000005</v>
      </c>
      <c r="ADW31" s="18">
        <v>80.847800000000007</v>
      </c>
      <c r="ADX31" s="18">
        <v>80.643699999999995</v>
      </c>
      <c r="ADY31" s="18">
        <v>79.244600000000005</v>
      </c>
      <c r="ADZ31" s="18">
        <v>77.470699999999994</v>
      </c>
      <c r="AEA31" s="18">
        <v>78.102800000000002</v>
      </c>
      <c r="AEB31" s="18">
        <v>79.755099999999999</v>
      </c>
      <c r="AEC31" s="18">
        <v>80.238299999999995</v>
      </c>
      <c r="AED31" s="18">
        <v>82.643799999999999</v>
      </c>
      <c r="AEE31" s="18">
        <v>80.280699999999996</v>
      </c>
      <c r="AEF31" s="18">
        <v>81.007300000000001</v>
      </c>
      <c r="AEG31" s="18">
        <v>85.181799999999996</v>
      </c>
      <c r="AEH31" s="18">
        <v>82.626900000000006</v>
      </c>
      <c r="AEI31" s="18">
        <v>80.333200000000005</v>
      </c>
      <c r="AEJ31" s="18">
        <v>79.344700000000003</v>
      </c>
      <c r="AEK31" s="18">
        <v>79.986099999999993</v>
      </c>
      <c r="AEL31" s="18">
        <v>79.447900000000004</v>
      </c>
      <c r="AEM31" s="18">
        <v>79.686999999999998</v>
      </c>
      <c r="AEN31" s="18">
        <v>80.4251</v>
      </c>
      <c r="AEO31" s="18">
        <v>79.259799999999998</v>
      </c>
      <c r="AEP31" s="18">
        <v>77.114400000000003</v>
      </c>
      <c r="AEQ31" s="18">
        <v>75.602599999999995</v>
      </c>
      <c r="AER31" s="18">
        <v>78.622399999999999</v>
      </c>
      <c r="AES31" s="18">
        <v>78.371300000000005</v>
      </c>
      <c r="AET31" s="18">
        <v>75.079499999999996</v>
      </c>
      <c r="AEU31" s="18">
        <v>79.707899999999995</v>
      </c>
      <c r="AEV31" s="18">
        <v>78.398300000000006</v>
      </c>
      <c r="AEW31" s="18">
        <v>80.5595</v>
      </c>
      <c r="AEX31" s="18">
        <v>80.587199999999996</v>
      </c>
      <c r="AEY31" s="18">
        <v>82.122600000000006</v>
      </c>
      <c r="AEZ31" s="18">
        <v>80.068799999999996</v>
      </c>
      <c r="AFA31" s="18">
        <v>77.647900000000007</v>
      </c>
      <c r="AFB31" s="18">
        <v>75.610699999999994</v>
      </c>
      <c r="AFC31" s="18">
        <v>80.335599999999999</v>
      </c>
      <c r="AFD31" s="18">
        <v>75.9619</v>
      </c>
      <c r="AFE31" s="18">
        <v>72.118200000000002</v>
      </c>
      <c r="AFF31" s="18">
        <v>77.326599999999999</v>
      </c>
      <c r="AFG31" s="18">
        <v>77.183199999999999</v>
      </c>
      <c r="AFH31" s="18">
        <v>77.918599999999998</v>
      </c>
      <c r="AFI31" s="18">
        <v>77.973200000000006</v>
      </c>
      <c r="AFJ31" s="18">
        <v>78.340900000000005</v>
      </c>
      <c r="AFK31" s="18">
        <v>76.9803</v>
      </c>
      <c r="AFL31" s="18">
        <v>76.605500000000006</v>
      </c>
      <c r="AFM31" s="18">
        <v>78.230599999999995</v>
      </c>
      <c r="AFN31" s="18">
        <v>78.211100000000002</v>
      </c>
      <c r="AFO31" s="18">
        <v>80.955200000000005</v>
      </c>
      <c r="AFP31" s="18">
        <v>82.972300000000004</v>
      </c>
      <c r="AFQ31" s="18">
        <v>77.560199999999995</v>
      </c>
      <c r="AFR31" s="18">
        <v>79.712699999999998</v>
      </c>
      <c r="AFS31" s="18">
        <v>83.086200000000005</v>
      </c>
      <c r="AFT31" s="18">
        <v>80.262799999999999</v>
      </c>
      <c r="AFU31" s="18">
        <v>80.290199999999999</v>
      </c>
      <c r="AFV31" s="18">
        <v>79.62</v>
      </c>
      <c r="AFW31" s="18">
        <v>80.387600000000006</v>
      </c>
      <c r="AFX31" s="18">
        <v>80.118899999999996</v>
      </c>
      <c r="AFY31" s="18">
        <v>81.414000000000001</v>
      </c>
      <c r="AFZ31" s="18">
        <v>82.752499999999998</v>
      </c>
      <c r="AGA31" s="18">
        <v>79.208500000000001</v>
      </c>
      <c r="AGB31" s="18">
        <v>79.868200000000002</v>
      </c>
      <c r="AGC31" s="18">
        <v>80.415499999999994</v>
      </c>
      <c r="AGD31" s="18">
        <v>81.367699999999999</v>
      </c>
      <c r="AGE31" s="18">
        <v>78.6995</v>
      </c>
      <c r="AGF31" s="18">
        <v>79.343500000000006</v>
      </c>
      <c r="AGG31" s="18">
        <v>76.794300000000007</v>
      </c>
      <c r="AGH31" s="18">
        <v>78.992500000000007</v>
      </c>
      <c r="AGI31" s="18">
        <v>78.277199999999993</v>
      </c>
      <c r="AGJ31" s="18">
        <v>79.766000000000005</v>
      </c>
      <c r="AGK31" s="18">
        <v>78.900400000000005</v>
      </c>
      <c r="AGL31" s="18">
        <v>79.861599999999996</v>
      </c>
      <c r="AGM31" s="18">
        <v>77.3279</v>
      </c>
      <c r="AGN31" s="18">
        <v>74.459199999999996</v>
      </c>
      <c r="AGO31" s="18">
        <v>76.824200000000005</v>
      </c>
      <c r="AGP31" s="18">
        <v>74.353300000000004</v>
      </c>
      <c r="AGQ31" s="18">
        <v>75.2333</v>
      </c>
      <c r="AGR31" s="18">
        <v>73.414699999999996</v>
      </c>
      <c r="AGS31" s="18">
        <v>74.940299999999993</v>
      </c>
      <c r="AGT31" s="18">
        <v>77.480599999999995</v>
      </c>
      <c r="AGU31" s="18">
        <v>75.672499999999999</v>
      </c>
      <c r="AGV31" s="18">
        <v>74.623500000000007</v>
      </c>
      <c r="AGW31" s="18">
        <v>75.287400000000005</v>
      </c>
      <c r="AGX31" s="18">
        <v>72.612399999999994</v>
      </c>
      <c r="AGY31" s="18">
        <v>77.093299999999999</v>
      </c>
      <c r="AGZ31" s="18">
        <v>74.492500000000007</v>
      </c>
      <c r="AHA31" s="18">
        <v>79.787899999999993</v>
      </c>
      <c r="AHB31" s="18">
        <v>74.099800000000002</v>
      </c>
      <c r="AHC31" s="18">
        <v>74.949600000000004</v>
      </c>
      <c r="AHD31" s="18">
        <v>74.378299999999996</v>
      </c>
      <c r="AHE31" s="18">
        <v>77.082300000000004</v>
      </c>
      <c r="AHF31" s="18">
        <v>74.989800000000002</v>
      </c>
      <c r="AHG31" s="18">
        <v>76.145099999999999</v>
      </c>
      <c r="AHH31" s="18">
        <v>75.572199999999995</v>
      </c>
      <c r="AHI31" s="18">
        <v>74.1477</v>
      </c>
      <c r="AHJ31" s="18">
        <v>75.064300000000003</v>
      </c>
      <c r="AHK31" s="18">
        <v>73.345399999999998</v>
      </c>
      <c r="AHL31" s="18">
        <v>77.955699999999993</v>
      </c>
      <c r="AHM31" s="18">
        <v>78.537400000000005</v>
      </c>
      <c r="AHN31" s="18">
        <v>75.394300000000001</v>
      </c>
      <c r="AHO31" s="18">
        <v>76.814800000000005</v>
      </c>
      <c r="AHP31" s="18">
        <v>77.333500000000001</v>
      </c>
      <c r="AHQ31" s="18">
        <v>76.921599999999998</v>
      </c>
      <c r="AHR31" s="18">
        <v>76.3292</v>
      </c>
      <c r="AHS31" s="18">
        <v>75.3245</v>
      </c>
      <c r="AHT31" s="18">
        <v>74.834800000000001</v>
      </c>
      <c r="AHU31" s="18">
        <v>73.180700000000002</v>
      </c>
      <c r="AHV31" s="18">
        <v>75.111599999999996</v>
      </c>
      <c r="AHW31" s="18">
        <v>78.078999999999994</v>
      </c>
      <c r="AHX31" s="18">
        <v>70.516599999999997</v>
      </c>
      <c r="AHY31" s="18">
        <v>71.7744</v>
      </c>
      <c r="AHZ31" s="18">
        <v>74.518000000000001</v>
      </c>
      <c r="AIA31" s="18">
        <v>72.896100000000004</v>
      </c>
      <c r="AIB31" s="18">
        <v>72.153899999999993</v>
      </c>
      <c r="AIC31" s="18">
        <v>70.836699999999993</v>
      </c>
      <c r="AID31" s="18">
        <v>73.5321</v>
      </c>
      <c r="AIE31" s="18">
        <v>73.553399999999996</v>
      </c>
      <c r="AIF31" s="18">
        <v>73.302199999999999</v>
      </c>
      <c r="AIG31" s="18">
        <v>72.825999999999993</v>
      </c>
      <c r="AIH31" s="18">
        <v>72.471100000000007</v>
      </c>
      <c r="AII31" s="18">
        <v>70.553600000000003</v>
      </c>
      <c r="AIJ31" s="18">
        <v>73.358699999999999</v>
      </c>
      <c r="AIK31" s="18">
        <v>70.493099999999998</v>
      </c>
      <c r="AIL31" s="18">
        <v>68.574299999999994</v>
      </c>
      <c r="AIM31" s="18">
        <v>70.844300000000004</v>
      </c>
      <c r="AIN31" s="18">
        <v>72.234999999999999</v>
      </c>
      <c r="AIO31" s="18">
        <v>73.239900000000006</v>
      </c>
      <c r="AIP31" s="18">
        <v>72.09</v>
      </c>
      <c r="AIQ31" s="18">
        <v>71.100899999999996</v>
      </c>
      <c r="AIR31" s="18">
        <v>70.458299999999994</v>
      </c>
      <c r="AIS31" s="18">
        <v>71.181100000000001</v>
      </c>
      <c r="AIT31" s="18">
        <v>70.020899999999997</v>
      </c>
    </row>
    <row r="32" spans="1:930">
      <c r="A32" s="18"/>
      <c r="B32" s="18" t="s">
        <v>1462</v>
      </c>
      <c r="C32" s="18" t="s">
        <v>1380</v>
      </c>
      <c r="D32" s="18">
        <v>1</v>
      </c>
      <c r="E32" s="18" t="s">
        <v>1381</v>
      </c>
      <c r="F32" s="18" t="s">
        <v>1463</v>
      </c>
      <c r="G32" s="18" t="s">
        <v>1464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>
        <v>93.347300000000004</v>
      </c>
      <c r="IC32" s="18">
        <v>92.886700000000005</v>
      </c>
      <c r="ID32" s="18">
        <v>91.505700000000004</v>
      </c>
      <c r="IE32" s="18">
        <v>90.069299999999998</v>
      </c>
      <c r="IF32" s="18">
        <v>88.689599999999999</v>
      </c>
      <c r="IG32" s="18">
        <v>88.633799999999994</v>
      </c>
      <c r="IH32" s="18">
        <v>87.634699999999995</v>
      </c>
      <c r="II32" s="18">
        <v>87.626800000000003</v>
      </c>
      <c r="IJ32" s="18">
        <v>86.9589</v>
      </c>
      <c r="IK32" s="18">
        <v>87.606899999999996</v>
      </c>
      <c r="IL32" s="18">
        <v>88.993899999999996</v>
      </c>
      <c r="IM32" s="18">
        <v>89.008899999999997</v>
      </c>
      <c r="IN32" s="18">
        <v>88.675299999999993</v>
      </c>
      <c r="IO32" s="18">
        <v>89.887</v>
      </c>
      <c r="IP32" s="18">
        <v>88.524100000000004</v>
      </c>
      <c r="IQ32" s="18">
        <v>86.186199999999999</v>
      </c>
      <c r="IR32" s="18">
        <v>87.772000000000006</v>
      </c>
      <c r="IS32" s="18">
        <v>87.997500000000002</v>
      </c>
      <c r="IT32" s="18">
        <v>86.322900000000004</v>
      </c>
      <c r="IU32" s="18">
        <v>87.476399999999998</v>
      </c>
      <c r="IV32" s="18">
        <v>87.164699999999996</v>
      </c>
      <c r="IW32" s="18">
        <v>87.057699999999997</v>
      </c>
      <c r="IX32" s="18">
        <v>86.834699999999998</v>
      </c>
      <c r="IY32" s="18">
        <v>86.575800000000001</v>
      </c>
      <c r="IZ32" s="18">
        <v>87.531000000000006</v>
      </c>
      <c r="JA32" s="18">
        <v>86.965800000000002</v>
      </c>
      <c r="JB32" s="18">
        <v>88.185900000000004</v>
      </c>
      <c r="JC32" s="18">
        <v>88.7911</v>
      </c>
      <c r="JD32" s="18">
        <v>89.068899999999999</v>
      </c>
      <c r="JE32" s="18">
        <v>89.506799999999998</v>
      </c>
      <c r="JF32" s="18">
        <v>90.057199999999995</v>
      </c>
      <c r="JG32" s="18">
        <v>90.871099999999998</v>
      </c>
      <c r="JH32" s="18">
        <v>90.951300000000003</v>
      </c>
      <c r="JI32" s="18">
        <v>91.540499999999994</v>
      </c>
      <c r="JJ32" s="18">
        <v>90.613299999999995</v>
      </c>
      <c r="JK32" s="18">
        <v>89.811400000000006</v>
      </c>
      <c r="JL32" s="18">
        <v>89.383099999999999</v>
      </c>
      <c r="JM32" s="18">
        <v>87.370599999999996</v>
      </c>
      <c r="JN32" s="18">
        <v>86.8947</v>
      </c>
      <c r="JO32" s="18">
        <v>87.611800000000002</v>
      </c>
      <c r="JP32" s="18">
        <v>85.757900000000006</v>
      </c>
      <c r="JQ32" s="18">
        <v>84.131900000000002</v>
      </c>
      <c r="JR32" s="18">
        <v>84.440200000000004</v>
      </c>
      <c r="JS32" s="18">
        <v>81.424000000000007</v>
      </c>
      <c r="JT32" s="18">
        <v>79.857500000000002</v>
      </c>
      <c r="JU32" s="18">
        <v>77.520600000000002</v>
      </c>
      <c r="JV32" s="18">
        <v>75.691900000000004</v>
      </c>
      <c r="JW32" s="18">
        <v>75.663700000000006</v>
      </c>
      <c r="JX32" s="18">
        <v>74.025800000000004</v>
      </c>
      <c r="JY32" s="18">
        <v>73.169300000000007</v>
      </c>
      <c r="JZ32" s="18">
        <v>72.986500000000007</v>
      </c>
      <c r="KA32" s="18">
        <v>72.345399999999998</v>
      </c>
      <c r="KB32" s="18">
        <v>72.210099999999997</v>
      </c>
      <c r="KC32" s="18">
        <v>72.753900000000002</v>
      </c>
      <c r="KD32" s="18">
        <v>73.730199999999996</v>
      </c>
      <c r="KE32" s="18">
        <v>73.464600000000004</v>
      </c>
      <c r="KF32" s="18">
        <v>74.244200000000006</v>
      </c>
      <c r="KG32" s="18">
        <v>74.693299999999994</v>
      </c>
      <c r="KH32" s="18">
        <v>75.346900000000005</v>
      </c>
      <c r="KI32" s="18">
        <v>76.513599999999997</v>
      </c>
      <c r="KJ32" s="18">
        <v>79.930300000000003</v>
      </c>
      <c r="KK32" s="18">
        <v>79.331800000000001</v>
      </c>
      <c r="KL32" s="18">
        <v>78.609099999999998</v>
      </c>
      <c r="KM32" s="18">
        <v>78.232100000000003</v>
      </c>
      <c r="KN32" s="18">
        <v>78.017300000000006</v>
      </c>
      <c r="KO32" s="18">
        <v>76.930000000000007</v>
      </c>
      <c r="KP32" s="18">
        <v>77.444900000000004</v>
      </c>
      <c r="KQ32" s="18">
        <v>77.139200000000002</v>
      </c>
      <c r="KR32" s="18">
        <v>77.147900000000007</v>
      </c>
      <c r="KS32" s="18">
        <v>77.965400000000002</v>
      </c>
      <c r="KT32" s="18">
        <v>78.191000000000003</v>
      </c>
      <c r="KU32" s="18">
        <v>79.256399999999999</v>
      </c>
      <c r="KV32" s="18">
        <v>79.157300000000006</v>
      </c>
      <c r="KW32" s="18">
        <v>79.9084</v>
      </c>
      <c r="KX32" s="18">
        <v>79.507999999999996</v>
      </c>
      <c r="KY32" s="18">
        <v>79.564700000000002</v>
      </c>
      <c r="KZ32" s="18">
        <v>80.040400000000005</v>
      </c>
      <c r="LA32" s="18">
        <v>82.417699999999996</v>
      </c>
      <c r="LB32" s="18">
        <v>79.750600000000006</v>
      </c>
      <c r="LC32" s="18">
        <v>82.318899999999999</v>
      </c>
      <c r="LD32" s="18">
        <v>81.867500000000007</v>
      </c>
      <c r="LE32" s="18">
        <v>83.523700000000005</v>
      </c>
      <c r="LF32" s="18">
        <v>84.463300000000004</v>
      </c>
      <c r="LG32" s="18">
        <v>84.466999999999999</v>
      </c>
      <c r="LH32" s="18">
        <v>85.185299999999998</v>
      </c>
      <c r="LI32" s="18">
        <v>85.660300000000007</v>
      </c>
      <c r="LJ32" s="18">
        <v>85.459400000000002</v>
      </c>
      <c r="LK32" s="18">
        <v>83.971699999999998</v>
      </c>
      <c r="LL32" s="18">
        <v>83.603399999999993</v>
      </c>
      <c r="LM32" s="18">
        <v>83.293099999999995</v>
      </c>
      <c r="LN32" s="18">
        <v>82.295299999999997</v>
      </c>
      <c r="LO32" s="18">
        <v>75.8322</v>
      </c>
      <c r="LP32" s="18">
        <v>79.911199999999994</v>
      </c>
      <c r="LQ32" s="18">
        <v>79.086699999999993</v>
      </c>
      <c r="LR32" s="18">
        <v>75.453699999999998</v>
      </c>
      <c r="LS32" s="18">
        <v>73.149199999999993</v>
      </c>
      <c r="LT32" s="18">
        <v>70.634299999999996</v>
      </c>
      <c r="LU32" s="18">
        <v>66.9392</v>
      </c>
      <c r="LV32" s="18">
        <v>65.631</v>
      </c>
      <c r="LW32" s="18">
        <v>64.118700000000004</v>
      </c>
      <c r="LX32" s="18">
        <v>63.238500000000002</v>
      </c>
      <c r="LY32" s="18">
        <v>62.087200000000003</v>
      </c>
      <c r="LZ32" s="18">
        <v>62.904699999999998</v>
      </c>
      <c r="MA32" s="18">
        <v>62.755600000000001</v>
      </c>
      <c r="MB32" s="18">
        <v>63.460599999999999</v>
      </c>
      <c r="MC32" s="18">
        <v>63.639200000000002</v>
      </c>
      <c r="MD32" s="18">
        <v>63.212000000000003</v>
      </c>
      <c r="ME32" s="18">
        <v>64.994399999999999</v>
      </c>
      <c r="MF32" s="18">
        <v>65.134299999999996</v>
      </c>
      <c r="MG32" s="18">
        <v>64.948099999999997</v>
      </c>
      <c r="MH32" s="18">
        <v>65.786799999999999</v>
      </c>
      <c r="MI32" s="18">
        <v>66.820899999999995</v>
      </c>
      <c r="MJ32" s="18">
        <v>68.476299999999995</v>
      </c>
      <c r="MK32" s="18">
        <v>68.632300000000001</v>
      </c>
      <c r="ML32" s="18">
        <v>69.804599999999994</v>
      </c>
      <c r="MM32" s="18">
        <v>70.5822</v>
      </c>
      <c r="MN32" s="18">
        <v>72.486400000000003</v>
      </c>
      <c r="MO32" s="18">
        <v>73.158500000000004</v>
      </c>
      <c r="MP32" s="18">
        <v>73.474199999999996</v>
      </c>
      <c r="MQ32" s="18">
        <v>74.114900000000006</v>
      </c>
      <c r="MR32" s="18">
        <v>72.721999999999994</v>
      </c>
      <c r="MS32" s="18">
        <v>75.158900000000003</v>
      </c>
      <c r="MT32" s="18">
        <v>74.649000000000001</v>
      </c>
      <c r="MU32" s="18">
        <v>76.069900000000004</v>
      </c>
      <c r="MV32" s="18">
        <v>76.744600000000005</v>
      </c>
      <c r="MW32" s="18">
        <v>78.294899999999998</v>
      </c>
      <c r="MX32" s="18">
        <v>77.719099999999997</v>
      </c>
      <c r="MY32" s="18">
        <v>78.888800000000003</v>
      </c>
      <c r="MZ32" s="18">
        <v>78.983900000000006</v>
      </c>
      <c r="NA32" s="18">
        <v>78.937200000000004</v>
      </c>
      <c r="NB32" s="18">
        <v>79.292699999999996</v>
      </c>
      <c r="NC32" s="18">
        <v>79.287400000000005</v>
      </c>
      <c r="ND32" s="18">
        <v>77.997299999999996</v>
      </c>
      <c r="NE32" s="18">
        <v>78.401700000000005</v>
      </c>
      <c r="NF32" s="18">
        <v>80.024900000000002</v>
      </c>
      <c r="NG32" s="18">
        <v>79.3767</v>
      </c>
      <c r="NH32" s="18">
        <v>79.498500000000007</v>
      </c>
      <c r="NI32" s="18">
        <v>80.242400000000004</v>
      </c>
      <c r="NJ32" s="18">
        <v>80.115099999999998</v>
      </c>
      <c r="NK32" s="18">
        <v>80.339500000000001</v>
      </c>
      <c r="NL32" s="18">
        <v>80.168400000000005</v>
      </c>
      <c r="NM32" s="18">
        <v>80.680199999999999</v>
      </c>
      <c r="NN32" s="18">
        <v>81.546899999999994</v>
      </c>
      <c r="NO32" s="18">
        <v>81.265000000000001</v>
      </c>
      <c r="NP32" s="18">
        <v>81.916300000000007</v>
      </c>
      <c r="NQ32" s="18">
        <v>82.286500000000004</v>
      </c>
      <c r="NR32" s="18">
        <v>82.047700000000006</v>
      </c>
      <c r="NS32" s="18">
        <v>79.744299999999996</v>
      </c>
      <c r="NT32" s="18">
        <v>80.694199999999995</v>
      </c>
      <c r="NU32" s="18">
        <v>82.064700000000002</v>
      </c>
      <c r="NV32" s="18">
        <v>82.200699999999998</v>
      </c>
      <c r="NW32" s="18">
        <v>82.970200000000006</v>
      </c>
      <c r="NX32" s="18">
        <v>83.241799999999998</v>
      </c>
      <c r="NY32" s="18">
        <v>84.304500000000004</v>
      </c>
      <c r="NZ32" s="18">
        <v>86.170500000000004</v>
      </c>
      <c r="OA32" s="18">
        <v>87.186599999999999</v>
      </c>
      <c r="OB32" s="18">
        <v>88.356999999999999</v>
      </c>
      <c r="OC32" s="18">
        <v>89.025899999999993</v>
      </c>
      <c r="OD32" s="18">
        <v>89.1999</v>
      </c>
      <c r="OE32" s="18">
        <v>89.542000000000002</v>
      </c>
      <c r="OF32" s="18">
        <v>89.292699999999996</v>
      </c>
      <c r="OG32" s="18">
        <v>88.015699999999995</v>
      </c>
      <c r="OH32" s="18">
        <v>87.689899999999994</v>
      </c>
      <c r="OI32" s="18">
        <v>88.326800000000006</v>
      </c>
      <c r="OJ32" s="18">
        <v>88.188400000000001</v>
      </c>
      <c r="OK32" s="18">
        <v>88.831599999999995</v>
      </c>
      <c r="OL32" s="18">
        <v>88.871200000000002</v>
      </c>
      <c r="OM32" s="18">
        <v>89.697199999999995</v>
      </c>
      <c r="ON32" s="18">
        <v>89.761399999999995</v>
      </c>
      <c r="OO32" s="18">
        <v>89.278999999999996</v>
      </c>
      <c r="OP32" s="18">
        <v>88.645499999999998</v>
      </c>
      <c r="OQ32" s="18">
        <v>89.540400000000005</v>
      </c>
      <c r="OR32" s="18">
        <v>88.985600000000005</v>
      </c>
      <c r="OS32" s="18">
        <v>88.379099999999994</v>
      </c>
      <c r="OT32" s="18">
        <v>87.718699999999998</v>
      </c>
      <c r="OU32" s="18">
        <v>88.145799999999994</v>
      </c>
      <c r="OV32" s="18">
        <v>87.841200000000001</v>
      </c>
      <c r="OW32" s="18">
        <v>86.924800000000005</v>
      </c>
      <c r="OX32" s="18">
        <v>84.960400000000007</v>
      </c>
      <c r="OY32" s="18">
        <v>84.351299999999995</v>
      </c>
      <c r="OZ32" s="18">
        <v>81.488100000000003</v>
      </c>
      <c r="PA32" s="18">
        <v>84.326999999999998</v>
      </c>
      <c r="PB32" s="18">
        <v>82.824799999999996</v>
      </c>
      <c r="PC32" s="18">
        <v>81.948800000000006</v>
      </c>
      <c r="PD32" s="18">
        <v>81.373699999999999</v>
      </c>
      <c r="PE32" s="18">
        <v>81.101900000000001</v>
      </c>
      <c r="PF32" s="18">
        <v>81.228300000000004</v>
      </c>
      <c r="PG32" s="18">
        <v>78.455200000000005</v>
      </c>
      <c r="PH32" s="18">
        <v>78.496700000000004</v>
      </c>
      <c r="PI32" s="18">
        <v>77.256799999999998</v>
      </c>
      <c r="PJ32" s="18">
        <v>77.079099999999997</v>
      </c>
      <c r="PK32" s="18">
        <v>77.501800000000003</v>
      </c>
      <c r="PL32" s="18">
        <v>78.525199999999998</v>
      </c>
      <c r="PM32" s="18">
        <v>78.095200000000006</v>
      </c>
      <c r="PN32" s="18">
        <v>79.2166</v>
      </c>
      <c r="PO32" s="18">
        <v>80.253399999999999</v>
      </c>
      <c r="PP32" s="18">
        <v>80.917000000000002</v>
      </c>
      <c r="PQ32" s="18">
        <v>81.338700000000003</v>
      </c>
      <c r="PR32" s="18">
        <v>83.912300000000002</v>
      </c>
      <c r="PS32" s="18">
        <v>81.885300000000001</v>
      </c>
      <c r="PT32" s="18">
        <v>85.829499999999996</v>
      </c>
      <c r="PU32" s="18">
        <v>86.169799999999995</v>
      </c>
      <c r="PV32" s="18">
        <v>86.477999999999994</v>
      </c>
      <c r="PW32" s="18">
        <v>86.350300000000004</v>
      </c>
      <c r="PX32" s="18">
        <v>87.680999999999997</v>
      </c>
      <c r="PY32" s="18">
        <v>88.6511</v>
      </c>
      <c r="PZ32" s="18">
        <v>88.947999999999993</v>
      </c>
      <c r="QA32" s="18">
        <v>89.503</v>
      </c>
      <c r="QB32" s="18">
        <v>89.758899999999997</v>
      </c>
      <c r="QC32" s="18">
        <v>89.9499</v>
      </c>
      <c r="QD32" s="18">
        <v>90.009500000000003</v>
      </c>
      <c r="QE32" s="18">
        <v>90.012600000000006</v>
      </c>
      <c r="QF32" s="18">
        <v>88.925700000000006</v>
      </c>
      <c r="QG32" s="18">
        <v>88.815299999999993</v>
      </c>
      <c r="QH32" s="18">
        <v>88.165700000000001</v>
      </c>
      <c r="QI32" s="18">
        <v>86.796300000000002</v>
      </c>
      <c r="QJ32" s="18">
        <v>86.772599999999997</v>
      </c>
      <c r="QK32" s="18">
        <v>84.464600000000004</v>
      </c>
      <c r="QL32" s="18">
        <v>83.177499999999995</v>
      </c>
      <c r="QM32" s="18">
        <v>79.941800000000001</v>
      </c>
      <c r="QN32" s="18">
        <v>79.412700000000001</v>
      </c>
      <c r="QO32" s="18">
        <v>78.796499999999995</v>
      </c>
      <c r="QP32" s="18">
        <v>75.988100000000003</v>
      </c>
      <c r="QQ32" s="18">
        <v>75.315799999999996</v>
      </c>
      <c r="QR32" s="18">
        <v>73.727199999999996</v>
      </c>
      <c r="QS32" s="18">
        <v>73.198800000000006</v>
      </c>
      <c r="QT32" s="18">
        <v>73.414699999999996</v>
      </c>
      <c r="QU32" s="18">
        <v>73.270399999999995</v>
      </c>
      <c r="QV32" s="18">
        <v>72.767200000000003</v>
      </c>
      <c r="QW32" s="18">
        <v>72.485699999999994</v>
      </c>
      <c r="QX32" s="18">
        <v>72.646299999999997</v>
      </c>
      <c r="QY32" s="18">
        <v>72.668099999999995</v>
      </c>
      <c r="QZ32" s="18">
        <v>72.875399999999999</v>
      </c>
      <c r="RA32" s="18">
        <v>70.240099999999998</v>
      </c>
      <c r="RB32" s="18">
        <v>74.066599999999994</v>
      </c>
      <c r="RC32" s="18">
        <v>74.403899999999993</v>
      </c>
      <c r="RD32" s="18">
        <v>74.903599999999997</v>
      </c>
      <c r="RE32" s="18">
        <v>74.766000000000005</v>
      </c>
      <c r="RF32" s="18">
        <v>74.948899999999995</v>
      </c>
      <c r="RG32" s="18">
        <v>76.128699999999995</v>
      </c>
      <c r="RH32" s="18">
        <v>76.777799999999999</v>
      </c>
      <c r="RI32" s="18">
        <v>77.271500000000003</v>
      </c>
      <c r="RJ32" s="18">
        <v>76.235600000000005</v>
      </c>
      <c r="RK32" s="18">
        <v>76.757900000000006</v>
      </c>
      <c r="RL32" s="18">
        <v>77.043999999999997</v>
      </c>
      <c r="RM32" s="18">
        <v>77.504999999999995</v>
      </c>
      <c r="RN32" s="18">
        <v>77.998599999999996</v>
      </c>
      <c r="RO32" s="18">
        <v>78.579300000000003</v>
      </c>
      <c r="RP32" s="18">
        <v>79.203599999999994</v>
      </c>
      <c r="RQ32" s="18">
        <v>79.540300000000002</v>
      </c>
      <c r="RR32" s="18">
        <v>79.186499999999995</v>
      </c>
      <c r="RS32" s="18">
        <v>79.939700000000002</v>
      </c>
      <c r="RT32" s="18">
        <v>78.7791</v>
      </c>
      <c r="RU32" s="18">
        <v>78.477000000000004</v>
      </c>
      <c r="RV32" s="18">
        <v>78.9084</v>
      </c>
      <c r="RW32" s="18">
        <v>79.529399999999995</v>
      </c>
      <c r="RX32" s="18">
        <v>79.843000000000004</v>
      </c>
      <c r="RY32" s="18">
        <v>80.386799999999994</v>
      </c>
      <c r="RZ32" s="18">
        <v>80.741200000000006</v>
      </c>
      <c r="SA32" s="18">
        <v>81.010400000000004</v>
      </c>
      <c r="SB32" s="18">
        <v>81.023099999999999</v>
      </c>
      <c r="SC32" s="18">
        <v>81.236800000000002</v>
      </c>
      <c r="SD32" s="18">
        <v>80.889799999999994</v>
      </c>
      <c r="SE32" s="18">
        <v>80.787099999999995</v>
      </c>
      <c r="SF32" s="18">
        <v>80.23</v>
      </c>
      <c r="SG32" s="18">
        <v>79.274600000000007</v>
      </c>
      <c r="SH32" s="18">
        <v>78.272900000000007</v>
      </c>
      <c r="SI32" s="18">
        <v>78.408699999999996</v>
      </c>
      <c r="SJ32" s="18">
        <v>77.405500000000004</v>
      </c>
      <c r="SK32" s="18">
        <v>77.236500000000007</v>
      </c>
      <c r="SL32" s="18">
        <v>77.654899999999998</v>
      </c>
      <c r="SM32" s="18">
        <v>78.245999999999995</v>
      </c>
      <c r="SN32" s="18">
        <v>77.450400000000002</v>
      </c>
      <c r="SO32" s="18">
        <v>78.0214</v>
      </c>
      <c r="SP32" s="18">
        <v>77.809399999999997</v>
      </c>
      <c r="SQ32" s="18">
        <v>77.498199999999997</v>
      </c>
      <c r="SR32" s="18">
        <v>78.187600000000003</v>
      </c>
      <c r="SS32" s="18">
        <v>77.677899999999994</v>
      </c>
      <c r="ST32" s="18">
        <v>77.694400000000002</v>
      </c>
      <c r="SU32" s="18">
        <v>76.976399999999998</v>
      </c>
      <c r="SV32" s="18">
        <v>77.039699999999996</v>
      </c>
      <c r="SW32" s="18">
        <v>76.948099999999997</v>
      </c>
      <c r="SX32" s="18">
        <v>76.481700000000004</v>
      </c>
      <c r="SY32" s="18">
        <v>76.096000000000004</v>
      </c>
      <c r="SZ32" s="18">
        <v>76.134200000000007</v>
      </c>
      <c r="TA32" s="18">
        <v>76.192899999999995</v>
      </c>
      <c r="TB32" s="18">
        <v>76.001499999999993</v>
      </c>
      <c r="TC32" s="18">
        <v>75.703199999999995</v>
      </c>
      <c r="TD32" s="18">
        <v>75.602599999999995</v>
      </c>
      <c r="TE32" s="18">
        <v>76.4405</v>
      </c>
      <c r="TF32" s="18">
        <v>76.897999999999996</v>
      </c>
      <c r="TG32" s="18">
        <v>77.190600000000003</v>
      </c>
      <c r="TH32" s="18">
        <v>78.0732</v>
      </c>
      <c r="TI32" s="18">
        <v>78.404200000000003</v>
      </c>
      <c r="TJ32" s="18">
        <v>78.508700000000005</v>
      </c>
      <c r="TK32" s="18">
        <v>78.914100000000005</v>
      </c>
      <c r="TL32" s="18">
        <v>78.458500000000001</v>
      </c>
      <c r="TM32" s="18">
        <v>78.1006</v>
      </c>
      <c r="TN32" s="18">
        <v>78.100700000000003</v>
      </c>
      <c r="TO32" s="18">
        <v>79.261600000000001</v>
      </c>
      <c r="TP32" s="18">
        <v>79.975399999999993</v>
      </c>
      <c r="TQ32" s="18">
        <v>79.423699999999997</v>
      </c>
      <c r="TR32" s="18">
        <v>79.494</v>
      </c>
      <c r="TS32" s="18">
        <v>79.928799999999995</v>
      </c>
      <c r="TT32" s="18">
        <v>79.772900000000007</v>
      </c>
      <c r="TU32" s="18">
        <v>80.140900000000002</v>
      </c>
      <c r="TV32" s="18">
        <v>79.940700000000007</v>
      </c>
      <c r="TW32" s="18">
        <v>79.094099999999997</v>
      </c>
      <c r="TX32" s="18">
        <v>79.264200000000002</v>
      </c>
      <c r="TY32" s="18">
        <v>80.529200000000003</v>
      </c>
      <c r="TZ32" s="18">
        <v>81.039000000000001</v>
      </c>
      <c r="UA32" s="18">
        <v>80.317999999999998</v>
      </c>
      <c r="UB32" s="18">
        <v>79.699600000000004</v>
      </c>
      <c r="UC32" s="18">
        <v>79.919700000000006</v>
      </c>
      <c r="UD32" s="18">
        <v>80.096000000000004</v>
      </c>
      <c r="UE32" s="18">
        <v>80.162099999999995</v>
      </c>
      <c r="UF32" s="18">
        <v>80.024299999999997</v>
      </c>
      <c r="UG32" s="18">
        <v>79.821799999999996</v>
      </c>
      <c r="UH32" s="18">
        <v>79.276799999999994</v>
      </c>
      <c r="UI32" s="18">
        <v>79.238100000000003</v>
      </c>
      <c r="UJ32" s="18">
        <v>79.796700000000001</v>
      </c>
      <c r="UK32" s="18">
        <v>80.309600000000003</v>
      </c>
      <c r="UL32" s="18">
        <v>80.697400000000002</v>
      </c>
      <c r="UM32" s="18">
        <v>80.450199999999995</v>
      </c>
      <c r="UN32" s="18">
        <v>79.960999999999999</v>
      </c>
      <c r="UO32" s="18">
        <v>78.957099999999997</v>
      </c>
      <c r="UP32" s="18">
        <v>80.213099999999997</v>
      </c>
      <c r="UQ32" s="18">
        <v>81.671899999999994</v>
      </c>
      <c r="UR32" s="18">
        <v>82.392899999999997</v>
      </c>
      <c r="US32" s="18">
        <v>82.012500000000003</v>
      </c>
      <c r="UT32" s="18">
        <v>81.894999999999996</v>
      </c>
      <c r="UU32" s="18">
        <v>82.561099999999996</v>
      </c>
      <c r="UV32" s="18">
        <v>83.4893</v>
      </c>
      <c r="UW32" s="18">
        <v>84.6126</v>
      </c>
      <c r="UX32" s="18">
        <v>84.981999999999999</v>
      </c>
      <c r="UY32" s="18">
        <v>84.991100000000003</v>
      </c>
      <c r="UZ32" s="18">
        <v>83.662899999999993</v>
      </c>
      <c r="VA32" s="18">
        <v>82.6233</v>
      </c>
      <c r="VB32" s="18">
        <v>83.5548</v>
      </c>
      <c r="VC32" s="18">
        <v>83.734999999999999</v>
      </c>
      <c r="VD32" s="18">
        <v>84.553200000000004</v>
      </c>
      <c r="VE32" s="18">
        <v>84.616100000000003</v>
      </c>
      <c r="VF32" s="18">
        <v>83.448899999999995</v>
      </c>
      <c r="VG32" s="18">
        <v>84.350899999999996</v>
      </c>
      <c r="VH32" s="18">
        <v>85.208299999999994</v>
      </c>
      <c r="VI32" s="18">
        <v>85.261099999999999</v>
      </c>
      <c r="VJ32" s="18">
        <v>84.266999999999996</v>
      </c>
      <c r="VK32" s="18">
        <v>84.4101</v>
      </c>
      <c r="VL32" s="18">
        <v>84.231200000000001</v>
      </c>
      <c r="VM32" s="18">
        <v>84.802700000000002</v>
      </c>
      <c r="VN32" s="18">
        <v>83.504599999999996</v>
      </c>
      <c r="VO32" s="18">
        <v>81.992099999999994</v>
      </c>
      <c r="VP32" s="18">
        <v>81.224299999999999</v>
      </c>
      <c r="VQ32" s="18">
        <v>80.674099999999996</v>
      </c>
      <c r="VR32" s="18">
        <v>80.809700000000007</v>
      </c>
      <c r="VS32" s="18">
        <v>80.912300000000002</v>
      </c>
      <c r="VT32" s="18">
        <v>80.687600000000003</v>
      </c>
      <c r="VU32" s="18">
        <v>80.802999999999997</v>
      </c>
      <c r="VV32" s="18">
        <v>80.065399999999997</v>
      </c>
      <c r="VW32" s="18">
        <v>79.724500000000006</v>
      </c>
      <c r="VX32" s="18">
        <v>79.239199999999997</v>
      </c>
      <c r="VY32" s="18">
        <v>80.578599999999994</v>
      </c>
      <c r="VZ32" s="18">
        <v>81.366200000000006</v>
      </c>
      <c r="WA32" s="18">
        <v>82.089100000000002</v>
      </c>
      <c r="WB32" s="18">
        <v>83.204800000000006</v>
      </c>
      <c r="WC32" s="18">
        <v>83.704499999999996</v>
      </c>
      <c r="WD32" s="18">
        <v>83.8904</v>
      </c>
      <c r="WE32" s="18">
        <v>84.48</v>
      </c>
      <c r="WF32" s="18">
        <v>84.958699999999993</v>
      </c>
      <c r="WG32" s="18">
        <v>84.387600000000006</v>
      </c>
      <c r="WH32" s="18">
        <v>84.186800000000005</v>
      </c>
      <c r="WI32" s="18">
        <v>83.429000000000002</v>
      </c>
      <c r="WJ32" s="18">
        <v>82.788700000000006</v>
      </c>
      <c r="WK32" s="18">
        <v>80.910399999999996</v>
      </c>
      <c r="WL32" s="18">
        <v>79.013800000000003</v>
      </c>
      <c r="WM32" s="18">
        <v>78.022900000000007</v>
      </c>
      <c r="WN32" s="18">
        <v>76.220299999999995</v>
      </c>
      <c r="WO32" s="18">
        <v>75.9786</v>
      </c>
      <c r="WP32" s="18">
        <v>76.383499999999998</v>
      </c>
      <c r="WQ32" s="18">
        <v>76.985299999999995</v>
      </c>
      <c r="WR32" s="18">
        <v>77.882599999999996</v>
      </c>
      <c r="WS32" s="18">
        <v>78.598699999999994</v>
      </c>
      <c r="WT32" s="18">
        <v>79.047399999999996</v>
      </c>
      <c r="WU32" s="18">
        <v>80.001499999999993</v>
      </c>
      <c r="WV32" s="18">
        <v>81.14</v>
      </c>
      <c r="WW32" s="18">
        <v>82.578299999999999</v>
      </c>
      <c r="WX32" s="18">
        <v>83.507400000000004</v>
      </c>
      <c r="WY32" s="18">
        <v>85.018699999999995</v>
      </c>
      <c r="WZ32" s="18">
        <v>85.390500000000003</v>
      </c>
      <c r="XA32" s="18">
        <v>86.092399999999998</v>
      </c>
      <c r="XB32" s="18">
        <v>87.966700000000003</v>
      </c>
      <c r="XC32" s="18">
        <v>86.371099999999998</v>
      </c>
      <c r="XD32" s="18">
        <v>84.867599999999996</v>
      </c>
      <c r="XE32" s="18">
        <v>84.556700000000006</v>
      </c>
      <c r="XF32" s="18">
        <v>85.067300000000003</v>
      </c>
      <c r="XG32" s="18">
        <v>85.465900000000005</v>
      </c>
      <c r="XH32" s="18">
        <v>86.4285</v>
      </c>
      <c r="XI32" s="18">
        <v>87.166200000000003</v>
      </c>
      <c r="XJ32" s="18">
        <v>87.903800000000004</v>
      </c>
      <c r="XK32" s="18">
        <v>88.582800000000006</v>
      </c>
      <c r="XL32" s="18">
        <v>89.643199999999993</v>
      </c>
      <c r="XM32" s="18">
        <v>89.059299999999993</v>
      </c>
      <c r="XN32" s="18">
        <v>89.745400000000004</v>
      </c>
      <c r="XO32" s="18">
        <v>88.878399999999999</v>
      </c>
      <c r="XP32" s="18">
        <v>87.998699999999999</v>
      </c>
      <c r="XQ32" s="18">
        <v>86.553899999999999</v>
      </c>
      <c r="XR32" s="18">
        <v>86.028499999999994</v>
      </c>
      <c r="XS32" s="18">
        <v>85.235100000000003</v>
      </c>
      <c r="XT32" s="18">
        <v>82.806600000000003</v>
      </c>
      <c r="XU32" s="18">
        <v>79.937600000000003</v>
      </c>
      <c r="XV32" s="18">
        <v>77.971599999999995</v>
      </c>
      <c r="XW32" s="18">
        <v>74.755700000000004</v>
      </c>
      <c r="XX32" s="18">
        <v>72.001199999999997</v>
      </c>
      <c r="XY32" s="18">
        <v>68.977999999999994</v>
      </c>
      <c r="XZ32" s="18">
        <v>65.254999999999995</v>
      </c>
      <c r="YA32" s="18">
        <v>63.420099999999998</v>
      </c>
      <c r="YB32" s="18">
        <v>62.114400000000003</v>
      </c>
      <c r="YC32" s="18">
        <v>61.142600000000002</v>
      </c>
      <c r="YD32" s="18">
        <v>59.290100000000002</v>
      </c>
      <c r="YE32" s="18">
        <v>59.477800000000002</v>
      </c>
      <c r="YF32" s="18">
        <v>57.988599999999998</v>
      </c>
      <c r="YG32" s="18">
        <v>58.5276</v>
      </c>
      <c r="YH32" s="18">
        <v>58.228999999999999</v>
      </c>
      <c r="YI32" s="18">
        <v>58.013199999999998</v>
      </c>
      <c r="YJ32" s="18">
        <v>57.500399999999999</v>
      </c>
      <c r="YK32" s="18">
        <v>57.567100000000003</v>
      </c>
      <c r="YL32" s="18">
        <v>57.459400000000002</v>
      </c>
      <c r="YM32" s="18">
        <v>57.7712</v>
      </c>
      <c r="YN32" s="18">
        <v>57.636099999999999</v>
      </c>
      <c r="YO32" s="18">
        <v>57.127299999999998</v>
      </c>
      <c r="YP32" s="18">
        <v>57.2288</v>
      </c>
      <c r="YQ32" s="18">
        <v>57.1372</v>
      </c>
      <c r="YR32" s="18">
        <v>57.480800000000002</v>
      </c>
      <c r="YS32" s="18">
        <v>58.793399999999998</v>
      </c>
      <c r="YT32" s="18">
        <v>59.205599999999997</v>
      </c>
      <c r="YU32" s="18">
        <v>59.943300000000001</v>
      </c>
      <c r="YV32" s="18">
        <v>61.120600000000003</v>
      </c>
      <c r="YW32" s="18">
        <v>62.702100000000002</v>
      </c>
      <c r="YX32" s="18">
        <v>64.480999999999995</v>
      </c>
      <c r="YY32" s="18">
        <v>65.509299999999996</v>
      </c>
      <c r="YZ32" s="18">
        <v>66.631</v>
      </c>
      <c r="ZA32" s="18">
        <v>67.969499999999996</v>
      </c>
      <c r="ZB32" s="18">
        <v>68.998000000000005</v>
      </c>
      <c r="ZC32" s="18">
        <v>69.356999999999999</v>
      </c>
      <c r="ZD32" s="18">
        <v>70.489900000000006</v>
      </c>
      <c r="ZE32" s="18">
        <v>71.066000000000003</v>
      </c>
      <c r="ZF32" s="18">
        <v>71.122799999999998</v>
      </c>
      <c r="ZG32" s="18">
        <v>70.589699999999993</v>
      </c>
      <c r="ZH32" s="18">
        <v>70.619399999999999</v>
      </c>
      <c r="ZI32" s="18">
        <v>70.310100000000006</v>
      </c>
      <c r="ZJ32" s="18">
        <v>69.886099999999999</v>
      </c>
      <c r="ZK32" s="18">
        <v>69.913300000000007</v>
      </c>
      <c r="ZL32" s="18">
        <v>70.063000000000002</v>
      </c>
      <c r="ZM32" s="18">
        <v>69.998500000000007</v>
      </c>
      <c r="ZN32" s="18">
        <v>69.691900000000004</v>
      </c>
      <c r="ZO32" s="18">
        <v>69.938500000000005</v>
      </c>
      <c r="ZP32" s="18">
        <v>70.853800000000007</v>
      </c>
      <c r="ZQ32" s="18">
        <v>71.458100000000002</v>
      </c>
      <c r="ZR32" s="18">
        <v>71.216899999999995</v>
      </c>
      <c r="ZS32" s="18">
        <v>71.733900000000006</v>
      </c>
      <c r="ZT32" s="18">
        <v>71.761899999999997</v>
      </c>
      <c r="ZU32" s="18">
        <v>71.647199999999998</v>
      </c>
      <c r="ZV32" s="18">
        <v>72.167100000000005</v>
      </c>
      <c r="ZW32" s="18">
        <v>73.083100000000002</v>
      </c>
      <c r="ZX32" s="18">
        <v>74.354299999999995</v>
      </c>
      <c r="ZY32" s="18">
        <v>75.583600000000004</v>
      </c>
      <c r="ZZ32" s="18">
        <v>75.992900000000006</v>
      </c>
      <c r="AAA32" s="18">
        <v>76.593299999999999</v>
      </c>
      <c r="AAB32" s="18">
        <v>76.948800000000006</v>
      </c>
      <c r="AAC32" s="18">
        <v>77.790000000000006</v>
      </c>
      <c r="AAD32" s="18">
        <v>78.193600000000004</v>
      </c>
      <c r="AAE32" s="18">
        <v>78.668599999999998</v>
      </c>
      <c r="AAF32" s="18">
        <v>79.653199999999998</v>
      </c>
      <c r="AAG32" s="18">
        <v>80.425200000000004</v>
      </c>
      <c r="AAH32" s="18">
        <v>80.411100000000005</v>
      </c>
      <c r="AAI32" s="18">
        <v>81.411699999999996</v>
      </c>
      <c r="AAJ32" s="18">
        <v>82.126900000000006</v>
      </c>
      <c r="AAK32" s="18">
        <v>81.534000000000006</v>
      </c>
      <c r="AAL32" s="18">
        <v>81.024500000000003</v>
      </c>
      <c r="AAM32" s="18">
        <v>80.219800000000006</v>
      </c>
      <c r="AAN32" s="18">
        <v>79.260099999999994</v>
      </c>
      <c r="AAO32" s="18">
        <v>78.745199999999997</v>
      </c>
      <c r="AAP32" s="18">
        <v>79.5642</v>
      </c>
      <c r="AAQ32" s="18">
        <v>79.9953</v>
      </c>
      <c r="AAR32" s="18">
        <v>76.962000000000003</v>
      </c>
      <c r="AAS32" s="18">
        <v>72.774600000000007</v>
      </c>
      <c r="AAT32" s="18">
        <v>71.040099999999995</v>
      </c>
      <c r="AAU32" s="18">
        <v>70.337199999999996</v>
      </c>
      <c r="AAV32" s="18">
        <v>70.703900000000004</v>
      </c>
      <c r="AAW32" s="18">
        <v>72.255300000000005</v>
      </c>
      <c r="AAX32" s="18">
        <v>73.968699999999998</v>
      </c>
      <c r="AAY32" s="18">
        <v>75.515500000000003</v>
      </c>
      <c r="AAZ32" s="18">
        <v>76.002899999999997</v>
      </c>
      <c r="ABA32" s="18">
        <v>78.122799999999998</v>
      </c>
      <c r="ABB32" s="18">
        <v>80.440700000000007</v>
      </c>
      <c r="ABC32" s="18">
        <v>81.895600000000002</v>
      </c>
      <c r="ABD32" s="18">
        <v>83.282399999999996</v>
      </c>
      <c r="ABE32" s="18">
        <v>84.179599999999994</v>
      </c>
      <c r="ABF32" s="18">
        <v>83.543000000000006</v>
      </c>
      <c r="ABG32" s="18">
        <v>83.390299999999996</v>
      </c>
      <c r="ABH32" s="18">
        <v>82.6494</v>
      </c>
      <c r="ABI32" s="18">
        <v>79.814499999999995</v>
      </c>
      <c r="ABJ32" s="18">
        <v>75.651799999999994</v>
      </c>
      <c r="ABK32" s="18">
        <v>71.634299999999996</v>
      </c>
      <c r="ABL32" s="18">
        <v>70.727599999999995</v>
      </c>
      <c r="ABM32" s="18">
        <v>71.623999999999995</v>
      </c>
      <c r="ABN32" s="18">
        <v>72.881299999999996</v>
      </c>
      <c r="ABO32" s="18">
        <v>73.667400000000001</v>
      </c>
      <c r="ABP32" s="18">
        <v>74.0077</v>
      </c>
      <c r="ABQ32" s="18">
        <v>73.91</v>
      </c>
      <c r="ABR32" s="18">
        <v>74.148799999999994</v>
      </c>
      <c r="ABS32" s="18">
        <v>73.778400000000005</v>
      </c>
      <c r="ABT32" s="18">
        <v>74.161299999999997</v>
      </c>
      <c r="ABU32" s="18">
        <v>74.434700000000007</v>
      </c>
      <c r="ABV32" s="18">
        <v>75.010300000000001</v>
      </c>
      <c r="ABW32" s="18">
        <v>74.961699999999993</v>
      </c>
      <c r="ABX32" s="18">
        <v>76.986199999999997</v>
      </c>
      <c r="ABY32" s="18">
        <v>79.105500000000006</v>
      </c>
      <c r="ABZ32" s="18">
        <v>80.680400000000006</v>
      </c>
      <c r="ACA32" s="18">
        <v>81.421700000000001</v>
      </c>
      <c r="ACB32" s="18">
        <v>81.850800000000007</v>
      </c>
      <c r="ACC32" s="18">
        <v>81.741200000000006</v>
      </c>
      <c r="ACD32" s="18">
        <v>82.413600000000002</v>
      </c>
      <c r="ACE32" s="18">
        <v>82.905100000000004</v>
      </c>
      <c r="ACF32" s="18">
        <v>82.948099999999997</v>
      </c>
      <c r="ACG32" s="18">
        <v>82.820999999999998</v>
      </c>
      <c r="ACH32" s="18">
        <v>83.708699999999993</v>
      </c>
      <c r="ACI32" s="18">
        <v>85.243099999999998</v>
      </c>
      <c r="ACJ32" s="18">
        <v>85.484700000000004</v>
      </c>
      <c r="ACK32" s="18">
        <v>84.563900000000004</v>
      </c>
      <c r="ACL32" s="18">
        <v>82.753399999999999</v>
      </c>
      <c r="ACM32" s="18">
        <v>81.220699999999994</v>
      </c>
      <c r="ACN32" s="18">
        <v>80.177499999999995</v>
      </c>
      <c r="ACO32" s="18">
        <v>79.244399999999999</v>
      </c>
      <c r="ACP32" s="18">
        <v>77.623199999999997</v>
      </c>
      <c r="ACQ32" s="18">
        <v>77.729500000000002</v>
      </c>
      <c r="ACR32" s="18">
        <v>76.271900000000002</v>
      </c>
      <c r="ACS32" s="18">
        <v>74.489500000000007</v>
      </c>
      <c r="ACT32" s="18">
        <v>73.639399999999995</v>
      </c>
      <c r="ACU32" s="18">
        <v>73.263800000000003</v>
      </c>
      <c r="ACV32" s="18">
        <v>73.027299999999997</v>
      </c>
      <c r="ACW32" s="18">
        <v>73.534599999999998</v>
      </c>
      <c r="ACX32" s="18">
        <v>73.197000000000003</v>
      </c>
      <c r="ACY32" s="18">
        <v>72.996700000000004</v>
      </c>
      <c r="ACZ32" s="18">
        <v>72.9084</v>
      </c>
      <c r="ADA32" s="18">
        <v>72.918599999999998</v>
      </c>
      <c r="ADB32" s="18">
        <v>72.052000000000007</v>
      </c>
      <c r="ADC32" s="18">
        <v>70.621700000000004</v>
      </c>
      <c r="ADD32" s="18">
        <v>70.655600000000007</v>
      </c>
      <c r="ADE32" s="18">
        <v>71.142600000000002</v>
      </c>
      <c r="ADF32" s="18">
        <v>70.228300000000004</v>
      </c>
      <c r="ADG32" s="18">
        <v>69.738699999999994</v>
      </c>
      <c r="ADH32" s="18">
        <v>69.642499999999998</v>
      </c>
      <c r="ADI32" s="18">
        <v>68.636099999999999</v>
      </c>
      <c r="ADJ32" s="18">
        <v>68.293400000000005</v>
      </c>
      <c r="ADK32" s="18">
        <v>68.502499999999998</v>
      </c>
      <c r="ADL32" s="18">
        <v>68.416899999999998</v>
      </c>
      <c r="ADM32" s="18">
        <v>68.245599999999996</v>
      </c>
      <c r="ADN32" s="18">
        <v>68.682000000000002</v>
      </c>
      <c r="ADO32" s="18">
        <v>68.689499999999995</v>
      </c>
      <c r="ADP32" s="18">
        <v>68.469200000000001</v>
      </c>
      <c r="ADQ32" s="18">
        <v>68.634500000000003</v>
      </c>
      <c r="ADR32" s="18">
        <v>68.5505</v>
      </c>
      <c r="ADS32" s="18">
        <v>68.024100000000004</v>
      </c>
      <c r="ADT32" s="18">
        <v>67.604299999999995</v>
      </c>
      <c r="ADU32" s="18">
        <v>68.439899999999994</v>
      </c>
      <c r="ADV32" s="18">
        <v>69.180400000000006</v>
      </c>
      <c r="ADW32" s="18">
        <v>69.581599999999995</v>
      </c>
      <c r="ADX32" s="18">
        <v>70.619699999999995</v>
      </c>
      <c r="ADY32" s="18">
        <v>71.019900000000007</v>
      </c>
      <c r="ADZ32" s="18">
        <v>71.143199999999993</v>
      </c>
      <c r="AEA32" s="18">
        <v>71.470500000000001</v>
      </c>
      <c r="AEB32" s="18">
        <v>71.695499999999996</v>
      </c>
      <c r="AEC32" s="18">
        <v>71.841999999999999</v>
      </c>
      <c r="AED32" s="18">
        <v>72.282499999999999</v>
      </c>
      <c r="AEE32" s="18">
        <v>72.219300000000004</v>
      </c>
      <c r="AEF32" s="18">
        <v>72.153199999999998</v>
      </c>
      <c r="AEG32" s="18">
        <v>72.415999999999997</v>
      </c>
      <c r="AEH32" s="18">
        <v>72.463200000000001</v>
      </c>
      <c r="AEI32" s="18">
        <v>73.102199999999996</v>
      </c>
      <c r="AEJ32" s="18">
        <v>73.000100000000003</v>
      </c>
      <c r="AEK32" s="18">
        <v>73.072699999999998</v>
      </c>
      <c r="AEL32" s="18">
        <v>72.539199999999994</v>
      </c>
      <c r="AEM32" s="18">
        <v>71.912199999999999</v>
      </c>
      <c r="AEN32" s="18">
        <v>71.622299999999996</v>
      </c>
      <c r="AEO32" s="18">
        <v>71.582099999999997</v>
      </c>
      <c r="AEP32" s="18">
        <v>70.048000000000002</v>
      </c>
      <c r="AEQ32" s="18">
        <v>70.426500000000004</v>
      </c>
      <c r="AER32" s="18">
        <v>70.466899999999995</v>
      </c>
      <c r="AES32" s="18">
        <v>70.178399999999996</v>
      </c>
      <c r="AET32" s="18">
        <v>69.903400000000005</v>
      </c>
      <c r="AEU32" s="18">
        <v>69.528400000000005</v>
      </c>
      <c r="AEV32" s="18">
        <v>69.447699999999998</v>
      </c>
      <c r="AEW32" s="18">
        <v>68.955299999999994</v>
      </c>
      <c r="AEX32" s="18">
        <v>69.138199999999998</v>
      </c>
      <c r="AEY32" s="18">
        <v>69.377700000000004</v>
      </c>
      <c r="AEZ32" s="18">
        <v>70.495000000000005</v>
      </c>
      <c r="AFA32" s="18">
        <v>71.549199999999999</v>
      </c>
      <c r="AFB32" s="18">
        <v>71.938599999999994</v>
      </c>
      <c r="AFC32" s="18">
        <v>71.883300000000006</v>
      </c>
      <c r="AFD32" s="18">
        <v>71.531199999999998</v>
      </c>
      <c r="AFE32" s="18">
        <v>71.485399999999998</v>
      </c>
      <c r="AFF32" s="18">
        <v>72.203100000000006</v>
      </c>
      <c r="AFG32" s="18">
        <v>74.340400000000002</v>
      </c>
      <c r="AFH32" s="18">
        <v>75.048699999999997</v>
      </c>
      <c r="AFI32" s="18">
        <v>75.423100000000005</v>
      </c>
      <c r="AFJ32" s="18">
        <v>75.175600000000003</v>
      </c>
      <c r="AFK32" s="18">
        <v>75.646299999999997</v>
      </c>
      <c r="AFL32" s="18">
        <v>76.722200000000001</v>
      </c>
      <c r="AFM32" s="18">
        <v>77.964500000000001</v>
      </c>
      <c r="AFN32" s="18">
        <v>78.775700000000001</v>
      </c>
      <c r="AFO32" s="18">
        <v>79.998900000000006</v>
      </c>
      <c r="AFP32" s="18">
        <v>80.445400000000006</v>
      </c>
      <c r="AFQ32" s="18">
        <v>79.686000000000007</v>
      </c>
      <c r="AFR32" s="18">
        <v>79.052400000000006</v>
      </c>
      <c r="AFS32" s="18">
        <v>79.243899999999996</v>
      </c>
      <c r="AFT32" s="18">
        <v>79.340599999999995</v>
      </c>
      <c r="AFU32" s="18">
        <v>80.1464</v>
      </c>
      <c r="AFV32" s="18">
        <v>80.429400000000001</v>
      </c>
      <c r="AFW32" s="18">
        <v>80.643299999999996</v>
      </c>
      <c r="AFX32" s="18">
        <v>79.589699999999993</v>
      </c>
      <c r="AFY32" s="18">
        <v>78.771299999999997</v>
      </c>
      <c r="AFZ32" s="18">
        <v>77.388900000000007</v>
      </c>
      <c r="AGA32" s="18">
        <v>76.973399999999998</v>
      </c>
      <c r="AGB32" s="18">
        <v>77.579400000000007</v>
      </c>
      <c r="AGC32" s="18">
        <v>77.748099999999994</v>
      </c>
      <c r="AGD32" s="18">
        <v>77.671099999999996</v>
      </c>
      <c r="AGE32" s="18">
        <v>77.035600000000002</v>
      </c>
      <c r="AGF32" s="18">
        <v>76.716200000000001</v>
      </c>
      <c r="AGG32" s="18">
        <v>76.766999999999996</v>
      </c>
      <c r="AGH32" s="18">
        <v>76.784000000000006</v>
      </c>
      <c r="AGI32" s="18">
        <v>77.224500000000006</v>
      </c>
      <c r="AGJ32" s="18">
        <v>75.947800000000001</v>
      </c>
      <c r="AGK32" s="18">
        <v>75.100300000000004</v>
      </c>
      <c r="AGL32" s="18">
        <v>75.853899999999996</v>
      </c>
      <c r="AGM32" s="18">
        <v>76.429699999999997</v>
      </c>
      <c r="AGN32" s="18">
        <v>75.727000000000004</v>
      </c>
      <c r="AGO32" s="18">
        <v>74.542699999999996</v>
      </c>
      <c r="AGP32" s="18">
        <v>74.522000000000006</v>
      </c>
      <c r="AGQ32" s="18">
        <v>72.296199999999999</v>
      </c>
      <c r="AGR32" s="18">
        <v>71.054199999999994</v>
      </c>
      <c r="AGS32" s="18">
        <v>71.492900000000006</v>
      </c>
      <c r="AGT32" s="18">
        <v>72.313400000000001</v>
      </c>
      <c r="AGU32" s="18">
        <v>72.4589</v>
      </c>
      <c r="AGV32" s="18">
        <v>74.010599999999997</v>
      </c>
      <c r="AGW32" s="18">
        <v>75.951700000000002</v>
      </c>
      <c r="AGX32" s="18">
        <v>76.8904</v>
      </c>
      <c r="AGY32" s="18">
        <v>77.415099999999995</v>
      </c>
      <c r="AGZ32" s="18">
        <v>77.737799999999993</v>
      </c>
      <c r="AHA32" s="18">
        <v>77.751900000000006</v>
      </c>
      <c r="AHB32" s="18">
        <v>78.728399999999993</v>
      </c>
      <c r="AHC32" s="18">
        <v>80.307000000000002</v>
      </c>
      <c r="AHD32" s="18">
        <v>81.394499999999994</v>
      </c>
      <c r="AHE32" s="18">
        <v>80.141800000000003</v>
      </c>
      <c r="AHF32" s="18">
        <v>78.315299999999993</v>
      </c>
      <c r="AHG32" s="18">
        <v>78.149299999999997</v>
      </c>
      <c r="AHH32" s="18">
        <v>78.457899999999995</v>
      </c>
      <c r="AHI32" s="18">
        <v>79.541600000000003</v>
      </c>
      <c r="AHJ32" s="18">
        <v>80.702799999999996</v>
      </c>
      <c r="AHK32" s="18">
        <v>81.331299999999999</v>
      </c>
      <c r="AHL32" s="18">
        <v>81.274699999999996</v>
      </c>
      <c r="AHM32" s="18">
        <v>82.629900000000006</v>
      </c>
      <c r="AHN32" s="18">
        <v>82.736699999999999</v>
      </c>
      <c r="AHO32" s="18">
        <v>81.900099999999995</v>
      </c>
      <c r="AHP32" s="18">
        <v>82.374499999999998</v>
      </c>
      <c r="AHQ32" s="18">
        <v>83.287099999999995</v>
      </c>
      <c r="AHR32" s="18">
        <v>83.649799999999999</v>
      </c>
      <c r="AHS32" s="18">
        <v>83.796199999999999</v>
      </c>
      <c r="AHT32" s="18">
        <v>84.1905</v>
      </c>
      <c r="AHU32" s="18">
        <v>83.2346</v>
      </c>
      <c r="AHV32" s="18">
        <v>82.619299999999996</v>
      </c>
      <c r="AHW32" s="18">
        <v>80.511499999999998</v>
      </c>
      <c r="AHX32" s="18">
        <v>79.795400000000001</v>
      </c>
      <c r="AHY32" s="18">
        <v>80.739599999999996</v>
      </c>
      <c r="AHZ32" s="18">
        <v>80.584900000000005</v>
      </c>
      <c r="AIA32" s="18">
        <v>81.935100000000006</v>
      </c>
      <c r="AIB32" s="18">
        <v>82.076599999999999</v>
      </c>
      <c r="AIC32" s="18">
        <v>81.414000000000001</v>
      </c>
      <c r="AID32" s="18">
        <v>81.9739</v>
      </c>
      <c r="AIE32" s="18">
        <v>80.816100000000006</v>
      </c>
      <c r="AIF32" s="18">
        <v>80.236599999999996</v>
      </c>
      <c r="AIG32" s="18">
        <v>80.941000000000003</v>
      </c>
      <c r="AIH32" s="18">
        <v>80.650999999999996</v>
      </c>
      <c r="AII32" s="18">
        <v>80.160300000000007</v>
      </c>
      <c r="AIJ32" s="18">
        <v>79.559600000000003</v>
      </c>
      <c r="AIK32" s="18">
        <v>78.5441</v>
      </c>
      <c r="AIL32" s="18">
        <v>78.2804</v>
      </c>
      <c r="AIM32" s="18">
        <v>79.978800000000007</v>
      </c>
      <c r="AIN32" s="18">
        <v>80.014499999999998</v>
      </c>
      <c r="AIO32" s="18">
        <v>78.154499999999999</v>
      </c>
      <c r="AIP32" s="18">
        <v>78.025000000000006</v>
      </c>
      <c r="AIQ32" s="18">
        <v>78.6327</v>
      </c>
      <c r="AIR32" s="18">
        <v>77.942700000000002</v>
      </c>
      <c r="AIS32" s="18">
        <v>77.8005</v>
      </c>
      <c r="AIT32" s="18">
        <v>77.332400000000007</v>
      </c>
    </row>
    <row r="33" spans="1:930">
      <c r="A33" s="18"/>
      <c r="B33" s="18" t="s">
        <v>1465</v>
      </c>
      <c r="C33" s="18" t="s">
        <v>1380</v>
      </c>
      <c r="D33" s="18">
        <v>1</v>
      </c>
      <c r="E33" s="18" t="s">
        <v>1381</v>
      </c>
      <c r="F33" s="18" t="s">
        <v>1466</v>
      </c>
      <c r="G33" s="18" t="s">
        <v>1467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>
        <v>81.738100000000003</v>
      </c>
      <c r="KK33" s="18">
        <v>82.35</v>
      </c>
      <c r="KL33" s="18">
        <v>82.422399999999996</v>
      </c>
      <c r="KM33" s="18">
        <v>82.614599999999996</v>
      </c>
      <c r="KN33" s="18">
        <v>82.526799999999994</v>
      </c>
      <c r="KO33" s="18">
        <v>81.180199999999999</v>
      </c>
      <c r="KP33" s="18">
        <v>81.432599999999994</v>
      </c>
      <c r="KQ33" s="18">
        <v>81.388499999999993</v>
      </c>
      <c r="KR33" s="18">
        <v>80.837299999999999</v>
      </c>
      <c r="KS33" s="18">
        <v>81.3643</v>
      </c>
      <c r="KT33" s="18">
        <v>80.833699999999993</v>
      </c>
      <c r="KU33" s="18">
        <v>80.302700000000002</v>
      </c>
      <c r="KV33" s="18">
        <v>80.596800000000002</v>
      </c>
      <c r="KW33" s="18">
        <v>80.776499999999999</v>
      </c>
      <c r="KX33" s="18">
        <v>78.897599999999997</v>
      </c>
      <c r="KY33" s="18">
        <v>78.617800000000003</v>
      </c>
      <c r="KZ33" s="18">
        <v>79.961699999999993</v>
      </c>
      <c r="LA33" s="18">
        <v>80.657600000000002</v>
      </c>
      <c r="LB33" s="18">
        <v>79.406300000000002</v>
      </c>
      <c r="LC33" s="18">
        <v>82.268900000000002</v>
      </c>
      <c r="LD33" s="18">
        <v>82.541399999999996</v>
      </c>
      <c r="LE33" s="18">
        <v>85.214200000000005</v>
      </c>
      <c r="LF33" s="18">
        <v>87.036199999999994</v>
      </c>
      <c r="LG33" s="18">
        <v>88.307900000000004</v>
      </c>
      <c r="LH33" s="18">
        <v>90.016999999999996</v>
      </c>
      <c r="LI33" s="18">
        <v>91.585400000000007</v>
      </c>
      <c r="LJ33" s="18">
        <v>92.27</v>
      </c>
      <c r="LK33" s="18">
        <v>89.982799999999997</v>
      </c>
      <c r="LL33" s="18">
        <v>91.407700000000006</v>
      </c>
      <c r="LM33" s="18">
        <v>91.339200000000005</v>
      </c>
      <c r="LN33" s="18">
        <v>90.752099999999999</v>
      </c>
      <c r="LO33" s="18">
        <v>89.656599999999997</v>
      </c>
      <c r="LP33" s="18">
        <v>88.075000000000003</v>
      </c>
      <c r="LQ33" s="18">
        <v>85.131900000000002</v>
      </c>
      <c r="LR33" s="18">
        <v>82.548100000000005</v>
      </c>
      <c r="LS33" s="18">
        <v>79.66</v>
      </c>
      <c r="LT33" s="18">
        <v>75.721199999999996</v>
      </c>
      <c r="LU33" s="18">
        <v>71.764899999999997</v>
      </c>
      <c r="LV33" s="18">
        <v>69.725200000000001</v>
      </c>
      <c r="LW33" s="18">
        <v>68.966899999999995</v>
      </c>
      <c r="LX33" s="18">
        <v>67.122600000000006</v>
      </c>
      <c r="LY33" s="18">
        <v>65.552499999999995</v>
      </c>
      <c r="LZ33" s="18">
        <v>65.175600000000003</v>
      </c>
      <c r="MA33" s="18">
        <v>64.912000000000006</v>
      </c>
      <c r="MB33" s="18">
        <v>66.802000000000007</v>
      </c>
      <c r="MC33" s="18">
        <v>68.329700000000003</v>
      </c>
      <c r="MD33" s="18">
        <v>69.197800000000001</v>
      </c>
      <c r="ME33" s="18">
        <v>71.495999999999995</v>
      </c>
      <c r="MF33" s="18">
        <v>72.583399999999997</v>
      </c>
      <c r="MG33" s="18">
        <v>73.262500000000003</v>
      </c>
      <c r="MH33" s="18">
        <v>75.516599999999997</v>
      </c>
      <c r="MI33" s="18">
        <v>77.074399999999997</v>
      </c>
      <c r="MJ33" s="18">
        <v>79.308800000000005</v>
      </c>
      <c r="MK33" s="18">
        <v>80.671499999999995</v>
      </c>
      <c r="ML33" s="18">
        <v>84.046999999999997</v>
      </c>
      <c r="MM33" s="18">
        <v>83.9221</v>
      </c>
      <c r="MN33" s="18">
        <v>85.957899999999995</v>
      </c>
      <c r="MO33" s="18">
        <v>85.837199999999996</v>
      </c>
      <c r="MP33" s="18">
        <v>84.899900000000002</v>
      </c>
      <c r="MQ33" s="18">
        <v>86.150300000000001</v>
      </c>
      <c r="MR33" s="18">
        <v>83.022300000000001</v>
      </c>
      <c r="MS33" s="18">
        <v>83.134</v>
      </c>
      <c r="MT33" s="18">
        <v>82.396000000000001</v>
      </c>
      <c r="MU33" s="18">
        <v>84.323700000000002</v>
      </c>
      <c r="MV33" s="18">
        <v>84.525199999999998</v>
      </c>
      <c r="MW33" s="18">
        <v>85.233699999999999</v>
      </c>
      <c r="MX33" s="18">
        <v>84.327799999999996</v>
      </c>
      <c r="MY33" s="18">
        <v>84.092200000000005</v>
      </c>
      <c r="MZ33" s="18">
        <v>83.011099999999999</v>
      </c>
      <c r="NA33" s="18">
        <v>82.875200000000007</v>
      </c>
      <c r="NB33" s="18">
        <v>82.753699999999995</v>
      </c>
      <c r="NC33" s="18">
        <v>83.458500000000001</v>
      </c>
      <c r="ND33" s="18">
        <v>82.445999999999998</v>
      </c>
      <c r="NE33" s="18">
        <v>83.709800000000001</v>
      </c>
      <c r="NF33" s="18">
        <v>84.339799999999997</v>
      </c>
      <c r="NG33" s="18">
        <v>84.318799999999996</v>
      </c>
      <c r="NH33" s="18">
        <v>83.674099999999996</v>
      </c>
      <c r="NI33" s="18">
        <v>84.300899999999999</v>
      </c>
      <c r="NJ33" s="18">
        <v>83.073099999999997</v>
      </c>
      <c r="NK33" s="18">
        <v>82.092600000000004</v>
      </c>
      <c r="NL33" s="18">
        <v>81.505499999999998</v>
      </c>
      <c r="NM33" s="18">
        <v>81.473100000000002</v>
      </c>
      <c r="NN33" s="18">
        <v>82.070700000000002</v>
      </c>
      <c r="NO33" s="18">
        <v>80.983999999999995</v>
      </c>
      <c r="NP33" s="18">
        <v>81.321299999999994</v>
      </c>
      <c r="NQ33" s="18">
        <v>80.738100000000003</v>
      </c>
      <c r="NR33" s="18">
        <v>79.487399999999994</v>
      </c>
      <c r="NS33" s="18">
        <v>77.184200000000004</v>
      </c>
      <c r="NT33" s="18">
        <v>76.935299999999998</v>
      </c>
      <c r="NU33" s="18">
        <v>77.819800000000001</v>
      </c>
      <c r="NV33" s="18">
        <v>79.0608</v>
      </c>
      <c r="NW33" s="18">
        <v>79.6631</v>
      </c>
      <c r="NX33" s="18">
        <v>79.211500000000001</v>
      </c>
      <c r="NY33" s="18">
        <v>80.035899999999998</v>
      </c>
      <c r="NZ33" s="18">
        <v>82.006200000000007</v>
      </c>
      <c r="OA33" s="18">
        <v>82.797600000000003</v>
      </c>
      <c r="OB33" s="18">
        <v>83.702600000000004</v>
      </c>
      <c r="OC33" s="18">
        <v>84.811000000000007</v>
      </c>
      <c r="OD33" s="18">
        <v>86.721599999999995</v>
      </c>
      <c r="OE33" s="18">
        <v>87.048100000000005</v>
      </c>
      <c r="OF33" s="18">
        <v>89.559600000000003</v>
      </c>
      <c r="OG33" s="18">
        <v>90.377399999999994</v>
      </c>
      <c r="OH33" s="18">
        <v>92.537499999999994</v>
      </c>
      <c r="OI33" s="18">
        <v>93.513999999999996</v>
      </c>
      <c r="OJ33" s="18">
        <v>95.308199999999999</v>
      </c>
      <c r="OK33" s="18">
        <v>96.174599999999998</v>
      </c>
      <c r="OL33" s="18">
        <v>96.509600000000006</v>
      </c>
      <c r="OM33" s="18">
        <v>98.202200000000005</v>
      </c>
      <c r="ON33" s="18">
        <v>98.576300000000003</v>
      </c>
      <c r="OO33" s="18">
        <v>97.557199999999995</v>
      </c>
      <c r="OP33" s="18">
        <v>96.964699999999993</v>
      </c>
      <c r="OQ33" s="18">
        <v>97.666200000000003</v>
      </c>
      <c r="OR33" s="18">
        <v>96.654399999999995</v>
      </c>
      <c r="OS33" s="18">
        <v>94.503100000000003</v>
      </c>
      <c r="OT33" s="18">
        <v>93.430899999999994</v>
      </c>
      <c r="OU33" s="18">
        <v>92.393000000000001</v>
      </c>
      <c r="OV33" s="18">
        <v>89.381299999999996</v>
      </c>
      <c r="OW33" s="18">
        <v>87.398399999999995</v>
      </c>
      <c r="OX33" s="18">
        <v>84.145600000000002</v>
      </c>
      <c r="OY33" s="18">
        <v>82.122399999999999</v>
      </c>
      <c r="OZ33" s="18">
        <v>79.710099999999997</v>
      </c>
      <c r="PA33" s="18">
        <v>80.4876</v>
      </c>
      <c r="PB33" s="18">
        <v>78.373699999999999</v>
      </c>
      <c r="PC33" s="18">
        <v>76.677400000000006</v>
      </c>
      <c r="PD33" s="18">
        <v>75.625500000000002</v>
      </c>
      <c r="PE33" s="18">
        <v>74.302599999999998</v>
      </c>
      <c r="PF33" s="18">
        <v>74.642899999999997</v>
      </c>
      <c r="PG33" s="18">
        <v>70.424400000000006</v>
      </c>
      <c r="PH33" s="18">
        <v>71.448700000000002</v>
      </c>
      <c r="PI33" s="18">
        <v>70.174099999999996</v>
      </c>
      <c r="PJ33" s="18">
        <v>70.431299999999993</v>
      </c>
      <c r="PK33" s="18">
        <v>71.358900000000006</v>
      </c>
      <c r="PL33" s="18">
        <v>73.006799999999998</v>
      </c>
      <c r="PM33" s="18">
        <v>72.698599999999999</v>
      </c>
      <c r="PN33" s="18">
        <v>74.026499999999999</v>
      </c>
      <c r="PO33" s="18">
        <v>76.145200000000003</v>
      </c>
      <c r="PP33" s="18">
        <v>76.548299999999998</v>
      </c>
      <c r="PQ33" s="18">
        <v>77.151499999999999</v>
      </c>
      <c r="PR33" s="18">
        <v>79.490300000000005</v>
      </c>
      <c r="PS33" s="18">
        <v>82.162199999999999</v>
      </c>
      <c r="PT33" s="18">
        <v>84.845100000000002</v>
      </c>
      <c r="PU33" s="18">
        <v>85.161199999999994</v>
      </c>
      <c r="PV33" s="18">
        <v>86.191299999999998</v>
      </c>
      <c r="PW33" s="18">
        <v>86.622799999999998</v>
      </c>
      <c r="PX33" s="18">
        <v>87.421400000000006</v>
      </c>
      <c r="PY33" s="18">
        <v>88.762</v>
      </c>
      <c r="PZ33" s="18">
        <v>88.963200000000001</v>
      </c>
      <c r="QA33" s="18">
        <v>89.921800000000005</v>
      </c>
      <c r="QB33" s="18">
        <v>90.239599999999996</v>
      </c>
      <c r="QC33" s="18">
        <v>90.609700000000004</v>
      </c>
      <c r="QD33" s="18">
        <v>89.921700000000001</v>
      </c>
      <c r="QE33" s="18">
        <v>89.483500000000006</v>
      </c>
      <c r="QF33" s="18">
        <v>88.012500000000003</v>
      </c>
      <c r="QG33" s="18">
        <v>88.188800000000001</v>
      </c>
      <c r="QH33" s="18">
        <v>87.769400000000005</v>
      </c>
      <c r="QI33" s="18">
        <v>86.326300000000003</v>
      </c>
      <c r="QJ33" s="18">
        <v>86.206299999999999</v>
      </c>
      <c r="QK33" s="18">
        <v>83.829800000000006</v>
      </c>
      <c r="QL33" s="18">
        <v>82.557299999999998</v>
      </c>
      <c r="QM33" s="18">
        <v>79.674199999999999</v>
      </c>
      <c r="QN33" s="18">
        <v>78.377200000000002</v>
      </c>
      <c r="QO33" s="18">
        <v>77.968199999999996</v>
      </c>
      <c r="QP33" s="18">
        <v>76.538300000000007</v>
      </c>
      <c r="QQ33" s="18">
        <v>75.863</v>
      </c>
      <c r="QR33" s="18">
        <v>75.242699999999999</v>
      </c>
      <c r="QS33" s="18">
        <v>75.287199999999999</v>
      </c>
      <c r="QT33" s="18">
        <v>75.910300000000007</v>
      </c>
      <c r="QU33" s="18">
        <v>75.796300000000002</v>
      </c>
      <c r="QV33" s="18">
        <v>75.271100000000004</v>
      </c>
      <c r="QW33" s="18">
        <v>74.382300000000001</v>
      </c>
      <c r="QX33" s="18">
        <v>74.887</v>
      </c>
      <c r="QY33" s="18">
        <v>73.496799999999993</v>
      </c>
      <c r="QZ33" s="18">
        <v>74.484200000000001</v>
      </c>
      <c r="RA33" s="18">
        <v>73.9803</v>
      </c>
      <c r="RB33" s="18">
        <v>74.6494</v>
      </c>
      <c r="RC33" s="18">
        <v>74.557900000000004</v>
      </c>
      <c r="RD33" s="18">
        <v>73.910399999999996</v>
      </c>
      <c r="RE33" s="18">
        <v>73.600899999999996</v>
      </c>
      <c r="RF33" s="18">
        <v>73.685100000000006</v>
      </c>
      <c r="RG33" s="18">
        <v>73.991200000000006</v>
      </c>
      <c r="RH33" s="18">
        <v>73.805999999999997</v>
      </c>
      <c r="RI33" s="18">
        <v>74.573800000000006</v>
      </c>
      <c r="RJ33" s="18">
        <v>72.913499999999999</v>
      </c>
      <c r="RK33" s="18">
        <v>74.116200000000006</v>
      </c>
      <c r="RL33" s="18">
        <v>74.319199999999995</v>
      </c>
      <c r="RM33" s="18">
        <v>74.692700000000002</v>
      </c>
      <c r="RN33" s="18">
        <v>74.021100000000004</v>
      </c>
      <c r="RO33" s="18">
        <v>76.194800000000001</v>
      </c>
      <c r="RP33" s="18">
        <v>75.961200000000005</v>
      </c>
      <c r="RQ33" s="18">
        <v>75.449799999999996</v>
      </c>
      <c r="RR33" s="18">
        <v>75.087000000000003</v>
      </c>
      <c r="RS33" s="18">
        <v>75.572999999999993</v>
      </c>
      <c r="RT33" s="18">
        <v>73.869699999999995</v>
      </c>
      <c r="RU33" s="18">
        <v>73.625600000000006</v>
      </c>
      <c r="RV33" s="18">
        <v>74.998999999999995</v>
      </c>
      <c r="RW33" s="18">
        <v>75.848600000000005</v>
      </c>
      <c r="RX33" s="18">
        <v>75.775599999999997</v>
      </c>
      <c r="RY33" s="18">
        <v>76.699600000000004</v>
      </c>
      <c r="RZ33" s="18">
        <v>77.394099999999995</v>
      </c>
      <c r="SA33" s="18">
        <v>77.311999999999998</v>
      </c>
      <c r="SB33" s="18">
        <v>77.994200000000006</v>
      </c>
      <c r="SC33" s="18">
        <v>79.005099999999999</v>
      </c>
      <c r="SD33" s="18">
        <v>77.959599999999995</v>
      </c>
      <c r="SE33" s="18">
        <v>77.828800000000001</v>
      </c>
      <c r="SF33" s="18">
        <v>77.933800000000005</v>
      </c>
      <c r="SG33" s="18">
        <v>77.244299999999996</v>
      </c>
      <c r="SH33" s="18">
        <v>76.596199999999996</v>
      </c>
      <c r="SI33" s="18">
        <v>76.145899999999997</v>
      </c>
      <c r="SJ33" s="18">
        <v>74.213800000000006</v>
      </c>
      <c r="SK33" s="18">
        <v>73.080600000000004</v>
      </c>
      <c r="SL33" s="18">
        <v>74.334900000000005</v>
      </c>
      <c r="SM33" s="18">
        <v>74.805400000000006</v>
      </c>
      <c r="SN33" s="18">
        <v>72.7864</v>
      </c>
      <c r="SO33" s="18">
        <v>73.257199999999997</v>
      </c>
      <c r="SP33" s="18">
        <v>73.251499999999993</v>
      </c>
      <c r="SQ33" s="18">
        <v>72.414900000000003</v>
      </c>
      <c r="SR33" s="18">
        <v>73.095399999999998</v>
      </c>
      <c r="SS33" s="18">
        <v>71.488799999999998</v>
      </c>
      <c r="ST33" s="18">
        <v>70.753200000000007</v>
      </c>
      <c r="SU33" s="18">
        <v>70.101600000000005</v>
      </c>
      <c r="SV33" s="18">
        <v>70.7089</v>
      </c>
      <c r="SW33" s="18">
        <v>70.838800000000006</v>
      </c>
      <c r="SX33" s="18">
        <v>70.1447</v>
      </c>
      <c r="SY33" s="18">
        <v>69.655100000000004</v>
      </c>
      <c r="SZ33" s="18">
        <v>69.332499999999996</v>
      </c>
      <c r="TA33" s="18">
        <v>70.339200000000005</v>
      </c>
      <c r="TB33" s="18">
        <v>69.888199999999998</v>
      </c>
      <c r="TC33" s="18">
        <v>69.656899999999993</v>
      </c>
      <c r="TD33" s="18">
        <v>68.965100000000007</v>
      </c>
      <c r="TE33" s="18">
        <v>69.959699999999998</v>
      </c>
      <c r="TF33" s="18">
        <v>70.880499999999998</v>
      </c>
      <c r="TG33" s="18">
        <v>71.8566</v>
      </c>
      <c r="TH33" s="18">
        <v>72.506200000000007</v>
      </c>
      <c r="TI33" s="18">
        <v>75.277000000000001</v>
      </c>
      <c r="TJ33" s="18">
        <v>74.657499999999999</v>
      </c>
      <c r="TK33" s="18">
        <v>74.877899999999997</v>
      </c>
      <c r="TL33" s="18">
        <v>75.515299999999996</v>
      </c>
      <c r="TM33" s="18">
        <v>74.394800000000004</v>
      </c>
      <c r="TN33" s="18">
        <v>74.231800000000007</v>
      </c>
      <c r="TO33" s="18">
        <v>76.709599999999995</v>
      </c>
      <c r="TP33" s="18">
        <v>76.8249</v>
      </c>
      <c r="TQ33" s="18">
        <v>76.977699999999999</v>
      </c>
      <c r="TR33" s="18">
        <v>77.862300000000005</v>
      </c>
      <c r="TS33" s="18">
        <v>78.8767</v>
      </c>
      <c r="TT33" s="18">
        <v>79.092200000000005</v>
      </c>
      <c r="TU33" s="18">
        <v>78.095399999999998</v>
      </c>
      <c r="TV33" s="18">
        <v>76.636600000000001</v>
      </c>
      <c r="TW33" s="18">
        <v>75.752499999999998</v>
      </c>
      <c r="TX33" s="18">
        <v>75.942099999999996</v>
      </c>
      <c r="TY33" s="18">
        <v>76.735299999999995</v>
      </c>
      <c r="TZ33" s="18">
        <v>77.423299999999998</v>
      </c>
      <c r="UA33" s="18">
        <v>77.727099999999993</v>
      </c>
      <c r="UB33" s="18">
        <v>78.0565</v>
      </c>
      <c r="UC33" s="18">
        <v>78.732299999999995</v>
      </c>
      <c r="UD33" s="18">
        <v>79.909499999999994</v>
      </c>
      <c r="UE33" s="18">
        <v>80.838499999999996</v>
      </c>
      <c r="UF33" s="18">
        <v>80.357799999999997</v>
      </c>
      <c r="UG33" s="18">
        <v>78.1143</v>
      </c>
      <c r="UH33" s="18">
        <v>75.569500000000005</v>
      </c>
      <c r="UI33" s="18">
        <v>74.66</v>
      </c>
      <c r="UJ33" s="18">
        <v>76.278400000000005</v>
      </c>
      <c r="UK33" s="18">
        <v>78.589699999999993</v>
      </c>
      <c r="UL33" s="18">
        <v>79.107900000000001</v>
      </c>
      <c r="UM33" s="18">
        <v>76.530699999999996</v>
      </c>
      <c r="UN33" s="18">
        <v>72.536199999999994</v>
      </c>
      <c r="UO33" s="18">
        <v>69.587699999999998</v>
      </c>
      <c r="UP33" s="18">
        <v>68.938199999999995</v>
      </c>
      <c r="UQ33" s="18">
        <v>69.7761</v>
      </c>
      <c r="UR33" s="18">
        <v>70.618399999999994</v>
      </c>
      <c r="US33" s="18">
        <v>70.685000000000002</v>
      </c>
      <c r="UT33" s="18">
        <v>70.679299999999998</v>
      </c>
      <c r="UU33" s="18">
        <v>71.585899999999995</v>
      </c>
      <c r="UV33" s="18">
        <v>73.5471</v>
      </c>
      <c r="UW33" s="18">
        <v>75.331000000000003</v>
      </c>
      <c r="UX33" s="18">
        <v>75.389399999999995</v>
      </c>
      <c r="UY33" s="18">
        <v>73.080100000000002</v>
      </c>
      <c r="UZ33" s="18">
        <v>69.986599999999996</v>
      </c>
      <c r="VA33" s="18">
        <v>68.215400000000002</v>
      </c>
      <c r="VB33" s="18">
        <v>68.864699999999999</v>
      </c>
      <c r="VC33" s="18">
        <v>71.170400000000001</v>
      </c>
      <c r="VD33" s="18">
        <v>73.588399999999993</v>
      </c>
      <c r="VE33" s="18">
        <v>75.101500000000001</v>
      </c>
      <c r="VF33" s="18">
        <v>76.044399999999996</v>
      </c>
      <c r="VG33" s="18">
        <v>77.188000000000002</v>
      </c>
      <c r="VH33" s="18">
        <v>78.931399999999996</v>
      </c>
      <c r="VI33" s="18">
        <v>81.004900000000006</v>
      </c>
      <c r="VJ33" s="18">
        <v>82.884600000000006</v>
      </c>
      <c r="VK33" s="18">
        <v>84.1541</v>
      </c>
      <c r="VL33" s="18">
        <v>84.714500000000001</v>
      </c>
      <c r="VM33" s="18">
        <v>84.448300000000003</v>
      </c>
      <c r="VN33" s="18">
        <v>83.600399999999993</v>
      </c>
      <c r="VO33" s="18">
        <v>82.998000000000005</v>
      </c>
      <c r="VP33" s="18">
        <v>83.323999999999998</v>
      </c>
      <c r="VQ33" s="18">
        <v>84.959100000000007</v>
      </c>
      <c r="VR33" s="18">
        <v>86.813400000000001</v>
      </c>
      <c r="VS33" s="18">
        <v>87.7072</v>
      </c>
      <c r="VT33" s="18">
        <v>86.646500000000003</v>
      </c>
      <c r="VU33" s="18">
        <v>84.4375</v>
      </c>
      <c r="VV33" s="18">
        <v>82.205100000000002</v>
      </c>
      <c r="VW33" s="18">
        <v>80.783199999999994</v>
      </c>
      <c r="VX33" s="18">
        <v>80.248999999999995</v>
      </c>
      <c r="VY33" s="18">
        <v>80.303600000000003</v>
      </c>
      <c r="VZ33" s="18">
        <v>80.9679</v>
      </c>
      <c r="WA33" s="18">
        <v>81.989500000000007</v>
      </c>
      <c r="WB33" s="18">
        <v>82.781400000000005</v>
      </c>
      <c r="WC33" s="18">
        <v>82.995400000000004</v>
      </c>
      <c r="WD33" s="18">
        <v>82.576300000000003</v>
      </c>
      <c r="WE33" s="18">
        <v>81.589399999999998</v>
      </c>
      <c r="WF33" s="18">
        <v>80.201099999999997</v>
      </c>
      <c r="WG33" s="18">
        <v>79.135900000000007</v>
      </c>
      <c r="WH33" s="18">
        <v>79.114400000000003</v>
      </c>
      <c r="WI33" s="18">
        <v>80.343800000000002</v>
      </c>
      <c r="WJ33" s="18">
        <v>81.724100000000007</v>
      </c>
      <c r="WK33" s="18">
        <v>81.669200000000004</v>
      </c>
      <c r="WL33" s="18">
        <v>79.751400000000004</v>
      </c>
      <c r="WM33" s="18">
        <v>76.977800000000002</v>
      </c>
      <c r="WN33" s="18">
        <v>74.718900000000005</v>
      </c>
      <c r="WO33" s="18">
        <v>73.894999999999996</v>
      </c>
      <c r="WP33" s="18">
        <v>74.244399999999999</v>
      </c>
      <c r="WQ33" s="18">
        <v>75.159899999999993</v>
      </c>
      <c r="WR33" s="18">
        <v>76.077399999999997</v>
      </c>
      <c r="WS33" s="18">
        <v>76.996799999999993</v>
      </c>
      <c r="WT33" s="18">
        <v>78.022900000000007</v>
      </c>
      <c r="WU33" s="18">
        <v>79.2316</v>
      </c>
      <c r="WV33" s="18">
        <v>80.593400000000003</v>
      </c>
      <c r="WW33" s="18">
        <v>81.825500000000005</v>
      </c>
      <c r="WX33" s="18">
        <v>82.959500000000006</v>
      </c>
      <c r="WY33" s="18">
        <v>83.990300000000005</v>
      </c>
      <c r="WZ33" s="18">
        <v>84.729600000000005</v>
      </c>
      <c r="XA33" s="18">
        <v>85.060400000000001</v>
      </c>
      <c r="XB33" s="18">
        <v>84.813800000000001</v>
      </c>
      <c r="XC33" s="18">
        <v>83.802999999999997</v>
      </c>
      <c r="XD33" s="18">
        <v>82.102400000000003</v>
      </c>
      <c r="XE33" s="18">
        <v>80.505799999999994</v>
      </c>
      <c r="XF33" s="18">
        <v>79.963800000000006</v>
      </c>
      <c r="XG33" s="18">
        <v>80.936199999999999</v>
      </c>
      <c r="XH33" s="18">
        <v>82.527699999999996</v>
      </c>
      <c r="XI33" s="18">
        <v>83.303600000000003</v>
      </c>
      <c r="XJ33" s="18">
        <v>82.629400000000004</v>
      </c>
      <c r="XK33" s="18">
        <v>81.134299999999996</v>
      </c>
      <c r="XL33" s="18">
        <v>79.7761</v>
      </c>
      <c r="XM33" s="18">
        <v>79.165700000000001</v>
      </c>
      <c r="XN33" s="18">
        <v>78.988600000000005</v>
      </c>
      <c r="XO33" s="18">
        <v>78.668499999999995</v>
      </c>
      <c r="XP33" s="18">
        <v>77.766400000000004</v>
      </c>
      <c r="XQ33" s="18">
        <v>76.403499999999994</v>
      </c>
      <c r="XR33" s="18">
        <v>74.8155</v>
      </c>
      <c r="XS33" s="18">
        <v>73.275700000000001</v>
      </c>
      <c r="XT33" s="18">
        <v>72.172200000000004</v>
      </c>
      <c r="XU33" s="18">
        <v>71.820599999999999</v>
      </c>
      <c r="XV33" s="18">
        <v>72.304500000000004</v>
      </c>
      <c r="XW33" s="18">
        <v>72.9499</v>
      </c>
      <c r="XX33" s="18">
        <v>72.697500000000005</v>
      </c>
      <c r="XY33" s="18">
        <v>71.019800000000004</v>
      </c>
      <c r="XZ33" s="18">
        <v>68.636399999999995</v>
      </c>
      <c r="YA33" s="18">
        <v>66.619799999999998</v>
      </c>
      <c r="YB33" s="18">
        <v>65.737300000000005</v>
      </c>
      <c r="YC33" s="18">
        <v>65.793599999999998</v>
      </c>
      <c r="YD33" s="18">
        <v>66.362899999999996</v>
      </c>
      <c r="YE33" s="18">
        <v>67.059100000000001</v>
      </c>
      <c r="YF33" s="18">
        <v>67.569299999999998</v>
      </c>
      <c r="YG33" s="18">
        <v>67.4863</v>
      </c>
      <c r="YH33" s="18">
        <v>66.714299999999994</v>
      </c>
      <c r="YI33" s="18">
        <v>65.717500000000001</v>
      </c>
      <c r="YJ33" s="18">
        <v>65.245900000000006</v>
      </c>
      <c r="YK33" s="18">
        <v>65.747</v>
      </c>
      <c r="YL33" s="18">
        <v>66.763000000000005</v>
      </c>
      <c r="YM33" s="18">
        <v>67.528000000000006</v>
      </c>
      <c r="YN33" s="18">
        <v>67.486199999999997</v>
      </c>
      <c r="YO33" s="18">
        <v>66.863600000000005</v>
      </c>
      <c r="YP33" s="18">
        <v>66.097800000000007</v>
      </c>
      <c r="YQ33" s="18">
        <v>65.587800000000001</v>
      </c>
      <c r="YR33" s="18">
        <v>65.608400000000003</v>
      </c>
      <c r="YS33" s="18">
        <v>66.338899999999995</v>
      </c>
      <c r="YT33" s="18">
        <v>67.828299999999999</v>
      </c>
      <c r="YU33" s="18">
        <v>69.712599999999995</v>
      </c>
      <c r="YV33" s="18">
        <v>71.331000000000003</v>
      </c>
      <c r="YW33" s="18">
        <v>72.260099999999994</v>
      </c>
      <c r="YX33" s="18">
        <v>72.6023</v>
      </c>
      <c r="YY33" s="18">
        <v>72.641300000000001</v>
      </c>
      <c r="YZ33" s="18">
        <v>72.615700000000004</v>
      </c>
      <c r="ZA33" s="18">
        <v>72.688400000000001</v>
      </c>
      <c r="ZB33" s="18">
        <v>72.972999999999999</v>
      </c>
      <c r="ZC33" s="18">
        <v>73.4923</v>
      </c>
      <c r="ZD33" s="18">
        <v>74.024299999999997</v>
      </c>
      <c r="ZE33" s="18">
        <v>74.266400000000004</v>
      </c>
      <c r="ZF33" s="18">
        <v>74.039500000000004</v>
      </c>
      <c r="ZG33" s="18">
        <v>73.521199999999993</v>
      </c>
      <c r="ZH33" s="18">
        <v>73.034000000000006</v>
      </c>
      <c r="ZI33" s="18">
        <v>72.856499999999997</v>
      </c>
      <c r="ZJ33" s="18">
        <v>73.119299999999996</v>
      </c>
      <c r="ZK33" s="18">
        <v>73.903599999999997</v>
      </c>
      <c r="ZL33" s="18">
        <v>75.1434</v>
      </c>
      <c r="ZM33" s="18">
        <v>76.530900000000003</v>
      </c>
      <c r="ZN33" s="18">
        <v>77.6631</v>
      </c>
      <c r="ZO33" s="18">
        <v>78.229900000000001</v>
      </c>
      <c r="ZP33" s="18">
        <v>78.117999999999995</v>
      </c>
      <c r="ZQ33" s="18">
        <v>77.195999999999998</v>
      </c>
      <c r="ZR33" s="18">
        <v>75.664199999999994</v>
      </c>
      <c r="ZS33" s="18">
        <v>74.053100000000001</v>
      </c>
      <c r="ZT33" s="18">
        <v>72.9435</v>
      </c>
      <c r="ZU33" s="18">
        <v>72.644000000000005</v>
      </c>
      <c r="ZV33" s="18">
        <v>72.823499999999996</v>
      </c>
      <c r="ZW33" s="18">
        <v>73.001900000000006</v>
      </c>
      <c r="ZX33" s="18">
        <v>72.787400000000005</v>
      </c>
      <c r="ZY33" s="18">
        <v>72.360600000000005</v>
      </c>
      <c r="ZZ33" s="18">
        <v>71.975499999999997</v>
      </c>
      <c r="AAA33" s="18">
        <v>71.836600000000004</v>
      </c>
      <c r="AAB33" s="18">
        <v>72.060199999999995</v>
      </c>
      <c r="AAC33" s="18">
        <v>72.577399999999997</v>
      </c>
      <c r="AAD33" s="18">
        <v>73.445099999999996</v>
      </c>
      <c r="AAE33" s="18">
        <v>74.534499999999994</v>
      </c>
      <c r="AAF33" s="18">
        <v>75.491799999999998</v>
      </c>
      <c r="AAG33" s="18">
        <v>76.122399999999999</v>
      </c>
      <c r="AAH33" s="18">
        <v>76.451400000000007</v>
      </c>
      <c r="AAI33" s="18">
        <v>76.558400000000006</v>
      </c>
      <c r="AAJ33" s="18">
        <v>76.472499999999997</v>
      </c>
      <c r="AAK33" s="18">
        <v>76.210099999999997</v>
      </c>
      <c r="AAL33" s="18">
        <v>75.770899999999997</v>
      </c>
      <c r="AAM33" s="18">
        <v>75.219099999999997</v>
      </c>
      <c r="AAN33" s="18">
        <v>74.795400000000001</v>
      </c>
      <c r="AAO33" s="18">
        <v>74.207400000000007</v>
      </c>
      <c r="AAP33" s="18">
        <v>73.728399999999993</v>
      </c>
      <c r="AAQ33" s="18">
        <v>73.404899999999998</v>
      </c>
      <c r="AAR33" s="18">
        <v>73.165300000000002</v>
      </c>
      <c r="AAS33" s="18">
        <v>73.002700000000004</v>
      </c>
      <c r="AAT33" s="18">
        <v>73.025599999999997</v>
      </c>
      <c r="AAU33" s="18">
        <v>73.367800000000003</v>
      </c>
      <c r="AAV33" s="18">
        <v>73.959500000000006</v>
      </c>
      <c r="AAW33" s="18">
        <v>74.612700000000004</v>
      </c>
      <c r="AAX33" s="18">
        <v>75.094899999999996</v>
      </c>
      <c r="AAY33" s="18">
        <v>75.350700000000003</v>
      </c>
      <c r="AAZ33" s="18">
        <v>75.708699999999993</v>
      </c>
      <c r="ABA33" s="18">
        <v>76.442400000000006</v>
      </c>
      <c r="ABB33" s="18">
        <v>77.692800000000005</v>
      </c>
      <c r="ABC33" s="18">
        <v>78.933000000000007</v>
      </c>
      <c r="ABD33" s="18">
        <v>79.355800000000002</v>
      </c>
      <c r="ABE33" s="18">
        <v>78.549099999999996</v>
      </c>
      <c r="ABF33" s="18">
        <v>77.011099999999999</v>
      </c>
      <c r="ABG33" s="18">
        <v>75.523799999999994</v>
      </c>
      <c r="ABH33" s="18">
        <v>74.768299999999996</v>
      </c>
      <c r="ABI33" s="18">
        <v>74.900899999999993</v>
      </c>
      <c r="ABJ33" s="18">
        <v>75.974800000000002</v>
      </c>
      <c r="ABK33" s="18">
        <v>77.908799999999999</v>
      </c>
      <c r="ABL33" s="18">
        <v>80.263400000000004</v>
      </c>
      <c r="ABM33" s="18">
        <v>82.4602</v>
      </c>
      <c r="ABN33" s="18">
        <v>84.100700000000003</v>
      </c>
      <c r="ABO33" s="18">
        <v>85.2744</v>
      </c>
      <c r="ABP33" s="18">
        <v>86.389700000000005</v>
      </c>
      <c r="ABQ33" s="18">
        <v>87.745699999999999</v>
      </c>
      <c r="ABR33" s="18">
        <v>89.179599999999994</v>
      </c>
      <c r="ABS33" s="18">
        <v>90.333699999999993</v>
      </c>
      <c r="ABT33" s="18">
        <v>91.076800000000006</v>
      </c>
      <c r="ABU33" s="18">
        <v>91.923599999999993</v>
      </c>
      <c r="ABV33" s="18">
        <v>93.874600000000001</v>
      </c>
      <c r="ABW33" s="18">
        <v>97.686999999999998</v>
      </c>
      <c r="ABX33" s="18">
        <v>102.34739999999999</v>
      </c>
      <c r="ABY33" s="18">
        <v>105.8355</v>
      </c>
      <c r="ABZ33" s="18">
        <v>106.64919999999999</v>
      </c>
      <c r="ACA33" s="18">
        <v>105.15430000000001</v>
      </c>
      <c r="ACB33" s="18">
        <v>102.881</v>
      </c>
      <c r="ACC33" s="18">
        <v>101.2003</v>
      </c>
      <c r="ACD33" s="18">
        <v>100.0778</v>
      </c>
      <c r="ACE33" s="18">
        <v>98.845600000000005</v>
      </c>
      <c r="ACF33" s="18">
        <v>96.986999999999995</v>
      </c>
      <c r="ACG33" s="18">
        <v>94.368499999999997</v>
      </c>
      <c r="ACH33" s="18">
        <v>91.059700000000007</v>
      </c>
      <c r="ACI33" s="18">
        <v>87.272000000000006</v>
      </c>
      <c r="ACJ33" s="18">
        <v>83.484499999999997</v>
      </c>
      <c r="ACK33" s="18">
        <v>80.392399999999995</v>
      </c>
      <c r="ACL33" s="18">
        <v>78.248599999999996</v>
      </c>
      <c r="ACM33" s="18">
        <v>76.966200000000001</v>
      </c>
      <c r="ACN33" s="18">
        <v>76.320300000000003</v>
      </c>
      <c r="ACO33" s="18">
        <v>75.964600000000004</v>
      </c>
      <c r="ACP33" s="18">
        <v>75.461100000000002</v>
      </c>
      <c r="ACQ33" s="18">
        <v>74.357500000000002</v>
      </c>
      <c r="ACR33" s="18">
        <v>72.418000000000006</v>
      </c>
      <c r="ACS33" s="18">
        <v>70.146600000000007</v>
      </c>
      <c r="ACT33" s="18">
        <v>68.201300000000003</v>
      </c>
      <c r="ACU33" s="18">
        <v>67.1006</v>
      </c>
      <c r="ACV33" s="18">
        <v>67.031400000000005</v>
      </c>
      <c r="ACW33" s="18">
        <v>68.103800000000007</v>
      </c>
      <c r="ACX33" s="18">
        <v>67.577799999999996</v>
      </c>
      <c r="ACY33" s="18">
        <v>67.767799999999994</v>
      </c>
      <c r="ACZ33" s="18">
        <v>66.917599999999993</v>
      </c>
      <c r="ADA33" s="18">
        <v>65.179500000000004</v>
      </c>
      <c r="ADB33" s="18">
        <v>64.712699999999998</v>
      </c>
      <c r="ADC33" s="18">
        <v>62.459899999999998</v>
      </c>
      <c r="ADD33" s="18">
        <v>60.863900000000001</v>
      </c>
      <c r="ADE33" s="18">
        <v>61.052700000000002</v>
      </c>
      <c r="ADF33" s="18">
        <v>60.090200000000003</v>
      </c>
      <c r="ADG33" s="18">
        <v>59.15</v>
      </c>
      <c r="ADH33" s="18">
        <v>59.259099999999997</v>
      </c>
      <c r="ADI33" s="18">
        <v>58.710599999999999</v>
      </c>
      <c r="ADJ33" s="18">
        <v>57.711500000000001</v>
      </c>
      <c r="ADK33" s="18">
        <v>57.835900000000002</v>
      </c>
      <c r="ADL33" s="18">
        <v>57.485700000000001</v>
      </c>
      <c r="ADM33" s="18">
        <v>57.354999999999997</v>
      </c>
      <c r="ADN33" s="18">
        <v>59.771700000000003</v>
      </c>
      <c r="ADO33" s="18">
        <v>60.272799999999997</v>
      </c>
      <c r="ADP33" s="18">
        <v>61.3782</v>
      </c>
      <c r="ADQ33" s="18">
        <v>61.105600000000003</v>
      </c>
      <c r="ADR33" s="18">
        <v>62.3444</v>
      </c>
      <c r="ADS33" s="18">
        <v>61.483800000000002</v>
      </c>
      <c r="ADT33" s="18">
        <v>58.768700000000003</v>
      </c>
      <c r="ADU33" s="18">
        <v>60.839100000000002</v>
      </c>
      <c r="ADV33" s="18">
        <v>62.571399999999997</v>
      </c>
      <c r="ADW33" s="18">
        <v>61.966999999999999</v>
      </c>
      <c r="ADX33" s="18">
        <v>63.796199999999999</v>
      </c>
      <c r="ADY33" s="18">
        <v>65.709500000000006</v>
      </c>
      <c r="ADZ33" s="18">
        <v>66.023600000000002</v>
      </c>
      <c r="AEA33" s="18">
        <v>68.203400000000002</v>
      </c>
      <c r="AEB33" s="18">
        <v>68.438000000000002</v>
      </c>
      <c r="AEC33" s="18">
        <v>68.517700000000005</v>
      </c>
      <c r="AED33" s="18">
        <v>71.756299999999996</v>
      </c>
      <c r="AEE33" s="18">
        <v>70.839200000000005</v>
      </c>
      <c r="AEF33" s="18">
        <v>70.558899999999994</v>
      </c>
      <c r="AEG33" s="18">
        <v>72.330299999999994</v>
      </c>
      <c r="AEH33" s="18">
        <v>72.472700000000003</v>
      </c>
      <c r="AEI33" s="18">
        <v>74.783000000000001</v>
      </c>
      <c r="AEJ33" s="18">
        <v>74.674800000000005</v>
      </c>
      <c r="AEK33" s="18">
        <v>75.250600000000006</v>
      </c>
      <c r="AEL33" s="18">
        <v>77.629099999999994</v>
      </c>
      <c r="AEM33" s="18">
        <v>76.535700000000006</v>
      </c>
      <c r="AEN33" s="18">
        <v>76.214799999999997</v>
      </c>
      <c r="AEO33" s="18">
        <v>77.201499999999996</v>
      </c>
      <c r="AEP33" s="18">
        <v>68.308099999999996</v>
      </c>
      <c r="AEQ33" s="18">
        <v>69.581900000000005</v>
      </c>
      <c r="AER33" s="18">
        <v>76.126099999999994</v>
      </c>
      <c r="AES33" s="18">
        <v>74.793700000000001</v>
      </c>
      <c r="AET33" s="18">
        <v>75.437399999999997</v>
      </c>
      <c r="AEU33" s="18">
        <v>74.647499999999994</v>
      </c>
      <c r="AEV33" s="18">
        <v>76.686099999999996</v>
      </c>
      <c r="AEW33" s="18">
        <v>75.507999999999996</v>
      </c>
      <c r="AEX33" s="18">
        <v>75.821899999999999</v>
      </c>
      <c r="AEY33" s="18">
        <v>76.431600000000003</v>
      </c>
      <c r="AEZ33" s="18">
        <v>76.897900000000007</v>
      </c>
      <c r="AFA33" s="18">
        <v>76.827699999999993</v>
      </c>
      <c r="AFB33" s="18">
        <v>75.1952</v>
      </c>
      <c r="AFC33" s="18">
        <v>75.4619</v>
      </c>
      <c r="AFD33" s="18">
        <v>74.531099999999995</v>
      </c>
      <c r="AFE33" s="18">
        <v>73.662999999999997</v>
      </c>
      <c r="AFF33" s="18">
        <v>73.316199999999995</v>
      </c>
      <c r="AFG33" s="18">
        <v>73.454499999999996</v>
      </c>
      <c r="AFH33" s="18">
        <v>74.404499999999999</v>
      </c>
      <c r="AFI33" s="18">
        <v>75.038600000000002</v>
      </c>
      <c r="AFJ33" s="18">
        <v>71.992800000000003</v>
      </c>
      <c r="AFK33" s="18">
        <v>72.022800000000004</v>
      </c>
      <c r="AFL33" s="18">
        <v>74.240399999999994</v>
      </c>
      <c r="AFM33" s="18">
        <v>75.607100000000003</v>
      </c>
      <c r="AFN33" s="18">
        <v>72.7333</v>
      </c>
      <c r="AFO33" s="18">
        <v>75.489599999999996</v>
      </c>
      <c r="AFP33" s="18">
        <v>77.148300000000006</v>
      </c>
      <c r="AFQ33" s="18">
        <v>75.280199999999994</v>
      </c>
      <c r="AFR33" s="18">
        <v>75.965000000000003</v>
      </c>
      <c r="AFS33" s="18">
        <v>77.385999999999996</v>
      </c>
      <c r="AFT33" s="18">
        <v>76.948899999999995</v>
      </c>
      <c r="AFU33" s="18">
        <v>78.313800000000001</v>
      </c>
      <c r="AFV33" s="18">
        <v>79.052199999999999</v>
      </c>
      <c r="AFW33" s="18">
        <v>78.981200000000001</v>
      </c>
      <c r="AFX33" s="18">
        <v>76.900599999999997</v>
      </c>
      <c r="AFY33" s="18">
        <v>78.220699999999994</v>
      </c>
      <c r="AFZ33" s="18">
        <v>77.660499999999999</v>
      </c>
      <c r="AGA33" s="18">
        <v>77.221599999999995</v>
      </c>
      <c r="AGB33" s="18">
        <v>77.2226</v>
      </c>
      <c r="AGC33" s="18">
        <v>75.543700000000001</v>
      </c>
      <c r="AGD33" s="18">
        <v>74.837100000000007</v>
      </c>
      <c r="AGE33" s="18">
        <v>70.676500000000004</v>
      </c>
      <c r="AGF33" s="18">
        <v>70.158299999999997</v>
      </c>
      <c r="AGG33" s="18">
        <v>68.919399999999996</v>
      </c>
      <c r="AGH33" s="18">
        <v>67.972099999999998</v>
      </c>
      <c r="AGI33" s="18">
        <v>67.992199999999997</v>
      </c>
      <c r="AGJ33" s="18">
        <v>63.914499999999997</v>
      </c>
      <c r="AGK33" s="18">
        <v>61.2057</v>
      </c>
      <c r="AGL33" s="18">
        <v>62.458100000000002</v>
      </c>
      <c r="AGM33" s="18">
        <v>61.103999999999999</v>
      </c>
      <c r="AGN33" s="18">
        <v>60.270699999999998</v>
      </c>
      <c r="AGO33" s="18">
        <v>59.371099999999998</v>
      </c>
      <c r="AGP33" s="18">
        <v>59.503399999999999</v>
      </c>
      <c r="AGQ33" s="18">
        <v>54.827300000000001</v>
      </c>
      <c r="AGR33" s="18">
        <v>52.278300000000002</v>
      </c>
      <c r="AGS33" s="18">
        <v>53.307600000000001</v>
      </c>
      <c r="AGT33" s="18">
        <v>54.4587</v>
      </c>
      <c r="AGU33" s="18">
        <v>55.084299999999999</v>
      </c>
      <c r="AGV33" s="18">
        <v>56.419600000000003</v>
      </c>
      <c r="AGW33" s="18">
        <v>57.052500000000002</v>
      </c>
      <c r="AGX33" s="18">
        <v>57.812800000000003</v>
      </c>
      <c r="AGY33" s="18">
        <v>58.728499999999997</v>
      </c>
      <c r="AGZ33" s="18">
        <v>58.899099999999997</v>
      </c>
      <c r="AHA33" s="18">
        <v>59.415599999999998</v>
      </c>
      <c r="AHB33" s="18">
        <v>61.645000000000003</v>
      </c>
      <c r="AHC33" s="18">
        <v>63.9998</v>
      </c>
      <c r="AHD33" s="18">
        <v>65.812799999999996</v>
      </c>
      <c r="AHE33" s="18">
        <v>66.584100000000007</v>
      </c>
      <c r="AHF33" s="18">
        <v>66.200900000000004</v>
      </c>
      <c r="AHG33" s="18">
        <v>67.780100000000004</v>
      </c>
      <c r="AHH33" s="18">
        <v>68.546800000000005</v>
      </c>
      <c r="AHI33" s="18">
        <v>69.643000000000001</v>
      </c>
      <c r="AHJ33" s="18">
        <v>70.917500000000004</v>
      </c>
      <c r="AHK33" s="18">
        <v>71.2256</v>
      </c>
      <c r="AHL33" s="18">
        <v>70.053200000000004</v>
      </c>
      <c r="AHM33" s="18">
        <v>73.097399999999993</v>
      </c>
      <c r="AHN33" s="18">
        <v>72.786900000000003</v>
      </c>
      <c r="AHO33" s="18">
        <v>72.1173</v>
      </c>
      <c r="AHP33" s="18">
        <v>72.855999999999995</v>
      </c>
      <c r="AHQ33" s="18">
        <v>73.869399999999999</v>
      </c>
      <c r="AHR33" s="18">
        <v>73.676199999999994</v>
      </c>
      <c r="AHS33" s="18">
        <v>73.825500000000005</v>
      </c>
      <c r="AHT33" s="18">
        <v>74.810599999999994</v>
      </c>
      <c r="AHU33" s="18">
        <v>74.503699999999995</v>
      </c>
      <c r="AHV33" s="18">
        <v>74.884699999999995</v>
      </c>
      <c r="AHW33" s="18">
        <v>73.084400000000002</v>
      </c>
      <c r="AHX33" s="18">
        <v>74.656300000000002</v>
      </c>
      <c r="AHY33" s="18">
        <v>74.373000000000005</v>
      </c>
      <c r="AHZ33" s="18">
        <v>74.409199999999998</v>
      </c>
      <c r="AIA33" s="18">
        <v>76.454899999999995</v>
      </c>
      <c r="AIB33" s="18">
        <v>76.644999999999996</v>
      </c>
      <c r="AIC33" s="18">
        <v>78.115899999999996</v>
      </c>
      <c r="AID33" s="18">
        <v>77.588399999999993</v>
      </c>
      <c r="AIE33" s="18">
        <v>78.061999999999998</v>
      </c>
      <c r="AIF33" s="18">
        <v>77.312600000000003</v>
      </c>
      <c r="AIG33" s="18">
        <v>76.352500000000006</v>
      </c>
      <c r="AIH33" s="18">
        <v>76.708600000000004</v>
      </c>
      <c r="AII33" s="18">
        <v>75.755099999999999</v>
      </c>
      <c r="AIJ33" s="18">
        <v>74.735200000000006</v>
      </c>
      <c r="AIK33" s="18">
        <v>74.777500000000003</v>
      </c>
      <c r="AIL33" s="18">
        <v>76.596400000000003</v>
      </c>
      <c r="AIM33" s="18">
        <v>76.093999999999994</v>
      </c>
      <c r="AIN33" s="18">
        <v>77.838200000000001</v>
      </c>
      <c r="AIO33" s="18">
        <v>76.232200000000006</v>
      </c>
      <c r="AIP33" s="18">
        <v>76.367999999999995</v>
      </c>
      <c r="AIQ33" s="18">
        <v>76.927800000000005</v>
      </c>
      <c r="AIR33" s="18">
        <v>79.066999999999993</v>
      </c>
      <c r="AIS33" s="18">
        <v>80.157600000000002</v>
      </c>
      <c r="AIT33" s="18">
        <v>80.846999999999994</v>
      </c>
    </row>
    <row r="34" spans="1:930">
      <c r="A34" s="18"/>
      <c r="B34" s="18" t="s">
        <v>1468</v>
      </c>
      <c r="C34" s="18" t="s">
        <v>1380</v>
      </c>
      <c r="D34" s="18">
        <v>1</v>
      </c>
      <c r="E34" s="18" t="s">
        <v>1381</v>
      </c>
      <c r="F34" s="18" t="s">
        <v>1469</v>
      </c>
      <c r="G34" s="18" t="s">
        <v>1470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  <c r="JA34" s="18"/>
      <c r="JB34" s="18"/>
      <c r="JC34" s="18"/>
      <c r="JD34" s="18"/>
      <c r="JE34" s="18"/>
      <c r="JF34" s="18"/>
      <c r="JG34" s="18"/>
      <c r="JH34" s="18"/>
      <c r="JI34" s="18"/>
      <c r="JJ34" s="18"/>
      <c r="JK34" s="18"/>
      <c r="JL34" s="18"/>
      <c r="JM34" s="18"/>
      <c r="JN34" s="18"/>
      <c r="JO34" s="18"/>
      <c r="JP34" s="18"/>
      <c r="JQ34" s="18"/>
      <c r="JR34" s="18"/>
      <c r="JS34" s="18"/>
      <c r="JT34" s="18"/>
      <c r="JU34" s="18"/>
      <c r="JV34" s="18"/>
      <c r="JW34" s="18"/>
      <c r="JX34" s="18"/>
      <c r="JY34" s="18"/>
      <c r="JZ34" s="18"/>
      <c r="KA34" s="18"/>
      <c r="KB34" s="18"/>
      <c r="KC34" s="18"/>
      <c r="KD34" s="18"/>
      <c r="KE34" s="18"/>
      <c r="KF34" s="18"/>
      <c r="KG34" s="18"/>
      <c r="KH34" s="18"/>
      <c r="KI34" s="18"/>
      <c r="KJ34" s="18">
        <v>72.987300000000005</v>
      </c>
      <c r="KK34" s="18">
        <v>73.711600000000004</v>
      </c>
      <c r="KL34" s="18">
        <v>73.4666</v>
      </c>
      <c r="KM34" s="18">
        <v>72.954999999999998</v>
      </c>
      <c r="KN34" s="18">
        <v>73.5886</v>
      </c>
      <c r="KO34" s="18">
        <v>73.673000000000002</v>
      </c>
      <c r="KP34" s="18">
        <v>73.789500000000004</v>
      </c>
      <c r="KQ34" s="18">
        <v>73.639300000000006</v>
      </c>
      <c r="KR34" s="18">
        <v>73.245900000000006</v>
      </c>
      <c r="KS34" s="18">
        <v>73.843299999999999</v>
      </c>
      <c r="KT34" s="18">
        <v>72.9011</v>
      </c>
      <c r="KU34" s="18">
        <v>72.529700000000005</v>
      </c>
      <c r="KV34" s="18">
        <v>72.886799999999994</v>
      </c>
      <c r="KW34" s="18">
        <v>73.087299999999999</v>
      </c>
      <c r="KX34" s="18">
        <v>73.117699999999999</v>
      </c>
      <c r="KY34" s="18">
        <v>73.601699999999994</v>
      </c>
      <c r="KZ34" s="18">
        <v>74.444400000000002</v>
      </c>
      <c r="LA34" s="18">
        <v>76.023099999999999</v>
      </c>
      <c r="LB34" s="18">
        <v>75.830100000000002</v>
      </c>
      <c r="LC34" s="18">
        <v>77.258899999999997</v>
      </c>
      <c r="LD34" s="18">
        <v>76.569000000000003</v>
      </c>
      <c r="LE34" s="18">
        <v>76.743799999999993</v>
      </c>
      <c r="LF34" s="18">
        <v>76.8</v>
      </c>
      <c r="LG34" s="18">
        <v>75.706999999999994</v>
      </c>
      <c r="LH34" s="18">
        <v>76.618499999999997</v>
      </c>
      <c r="LI34" s="18">
        <v>76.286500000000004</v>
      </c>
      <c r="LJ34" s="18">
        <v>75.8352</v>
      </c>
      <c r="LK34" s="18">
        <v>75.225200000000001</v>
      </c>
      <c r="LL34" s="18">
        <v>74.906700000000001</v>
      </c>
      <c r="LM34" s="18">
        <v>74.452100000000002</v>
      </c>
      <c r="LN34" s="18">
        <v>74.484200000000001</v>
      </c>
      <c r="LO34" s="18">
        <v>61.555199999999999</v>
      </c>
      <c r="LP34" s="18">
        <v>72.717299999999994</v>
      </c>
      <c r="LQ34" s="18">
        <v>74.051599999999993</v>
      </c>
      <c r="LR34" s="18">
        <v>72.164299999999997</v>
      </c>
      <c r="LS34" s="18">
        <v>71.227699999999999</v>
      </c>
      <c r="LT34" s="18">
        <v>69.144800000000004</v>
      </c>
      <c r="LU34" s="18">
        <v>66.774900000000002</v>
      </c>
      <c r="LV34" s="18">
        <v>65.303100000000001</v>
      </c>
      <c r="LW34" s="18">
        <v>63.814999999999998</v>
      </c>
      <c r="LX34" s="18">
        <v>61.634399999999999</v>
      </c>
      <c r="LY34" s="18">
        <v>60.9998</v>
      </c>
      <c r="LZ34" s="18">
        <v>61.213000000000001</v>
      </c>
      <c r="MA34" s="18">
        <v>60.446599999999997</v>
      </c>
      <c r="MB34" s="18">
        <v>60.002299999999998</v>
      </c>
      <c r="MC34" s="18">
        <v>59.360799999999998</v>
      </c>
      <c r="MD34" s="18">
        <v>57.8523</v>
      </c>
      <c r="ME34" s="18">
        <v>59.432200000000002</v>
      </c>
      <c r="MF34" s="18">
        <v>59.286099999999998</v>
      </c>
      <c r="MG34" s="18">
        <v>59.495899999999999</v>
      </c>
      <c r="MH34" s="18">
        <v>59.7303</v>
      </c>
      <c r="MI34" s="18">
        <v>60.046399999999998</v>
      </c>
      <c r="MJ34" s="18">
        <v>60.374200000000002</v>
      </c>
      <c r="MK34" s="18">
        <v>60.430999999999997</v>
      </c>
      <c r="ML34" s="18">
        <v>60.853000000000002</v>
      </c>
      <c r="MM34" s="18">
        <v>61.7089</v>
      </c>
      <c r="MN34" s="18">
        <v>63.727400000000003</v>
      </c>
      <c r="MO34" s="18">
        <v>64.806299999999993</v>
      </c>
      <c r="MP34" s="18">
        <v>66.2423</v>
      </c>
      <c r="MQ34" s="18">
        <v>67.1267</v>
      </c>
      <c r="MR34" s="18">
        <v>65.592500000000001</v>
      </c>
      <c r="MS34" s="18">
        <v>69.207999999999998</v>
      </c>
      <c r="MT34" s="18">
        <v>69.262900000000002</v>
      </c>
      <c r="MU34" s="18">
        <v>70.707999999999998</v>
      </c>
      <c r="MV34" s="18">
        <v>71.835899999999995</v>
      </c>
      <c r="MW34" s="18">
        <v>73.149199999999993</v>
      </c>
      <c r="MX34" s="18">
        <v>73.376999999999995</v>
      </c>
      <c r="MY34" s="18">
        <v>74.521799999999999</v>
      </c>
      <c r="MZ34" s="18">
        <v>75.406300000000002</v>
      </c>
      <c r="NA34" s="18">
        <v>76.040000000000006</v>
      </c>
      <c r="NB34" s="18">
        <v>75.819699999999997</v>
      </c>
      <c r="NC34" s="18">
        <v>76.066599999999994</v>
      </c>
      <c r="ND34" s="18">
        <v>74.881600000000006</v>
      </c>
      <c r="NE34" s="18">
        <v>75.069199999999995</v>
      </c>
      <c r="NF34" s="18">
        <v>76.072500000000005</v>
      </c>
      <c r="NG34" s="18">
        <v>75.126099999999994</v>
      </c>
      <c r="NH34" s="18">
        <v>75.711600000000004</v>
      </c>
      <c r="NI34" s="18">
        <v>75.914100000000005</v>
      </c>
      <c r="NJ34" s="18">
        <v>77.212900000000005</v>
      </c>
      <c r="NK34" s="18">
        <v>77.698700000000002</v>
      </c>
      <c r="NL34" s="18">
        <v>77.649299999999997</v>
      </c>
      <c r="NM34" s="18">
        <v>78.325800000000001</v>
      </c>
      <c r="NN34" s="18">
        <v>79.3018</v>
      </c>
      <c r="NO34" s="18">
        <v>79.370900000000006</v>
      </c>
      <c r="NP34" s="18">
        <v>80.542100000000005</v>
      </c>
      <c r="NQ34" s="18">
        <v>81.071100000000001</v>
      </c>
      <c r="NR34" s="18">
        <v>82.241500000000002</v>
      </c>
      <c r="NS34" s="18">
        <v>80.968100000000007</v>
      </c>
      <c r="NT34" s="18">
        <v>82.645399999999995</v>
      </c>
      <c r="NU34" s="18">
        <v>83.631200000000007</v>
      </c>
      <c r="NV34" s="18">
        <v>85.169700000000006</v>
      </c>
      <c r="NW34" s="18">
        <v>85.603899999999996</v>
      </c>
      <c r="NX34" s="18">
        <v>86.659099999999995</v>
      </c>
      <c r="NY34" s="18">
        <v>87.462999999999994</v>
      </c>
      <c r="NZ34" s="18">
        <v>89.024100000000004</v>
      </c>
      <c r="OA34" s="18">
        <v>89.609899999999996</v>
      </c>
      <c r="OB34" s="18">
        <v>91.569400000000002</v>
      </c>
      <c r="OC34" s="18">
        <v>92.766999999999996</v>
      </c>
      <c r="OD34" s="18">
        <v>92.297799999999995</v>
      </c>
      <c r="OE34" s="18">
        <v>92.710099999999997</v>
      </c>
      <c r="OF34" s="18">
        <v>91.771500000000003</v>
      </c>
      <c r="OG34" s="18">
        <v>90.901600000000002</v>
      </c>
      <c r="OH34" s="18">
        <v>90.026399999999995</v>
      </c>
      <c r="OI34" s="18">
        <v>91.070999999999998</v>
      </c>
      <c r="OJ34" s="18">
        <v>89.352800000000002</v>
      </c>
      <c r="OK34" s="18">
        <v>89.758600000000001</v>
      </c>
      <c r="OL34" s="18">
        <v>89.447000000000003</v>
      </c>
      <c r="OM34" s="18">
        <v>89.212000000000003</v>
      </c>
      <c r="ON34" s="18">
        <v>89.489699999999999</v>
      </c>
      <c r="OO34" s="18">
        <v>89.323300000000003</v>
      </c>
      <c r="OP34" s="18">
        <v>88.347800000000007</v>
      </c>
      <c r="OQ34" s="18">
        <v>89.358500000000006</v>
      </c>
      <c r="OR34" s="18">
        <v>88.515000000000001</v>
      </c>
      <c r="OS34" s="18">
        <v>88.436599999999999</v>
      </c>
      <c r="OT34" s="18">
        <v>89.284800000000004</v>
      </c>
      <c r="OU34" s="18">
        <v>88.303299999999993</v>
      </c>
      <c r="OV34" s="18">
        <v>89.148099999999999</v>
      </c>
      <c r="OW34" s="18">
        <v>88.259799999999998</v>
      </c>
      <c r="OX34" s="18">
        <v>86.911699999999996</v>
      </c>
      <c r="OY34" s="18">
        <v>87.704099999999997</v>
      </c>
      <c r="OZ34" s="18">
        <v>83.621799999999993</v>
      </c>
      <c r="PA34" s="18">
        <v>88.949600000000004</v>
      </c>
      <c r="PB34" s="18">
        <v>88.524500000000003</v>
      </c>
      <c r="PC34" s="18">
        <v>88.248900000000006</v>
      </c>
      <c r="PD34" s="18">
        <v>87.719899999999996</v>
      </c>
      <c r="PE34" s="18">
        <v>87.712400000000002</v>
      </c>
      <c r="PF34" s="18">
        <v>88.513800000000003</v>
      </c>
      <c r="PG34" s="18">
        <v>86.148799999999994</v>
      </c>
      <c r="PH34" s="18">
        <v>86.162999999999997</v>
      </c>
      <c r="PI34" s="18">
        <v>85.569199999999995</v>
      </c>
      <c r="PJ34" s="18">
        <v>85.180199999999999</v>
      </c>
      <c r="PK34" s="18">
        <v>85.745199999999997</v>
      </c>
      <c r="PL34" s="18">
        <v>85.665899999999993</v>
      </c>
      <c r="PM34" s="18">
        <v>85.566500000000005</v>
      </c>
      <c r="PN34" s="18">
        <v>86.348799999999997</v>
      </c>
      <c r="PO34" s="18">
        <v>86.594399999999993</v>
      </c>
      <c r="PP34" s="18">
        <v>86.701599999999999</v>
      </c>
      <c r="PQ34" s="18">
        <v>86.039599999999993</v>
      </c>
      <c r="PR34" s="18">
        <v>88.876800000000003</v>
      </c>
      <c r="PS34" s="18">
        <v>80.086699999999993</v>
      </c>
      <c r="PT34" s="18">
        <v>87.337100000000007</v>
      </c>
      <c r="PU34" s="18">
        <v>87.0047</v>
      </c>
      <c r="PV34" s="18">
        <v>85.715599999999995</v>
      </c>
      <c r="PW34" s="18">
        <v>85.193200000000004</v>
      </c>
      <c r="PX34" s="18">
        <v>85.758399999999995</v>
      </c>
      <c r="PY34" s="18">
        <v>85.964799999999997</v>
      </c>
      <c r="PZ34" s="18">
        <v>86.185400000000001</v>
      </c>
      <c r="QA34" s="18">
        <v>85.454700000000003</v>
      </c>
      <c r="QB34" s="18">
        <v>86.063000000000002</v>
      </c>
      <c r="QC34" s="18">
        <v>85.376900000000006</v>
      </c>
      <c r="QD34" s="18">
        <v>85.497200000000007</v>
      </c>
      <c r="QE34" s="18">
        <v>86.001099999999994</v>
      </c>
      <c r="QF34" s="18">
        <v>85.883700000000005</v>
      </c>
      <c r="QG34" s="18">
        <v>85.474699999999999</v>
      </c>
      <c r="QH34" s="18">
        <v>84.863</v>
      </c>
      <c r="QI34" s="18">
        <v>84.665199999999999</v>
      </c>
      <c r="QJ34" s="18">
        <v>84.341899999999995</v>
      </c>
      <c r="QK34" s="18">
        <v>83.305400000000006</v>
      </c>
      <c r="QL34" s="18">
        <v>82.963800000000006</v>
      </c>
      <c r="QM34" s="18">
        <v>80.8399</v>
      </c>
      <c r="QN34" s="18">
        <v>80.36</v>
      </c>
      <c r="QO34" s="18">
        <v>80.029300000000006</v>
      </c>
      <c r="QP34" s="18">
        <v>77.567700000000002</v>
      </c>
      <c r="QQ34" s="18">
        <v>77.482699999999994</v>
      </c>
      <c r="QR34" s="18">
        <v>75.504199999999997</v>
      </c>
      <c r="QS34" s="18">
        <v>74.973100000000002</v>
      </c>
      <c r="QT34" s="18">
        <v>75.437600000000003</v>
      </c>
      <c r="QU34" s="18">
        <v>74.790599999999998</v>
      </c>
      <c r="QV34" s="18">
        <v>73.878</v>
      </c>
      <c r="QW34" s="18">
        <v>73.7804</v>
      </c>
      <c r="QX34" s="18">
        <v>73.804199999999994</v>
      </c>
      <c r="QY34" s="18">
        <v>74.758399999999995</v>
      </c>
      <c r="QZ34" s="18">
        <v>75.299199999999999</v>
      </c>
      <c r="RA34" s="18">
        <v>68.991799999999998</v>
      </c>
      <c r="RB34" s="18">
        <v>77.605000000000004</v>
      </c>
      <c r="RC34" s="18">
        <v>77.400099999999995</v>
      </c>
      <c r="RD34" s="18">
        <v>78.918099999999995</v>
      </c>
      <c r="RE34" s="18">
        <v>79.018699999999995</v>
      </c>
      <c r="RF34" s="18">
        <v>77.952200000000005</v>
      </c>
      <c r="RG34" s="18">
        <v>79.757199999999997</v>
      </c>
      <c r="RH34" s="18">
        <v>81.180899999999994</v>
      </c>
      <c r="RI34" s="18">
        <v>81.179400000000001</v>
      </c>
      <c r="RJ34" s="18">
        <v>79.515100000000004</v>
      </c>
      <c r="RK34" s="18">
        <v>79.341300000000004</v>
      </c>
      <c r="RL34" s="18">
        <v>77.837199999999996</v>
      </c>
      <c r="RM34" s="18">
        <v>78.171700000000001</v>
      </c>
      <c r="RN34" s="18">
        <v>79.090500000000006</v>
      </c>
      <c r="RO34" s="18">
        <v>78.113399999999999</v>
      </c>
      <c r="RP34" s="18">
        <v>80.096199999999996</v>
      </c>
      <c r="RQ34" s="18">
        <v>81.128900000000002</v>
      </c>
      <c r="RR34" s="18">
        <v>81.322400000000002</v>
      </c>
      <c r="RS34" s="18">
        <v>82.9375</v>
      </c>
      <c r="RT34" s="18">
        <v>82.029899999999998</v>
      </c>
      <c r="RU34" s="18">
        <v>81.807699999999997</v>
      </c>
      <c r="RV34" s="18">
        <v>82.689099999999996</v>
      </c>
      <c r="RW34" s="18">
        <v>84.210599999999999</v>
      </c>
      <c r="RX34" s="18">
        <v>85.179500000000004</v>
      </c>
      <c r="RY34" s="18">
        <v>85.238500000000002</v>
      </c>
      <c r="RZ34" s="18">
        <v>85.013400000000004</v>
      </c>
      <c r="SA34" s="18">
        <v>85.658600000000007</v>
      </c>
      <c r="SB34" s="18">
        <v>84.663899999999998</v>
      </c>
      <c r="SC34" s="18">
        <v>83.820599999999999</v>
      </c>
      <c r="SD34" s="18">
        <v>82.749899999999997</v>
      </c>
      <c r="SE34" s="18">
        <v>81.855199999999996</v>
      </c>
      <c r="SF34" s="18">
        <v>82.029600000000002</v>
      </c>
      <c r="SG34" s="18">
        <v>81.192300000000003</v>
      </c>
      <c r="SH34" s="18">
        <v>79.920299999999997</v>
      </c>
      <c r="SI34" s="18">
        <v>79.797899999999998</v>
      </c>
      <c r="SJ34" s="18">
        <v>79.642300000000006</v>
      </c>
      <c r="SK34" s="18">
        <v>79.576700000000002</v>
      </c>
      <c r="SL34" s="18">
        <v>80.188000000000002</v>
      </c>
      <c r="SM34" s="18">
        <v>79.945800000000006</v>
      </c>
      <c r="SN34" s="18">
        <v>79.498999999999995</v>
      </c>
      <c r="SO34" s="18">
        <v>80.453199999999995</v>
      </c>
      <c r="SP34" s="18">
        <v>80.291600000000003</v>
      </c>
      <c r="SQ34" s="18">
        <v>80.7547</v>
      </c>
      <c r="SR34" s="18">
        <v>82.974100000000007</v>
      </c>
      <c r="SS34" s="18">
        <v>82.7821</v>
      </c>
      <c r="ST34" s="18">
        <v>83.469399999999993</v>
      </c>
      <c r="SU34" s="18">
        <v>81.952100000000002</v>
      </c>
      <c r="SV34" s="18">
        <v>82.672499999999999</v>
      </c>
      <c r="SW34" s="18">
        <v>82.409099999999995</v>
      </c>
      <c r="SX34" s="18">
        <v>82.959599999999995</v>
      </c>
      <c r="SY34" s="18">
        <v>82.338300000000004</v>
      </c>
      <c r="SZ34" s="18">
        <v>81.755399999999995</v>
      </c>
      <c r="TA34" s="18">
        <v>81.020499999999998</v>
      </c>
      <c r="TB34" s="18">
        <v>79.9923</v>
      </c>
      <c r="TC34" s="18">
        <v>79.005799999999994</v>
      </c>
      <c r="TD34" s="18">
        <v>78.6464</v>
      </c>
      <c r="TE34" s="18">
        <v>78.687100000000001</v>
      </c>
      <c r="TF34" s="18">
        <v>78.455100000000002</v>
      </c>
      <c r="TG34" s="18">
        <v>78.145899999999997</v>
      </c>
      <c r="TH34" s="18">
        <v>78.575199999999995</v>
      </c>
      <c r="TI34" s="18">
        <v>77.976600000000005</v>
      </c>
      <c r="TJ34" s="18">
        <v>77.752600000000001</v>
      </c>
      <c r="TK34" s="18">
        <v>78.726600000000005</v>
      </c>
      <c r="TL34" s="18">
        <v>77.816000000000003</v>
      </c>
      <c r="TM34" s="18">
        <v>77.138800000000003</v>
      </c>
      <c r="TN34" s="18">
        <v>77.659300000000002</v>
      </c>
      <c r="TO34" s="18">
        <v>78.295100000000005</v>
      </c>
      <c r="TP34" s="18">
        <v>79.409599999999998</v>
      </c>
      <c r="TQ34" s="18">
        <v>77.869</v>
      </c>
      <c r="TR34" s="18">
        <v>78.317599999999999</v>
      </c>
      <c r="TS34" s="18">
        <v>79.571600000000004</v>
      </c>
      <c r="TT34" s="18">
        <v>79.390900000000002</v>
      </c>
      <c r="TU34" s="18">
        <v>79.880200000000002</v>
      </c>
      <c r="TV34" s="18">
        <v>79.744699999999995</v>
      </c>
      <c r="TW34" s="18">
        <v>78.631100000000004</v>
      </c>
      <c r="TX34" s="18">
        <v>78.745900000000006</v>
      </c>
      <c r="TY34" s="18">
        <v>80.997500000000002</v>
      </c>
      <c r="TZ34" s="18">
        <v>81.270899999999997</v>
      </c>
      <c r="UA34" s="18">
        <v>79.908500000000004</v>
      </c>
      <c r="UB34" s="18">
        <v>80.338800000000006</v>
      </c>
      <c r="UC34" s="18">
        <v>80.590500000000006</v>
      </c>
      <c r="UD34" s="18">
        <v>80.058000000000007</v>
      </c>
      <c r="UE34" s="18">
        <v>80.195899999999995</v>
      </c>
      <c r="UF34" s="18">
        <v>79.775400000000005</v>
      </c>
      <c r="UG34" s="18">
        <v>79.841999999999999</v>
      </c>
      <c r="UH34" s="18">
        <v>81.005700000000004</v>
      </c>
      <c r="UI34" s="18">
        <v>81.4816</v>
      </c>
      <c r="UJ34" s="18">
        <v>82.544600000000003</v>
      </c>
      <c r="UK34" s="18">
        <v>82.674599999999998</v>
      </c>
      <c r="UL34" s="18">
        <v>84.228099999999998</v>
      </c>
      <c r="UM34" s="18">
        <v>84.0916</v>
      </c>
      <c r="UN34" s="18">
        <v>83.665999999999997</v>
      </c>
      <c r="UO34" s="18">
        <v>82.827200000000005</v>
      </c>
      <c r="UP34" s="18">
        <v>84.807000000000002</v>
      </c>
      <c r="UQ34" s="18">
        <v>84.8797</v>
      </c>
      <c r="UR34" s="18">
        <v>85.147300000000001</v>
      </c>
      <c r="US34" s="18">
        <v>84.244</v>
      </c>
      <c r="UT34" s="18">
        <v>82.82</v>
      </c>
      <c r="UU34" s="18">
        <v>83.322500000000005</v>
      </c>
      <c r="UV34" s="18">
        <v>82.718599999999995</v>
      </c>
      <c r="UW34" s="18">
        <v>83.497200000000007</v>
      </c>
      <c r="UX34" s="18">
        <v>83.797799999999995</v>
      </c>
      <c r="UY34" s="18">
        <v>84.372100000000003</v>
      </c>
      <c r="UZ34" s="18">
        <v>82.810199999999995</v>
      </c>
      <c r="VA34" s="18">
        <v>80.2988</v>
      </c>
      <c r="VB34" s="18">
        <v>80.754300000000001</v>
      </c>
      <c r="VC34" s="18">
        <v>78.813599999999994</v>
      </c>
      <c r="VD34" s="18">
        <v>78.825699999999998</v>
      </c>
      <c r="VE34" s="18">
        <v>79.045100000000005</v>
      </c>
      <c r="VF34" s="18">
        <v>77.836200000000005</v>
      </c>
      <c r="VG34" s="18">
        <v>78.327699999999993</v>
      </c>
      <c r="VH34" s="18">
        <v>78.247600000000006</v>
      </c>
      <c r="VI34" s="18">
        <v>79.250799999999998</v>
      </c>
      <c r="VJ34" s="18">
        <v>76.923299999999998</v>
      </c>
      <c r="VK34" s="18">
        <v>75.7607</v>
      </c>
      <c r="VL34" s="18">
        <v>74.599900000000005</v>
      </c>
      <c r="VM34" s="18">
        <v>76.230699999999999</v>
      </c>
      <c r="VN34" s="18">
        <v>75.914400000000001</v>
      </c>
      <c r="VO34" s="18">
        <v>75.372200000000007</v>
      </c>
      <c r="VP34" s="18">
        <v>74.945999999999998</v>
      </c>
      <c r="VQ34" s="18">
        <v>74.912999999999997</v>
      </c>
      <c r="VR34" s="18">
        <v>75.395899999999997</v>
      </c>
      <c r="VS34" s="18">
        <v>75.466300000000004</v>
      </c>
      <c r="VT34" s="18">
        <v>75.318399999999997</v>
      </c>
      <c r="VU34" s="18">
        <v>75.738200000000006</v>
      </c>
      <c r="VV34" s="18">
        <v>75.426599999999993</v>
      </c>
      <c r="VW34" s="18">
        <v>76.699299999999994</v>
      </c>
      <c r="VX34" s="18">
        <v>75.396600000000007</v>
      </c>
      <c r="VY34" s="18">
        <v>76.270799999999994</v>
      </c>
      <c r="VZ34" s="18">
        <v>76.0976</v>
      </c>
      <c r="WA34" s="18">
        <v>76.869699999999995</v>
      </c>
      <c r="WB34" s="18">
        <v>77.170599999999993</v>
      </c>
      <c r="WC34" s="18">
        <v>78.464799999999997</v>
      </c>
      <c r="WD34" s="18">
        <v>80.362499999999997</v>
      </c>
      <c r="WE34" s="18">
        <v>80.513400000000004</v>
      </c>
      <c r="WF34" s="18">
        <v>81.784400000000005</v>
      </c>
      <c r="WG34" s="18">
        <v>82.374399999999994</v>
      </c>
      <c r="WH34" s="18">
        <v>83.438900000000004</v>
      </c>
      <c r="WI34" s="18">
        <v>83.096500000000006</v>
      </c>
      <c r="WJ34" s="18">
        <v>82.863399999999999</v>
      </c>
      <c r="WK34" s="18">
        <v>83.146500000000003</v>
      </c>
      <c r="WL34" s="18">
        <v>82.639700000000005</v>
      </c>
      <c r="WM34" s="18">
        <v>84.055400000000006</v>
      </c>
      <c r="WN34" s="18">
        <v>84.992599999999996</v>
      </c>
      <c r="WO34" s="18">
        <v>86.271000000000001</v>
      </c>
      <c r="WP34" s="18">
        <v>86.297799999999995</v>
      </c>
      <c r="WQ34" s="18">
        <v>86.476900000000001</v>
      </c>
      <c r="WR34" s="18">
        <v>86.037000000000006</v>
      </c>
      <c r="WS34" s="18">
        <v>85.212999999999994</v>
      </c>
      <c r="WT34" s="18">
        <v>85.215699999999998</v>
      </c>
      <c r="WU34" s="18">
        <v>85.795500000000004</v>
      </c>
      <c r="WV34" s="18">
        <v>86.648099999999999</v>
      </c>
      <c r="WW34" s="18">
        <v>87.130399999999995</v>
      </c>
      <c r="WX34" s="18">
        <v>87.360200000000006</v>
      </c>
      <c r="WY34" s="18">
        <v>89.047899999999998</v>
      </c>
      <c r="WZ34" s="18">
        <v>88.248400000000004</v>
      </c>
      <c r="XA34" s="18">
        <v>87.121799999999993</v>
      </c>
      <c r="XB34" s="18">
        <v>87.543499999999995</v>
      </c>
      <c r="XC34" s="18">
        <v>87.426000000000002</v>
      </c>
      <c r="XD34" s="18">
        <v>87.590699999999998</v>
      </c>
      <c r="XE34" s="18">
        <v>87.045599999999993</v>
      </c>
      <c r="XF34" s="18">
        <v>87.072400000000002</v>
      </c>
      <c r="XG34" s="18">
        <v>87.599699999999999</v>
      </c>
      <c r="XH34" s="18">
        <v>89.355099999999993</v>
      </c>
      <c r="XI34" s="18">
        <v>91.4696</v>
      </c>
      <c r="XJ34" s="18">
        <v>92.011300000000006</v>
      </c>
      <c r="XK34" s="18">
        <v>92.398700000000005</v>
      </c>
      <c r="XL34" s="18">
        <v>94.484899999999996</v>
      </c>
      <c r="XM34" s="18">
        <v>91.769599999999997</v>
      </c>
      <c r="XN34" s="18">
        <v>91.4358</v>
      </c>
      <c r="XO34" s="18">
        <v>91.478800000000007</v>
      </c>
      <c r="XP34" s="18">
        <v>92.227400000000003</v>
      </c>
      <c r="XQ34" s="18">
        <v>90.791799999999995</v>
      </c>
      <c r="XR34" s="18">
        <v>89.381799999999998</v>
      </c>
      <c r="XS34" s="18">
        <v>88.945300000000003</v>
      </c>
      <c r="XT34" s="18">
        <v>89.0197</v>
      </c>
      <c r="XU34" s="18">
        <v>85.295500000000004</v>
      </c>
      <c r="XV34" s="18">
        <v>82.198499999999996</v>
      </c>
      <c r="XW34" s="18">
        <v>77.414199999999994</v>
      </c>
      <c r="XX34" s="18">
        <v>74.101399999999998</v>
      </c>
      <c r="XY34" s="18">
        <v>70.384100000000004</v>
      </c>
      <c r="XZ34" s="18">
        <v>67.095500000000001</v>
      </c>
      <c r="YA34" s="18">
        <v>63.553100000000001</v>
      </c>
      <c r="YB34" s="18">
        <v>60.443899999999999</v>
      </c>
      <c r="YC34" s="18">
        <v>57.937899999999999</v>
      </c>
      <c r="YD34" s="18">
        <v>55.014600000000002</v>
      </c>
      <c r="YE34" s="18">
        <v>52.688699999999997</v>
      </c>
      <c r="YF34" s="18">
        <v>47.886800000000001</v>
      </c>
      <c r="YG34" s="18">
        <v>47.482700000000001</v>
      </c>
      <c r="YH34" s="18">
        <v>46.398800000000001</v>
      </c>
      <c r="YI34" s="18">
        <v>45.038200000000003</v>
      </c>
      <c r="YJ34" s="18">
        <v>43.354399999999998</v>
      </c>
      <c r="YK34" s="18">
        <v>42.440800000000003</v>
      </c>
      <c r="YL34" s="18">
        <v>40.722099999999998</v>
      </c>
      <c r="YM34" s="18">
        <v>40.5929</v>
      </c>
      <c r="YN34" s="18">
        <v>40.432600000000001</v>
      </c>
      <c r="YO34" s="18">
        <v>39.480400000000003</v>
      </c>
      <c r="YP34" s="18">
        <v>40.271000000000001</v>
      </c>
      <c r="YQ34" s="18">
        <v>40.311700000000002</v>
      </c>
      <c r="YR34" s="18">
        <v>39.352499999999999</v>
      </c>
      <c r="YS34" s="18">
        <v>40.718800000000002</v>
      </c>
      <c r="YT34" s="18">
        <v>40.7881</v>
      </c>
      <c r="YU34" s="18">
        <v>41.0244</v>
      </c>
      <c r="YV34" s="18">
        <v>41.518300000000004</v>
      </c>
      <c r="YW34" s="18">
        <v>42.814</v>
      </c>
      <c r="YX34" s="18">
        <v>44.334299999999999</v>
      </c>
      <c r="YY34" s="18">
        <v>45.607399999999998</v>
      </c>
      <c r="YZ34" s="18">
        <v>46.317799999999998</v>
      </c>
      <c r="ZA34" s="18">
        <v>47.4833</v>
      </c>
      <c r="ZB34" s="18">
        <v>48.886000000000003</v>
      </c>
      <c r="ZC34" s="18">
        <v>50.481999999999999</v>
      </c>
      <c r="ZD34" s="18">
        <v>53.371400000000001</v>
      </c>
      <c r="ZE34" s="18">
        <v>53.822400000000002</v>
      </c>
      <c r="ZF34" s="18">
        <v>53.100900000000003</v>
      </c>
      <c r="ZG34" s="18">
        <v>51.804900000000004</v>
      </c>
      <c r="ZH34" s="18">
        <v>51.329000000000001</v>
      </c>
      <c r="ZI34" s="18">
        <v>51.494999999999997</v>
      </c>
      <c r="ZJ34" s="18">
        <v>52.424700000000001</v>
      </c>
      <c r="ZK34" s="18">
        <v>53.093600000000002</v>
      </c>
      <c r="ZL34" s="18">
        <v>52.443100000000001</v>
      </c>
      <c r="ZM34" s="18">
        <v>52.436</v>
      </c>
      <c r="ZN34" s="18">
        <v>52.0261</v>
      </c>
      <c r="ZO34" s="18">
        <v>52.085599999999999</v>
      </c>
      <c r="ZP34" s="18">
        <v>52.395299999999999</v>
      </c>
      <c r="ZQ34" s="18">
        <v>53.469099999999997</v>
      </c>
      <c r="ZR34" s="18">
        <v>53.857599999999998</v>
      </c>
      <c r="ZS34" s="18">
        <v>54.658200000000001</v>
      </c>
      <c r="ZT34" s="18">
        <v>55.704500000000003</v>
      </c>
      <c r="ZU34" s="18">
        <v>55.9026</v>
      </c>
      <c r="ZV34" s="18">
        <v>56.902299999999997</v>
      </c>
      <c r="ZW34" s="18">
        <v>57.7468</v>
      </c>
      <c r="ZX34" s="18">
        <v>59.181899999999999</v>
      </c>
      <c r="ZY34" s="18">
        <v>62.034199999999998</v>
      </c>
      <c r="ZZ34" s="18">
        <v>64.810699999999997</v>
      </c>
      <c r="AAA34" s="18">
        <v>66.788700000000006</v>
      </c>
      <c r="AAB34" s="18">
        <v>67.770300000000006</v>
      </c>
      <c r="AAC34" s="18">
        <v>68.925799999999995</v>
      </c>
      <c r="AAD34" s="18">
        <v>71.056200000000004</v>
      </c>
      <c r="AAE34" s="18">
        <v>73.401499999999999</v>
      </c>
      <c r="AAF34" s="18">
        <v>75.838099999999997</v>
      </c>
      <c r="AAG34" s="18">
        <v>78.418099999999995</v>
      </c>
      <c r="AAH34" s="18">
        <v>79.407399999999996</v>
      </c>
      <c r="AAI34" s="18">
        <v>80.061599999999999</v>
      </c>
      <c r="AAJ34" s="18">
        <v>81.808400000000006</v>
      </c>
      <c r="AAK34" s="18">
        <v>81.211699999999993</v>
      </c>
      <c r="AAL34" s="18">
        <v>81.9405</v>
      </c>
      <c r="AAM34" s="18">
        <v>82.512500000000003</v>
      </c>
      <c r="AAN34" s="18">
        <v>83.417100000000005</v>
      </c>
      <c r="AAO34" s="18">
        <v>85.512</v>
      </c>
      <c r="AAP34" s="18">
        <v>89.864199999999997</v>
      </c>
      <c r="AAQ34" s="18">
        <v>93.049300000000002</v>
      </c>
      <c r="AAR34" s="18">
        <v>85.260599999999997</v>
      </c>
      <c r="AAS34" s="18">
        <v>70.945700000000002</v>
      </c>
      <c r="AAT34" s="18">
        <v>64.265699999999995</v>
      </c>
      <c r="AAU34" s="18">
        <v>63.864199999999997</v>
      </c>
      <c r="AAV34" s="18">
        <v>65.989400000000003</v>
      </c>
      <c r="AAW34" s="18">
        <v>69.090100000000007</v>
      </c>
      <c r="AAX34" s="18">
        <v>72.242900000000006</v>
      </c>
      <c r="AAY34" s="18">
        <v>74.493899999999996</v>
      </c>
      <c r="AAZ34" s="18">
        <v>76.261499999999998</v>
      </c>
      <c r="ABA34" s="18">
        <v>77.924400000000006</v>
      </c>
      <c r="ABB34" s="18">
        <v>79.399100000000004</v>
      </c>
      <c r="ABC34" s="18">
        <v>80.620699999999999</v>
      </c>
      <c r="ABD34" s="18">
        <v>81.678799999999995</v>
      </c>
      <c r="ABE34" s="18">
        <v>82.6828</v>
      </c>
      <c r="ABF34" s="18">
        <v>83.462100000000007</v>
      </c>
      <c r="ABG34" s="18">
        <v>83.698899999999995</v>
      </c>
      <c r="ABH34" s="18">
        <v>83.202399999999997</v>
      </c>
      <c r="ABI34" s="18">
        <v>82.025099999999995</v>
      </c>
      <c r="ABJ34" s="18">
        <v>80.320899999999995</v>
      </c>
      <c r="ABK34" s="18">
        <v>78.351399999999998</v>
      </c>
      <c r="ABL34" s="18">
        <v>76.813900000000004</v>
      </c>
      <c r="ABM34" s="18">
        <v>76.733599999999996</v>
      </c>
      <c r="ABN34" s="18">
        <v>78.490600000000001</v>
      </c>
      <c r="ABO34" s="18">
        <v>81.177999999999997</v>
      </c>
      <c r="ABP34" s="18">
        <v>83.195099999999996</v>
      </c>
      <c r="ABQ34" s="18">
        <v>83.379499999999993</v>
      </c>
      <c r="ABR34" s="18">
        <v>82.253799999999998</v>
      </c>
      <c r="ABS34" s="18">
        <v>80.941999999999993</v>
      </c>
      <c r="ABT34" s="18">
        <v>80.329499999999996</v>
      </c>
      <c r="ABU34" s="18">
        <v>80.460099999999997</v>
      </c>
      <c r="ABV34" s="18">
        <v>81.201400000000007</v>
      </c>
      <c r="ABW34" s="18">
        <v>82.376999999999995</v>
      </c>
      <c r="ABX34" s="18">
        <v>83.483599999999996</v>
      </c>
      <c r="ABY34" s="18">
        <v>83.817400000000006</v>
      </c>
      <c r="ABZ34" s="18">
        <v>83.150999999999996</v>
      </c>
      <c r="ACA34" s="18">
        <v>82.032600000000002</v>
      </c>
      <c r="ACB34" s="18">
        <v>81.197599999999994</v>
      </c>
      <c r="ACC34" s="18">
        <v>81.061700000000002</v>
      </c>
      <c r="ACD34" s="18">
        <v>81.316500000000005</v>
      </c>
      <c r="ACE34" s="18">
        <v>81.366799999999998</v>
      </c>
      <c r="ACF34" s="18">
        <v>80.807199999999995</v>
      </c>
      <c r="ACG34" s="18">
        <v>80.177400000000006</v>
      </c>
      <c r="ACH34" s="18">
        <v>80.213200000000001</v>
      </c>
      <c r="ACI34" s="18">
        <v>81.225999999999999</v>
      </c>
      <c r="ACJ34" s="18">
        <v>82.540199999999999</v>
      </c>
      <c r="ACK34" s="18">
        <v>83.114999999999995</v>
      </c>
      <c r="ACL34" s="18">
        <v>82.551699999999997</v>
      </c>
      <c r="ACM34" s="18">
        <v>81.4529</v>
      </c>
      <c r="ACN34" s="18">
        <v>80.757300000000001</v>
      </c>
      <c r="ACO34" s="18">
        <v>81.024500000000003</v>
      </c>
      <c r="ACP34" s="18">
        <v>81.700900000000004</v>
      </c>
      <c r="ACQ34" s="18">
        <v>81.871399999999994</v>
      </c>
      <c r="ACR34" s="18">
        <v>80.971199999999996</v>
      </c>
      <c r="ACS34" s="18">
        <v>79.510000000000005</v>
      </c>
      <c r="ACT34" s="18">
        <v>78.287199999999999</v>
      </c>
      <c r="ACU34" s="18">
        <v>77.790000000000006</v>
      </c>
      <c r="ACV34" s="18">
        <v>77.6447</v>
      </c>
      <c r="ACW34" s="18">
        <v>77.402000000000001</v>
      </c>
      <c r="ACX34" s="18">
        <v>76.3322</v>
      </c>
      <c r="ACY34" s="18">
        <v>74.904200000000003</v>
      </c>
      <c r="ACZ34" s="18">
        <v>73.917900000000003</v>
      </c>
      <c r="ADA34" s="18">
        <v>73.872600000000006</v>
      </c>
      <c r="ADB34" s="18">
        <v>74.437899999999999</v>
      </c>
      <c r="ADC34" s="18">
        <v>75.014600000000002</v>
      </c>
      <c r="ADD34" s="18">
        <v>75.197500000000005</v>
      </c>
      <c r="ADE34" s="18">
        <v>75.327600000000004</v>
      </c>
      <c r="ADF34" s="18">
        <v>75.932000000000002</v>
      </c>
      <c r="ADG34" s="18">
        <v>77.3155</v>
      </c>
      <c r="ADH34" s="18">
        <v>79.121399999999994</v>
      </c>
      <c r="ADI34" s="18">
        <v>80.600099999999998</v>
      </c>
      <c r="ADJ34" s="18">
        <v>81.486999999999995</v>
      </c>
      <c r="ADK34" s="18">
        <v>81.924999999999997</v>
      </c>
      <c r="ADL34" s="18">
        <v>82.0839</v>
      </c>
      <c r="ADM34" s="18">
        <v>82.118899999999996</v>
      </c>
      <c r="ADN34" s="18">
        <v>81.9255</v>
      </c>
      <c r="ADO34" s="18">
        <v>81.318100000000001</v>
      </c>
      <c r="ADP34" s="18">
        <v>80.158000000000001</v>
      </c>
      <c r="ADQ34" s="18">
        <v>78.480699999999999</v>
      </c>
      <c r="ADR34" s="18">
        <v>76.375299999999996</v>
      </c>
      <c r="ADS34" s="18">
        <v>73.986800000000002</v>
      </c>
      <c r="ADT34" s="18">
        <v>71.620599999999996</v>
      </c>
      <c r="ADU34" s="18">
        <v>69.733699999999999</v>
      </c>
      <c r="ADV34" s="18">
        <v>68.4602</v>
      </c>
      <c r="ADW34" s="18">
        <v>67.620999999999995</v>
      </c>
      <c r="ADX34" s="18">
        <v>66.950299999999999</v>
      </c>
      <c r="ADY34" s="18">
        <v>66.270700000000005</v>
      </c>
      <c r="ADZ34" s="18">
        <v>65.773700000000005</v>
      </c>
      <c r="AEA34" s="18">
        <v>65.761899999999997</v>
      </c>
      <c r="AEB34" s="18">
        <v>66.3369</v>
      </c>
      <c r="AEC34" s="18">
        <v>67.090400000000002</v>
      </c>
      <c r="AED34" s="18">
        <v>67.459699999999998</v>
      </c>
      <c r="AEE34" s="18">
        <v>67.170699999999997</v>
      </c>
      <c r="AEF34" s="18">
        <v>66.829300000000003</v>
      </c>
      <c r="AEG34" s="18">
        <v>67.254900000000006</v>
      </c>
      <c r="AEH34" s="18">
        <v>68.853399999999993</v>
      </c>
      <c r="AEI34" s="18">
        <v>70.864699999999999</v>
      </c>
      <c r="AEJ34" s="18">
        <v>71.951800000000006</v>
      </c>
      <c r="AEK34" s="18">
        <v>71.324600000000004</v>
      </c>
      <c r="AEL34" s="18">
        <v>69.641999999999996</v>
      </c>
      <c r="AEM34" s="18">
        <v>68.034400000000005</v>
      </c>
      <c r="AEN34" s="18">
        <v>67.353800000000007</v>
      </c>
      <c r="AEO34" s="18">
        <v>67.412800000000004</v>
      </c>
      <c r="AEP34" s="18">
        <v>67.739999999999995</v>
      </c>
      <c r="AEQ34" s="18">
        <v>67.984200000000001</v>
      </c>
      <c r="AER34" s="18">
        <v>68.131100000000004</v>
      </c>
      <c r="AES34" s="18">
        <v>68.248400000000004</v>
      </c>
      <c r="AET34" s="18">
        <v>68.346699999999998</v>
      </c>
      <c r="AEU34" s="18">
        <v>68.177999999999997</v>
      </c>
      <c r="AEV34" s="18">
        <v>67.395099999999999</v>
      </c>
      <c r="AEW34" s="18">
        <v>65.982799999999997</v>
      </c>
      <c r="AEX34" s="18">
        <v>64.848399999999998</v>
      </c>
      <c r="AEY34" s="18">
        <v>65.195300000000003</v>
      </c>
      <c r="AEZ34" s="18">
        <v>67.516099999999994</v>
      </c>
      <c r="AFA34" s="18">
        <v>70.426000000000002</v>
      </c>
      <c r="AFB34" s="18">
        <v>71.990700000000004</v>
      </c>
      <c r="AFC34" s="18">
        <v>71.0441</v>
      </c>
      <c r="AFD34" s="18">
        <v>68.635300000000001</v>
      </c>
      <c r="AFE34" s="18">
        <v>66.604100000000003</v>
      </c>
      <c r="AFF34" s="18">
        <v>65.995000000000005</v>
      </c>
      <c r="AFG34" s="18">
        <v>66.495099999999994</v>
      </c>
      <c r="AFH34" s="18">
        <v>67.301299999999998</v>
      </c>
      <c r="AFI34" s="18">
        <v>67.811300000000003</v>
      </c>
      <c r="AFJ34" s="18">
        <v>68.102400000000003</v>
      </c>
      <c r="AFK34" s="18">
        <v>68.476100000000002</v>
      </c>
      <c r="AFL34" s="18">
        <v>69.008200000000002</v>
      </c>
      <c r="AFM34" s="18">
        <v>69.380600000000001</v>
      </c>
      <c r="AFN34" s="18">
        <v>69.142600000000002</v>
      </c>
      <c r="AFO34" s="18">
        <v>68.065799999999996</v>
      </c>
      <c r="AFP34" s="18">
        <v>66.538799999999995</v>
      </c>
      <c r="AFQ34" s="18">
        <v>65.155699999999996</v>
      </c>
      <c r="AFR34" s="18">
        <v>64.3279</v>
      </c>
      <c r="AFS34" s="18">
        <v>64.236599999999996</v>
      </c>
      <c r="AFT34" s="18">
        <v>64.979500000000002</v>
      </c>
      <c r="AFU34" s="18">
        <v>66.475899999999996</v>
      </c>
      <c r="AFV34" s="18">
        <v>68.243499999999997</v>
      </c>
      <c r="AFW34" s="18">
        <v>69.700900000000004</v>
      </c>
      <c r="AFX34" s="18">
        <v>70.418700000000001</v>
      </c>
      <c r="AFY34" s="18">
        <v>70.7286</v>
      </c>
      <c r="AFZ34" s="18">
        <v>71.127200000000002</v>
      </c>
      <c r="AGA34" s="18">
        <v>71.912700000000001</v>
      </c>
      <c r="AGB34" s="18">
        <v>72.831000000000003</v>
      </c>
      <c r="AGC34" s="18">
        <v>73.385499999999993</v>
      </c>
      <c r="AGD34" s="18">
        <v>73.367000000000004</v>
      </c>
      <c r="AGE34" s="18">
        <v>72.999300000000005</v>
      </c>
      <c r="AGF34" s="18">
        <v>72.665099999999995</v>
      </c>
      <c r="AGG34" s="18">
        <v>72.592600000000004</v>
      </c>
      <c r="AGH34" s="18">
        <v>72.477500000000006</v>
      </c>
      <c r="AGI34" s="18">
        <v>71.824299999999994</v>
      </c>
      <c r="AGJ34" s="18">
        <v>70.469300000000004</v>
      </c>
      <c r="AGK34" s="18">
        <v>69.102599999999995</v>
      </c>
      <c r="AGL34" s="18">
        <v>68.673100000000005</v>
      </c>
      <c r="AGM34" s="18">
        <v>69.680999999999997</v>
      </c>
      <c r="AGN34" s="18">
        <v>71.249700000000004</v>
      </c>
      <c r="AGO34" s="18">
        <v>71.986099999999993</v>
      </c>
      <c r="AGP34" s="18">
        <v>71.121700000000004</v>
      </c>
      <c r="AGQ34" s="18">
        <v>69.094399999999993</v>
      </c>
      <c r="AGR34" s="18">
        <v>66.746899999999997</v>
      </c>
      <c r="AGS34" s="18">
        <v>64.761600000000001</v>
      </c>
      <c r="AGT34" s="18">
        <v>63.325000000000003</v>
      </c>
      <c r="AGU34" s="18">
        <v>62.444000000000003</v>
      </c>
      <c r="AGV34" s="18">
        <v>62.149099999999997</v>
      </c>
      <c r="AGW34" s="18">
        <v>62.5122</v>
      </c>
      <c r="AGX34" s="18">
        <v>63.616399999999999</v>
      </c>
      <c r="AGY34" s="18">
        <v>65.437100000000001</v>
      </c>
      <c r="AGZ34" s="18">
        <v>67.612099999999998</v>
      </c>
      <c r="AHA34" s="18">
        <v>69.485900000000001</v>
      </c>
      <c r="AHB34" s="18">
        <v>70.786699999999996</v>
      </c>
      <c r="AHC34" s="18">
        <v>71.396199999999993</v>
      </c>
      <c r="AHD34" s="18">
        <v>71.143199999999993</v>
      </c>
      <c r="AHE34" s="18">
        <v>70.885800000000003</v>
      </c>
      <c r="AHF34" s="18">
        <v>70.069999999999993</v>
      </c>
      <c r="AHG34" s="18">
        <v>68.688199999999995</v>
      </c>
      <c r="AHH34" s="18">
        <v>69.573700000000002</v>
      </c>
      <c r="AHI34" s="18">
        <v>71.061499999999995</v>
      </c>
      <c r="AHJ34" s="18">
        <v>72.197299999999998</v>
      </c>
      <c r="AHK34" s="18">
        <v>72.362099999999998</v>
      </c>
      <c r="AHL34" s="18">
        <v>71.940299999999993</v>
      </c>
      <c r="AHM34" s="18">
        <v>71.6173</v>
      </c>
      <c r="AHN34" s="18">
        <v>71.874700000000004</v>
      </c>
      <c r="AHO34" s="18">
        <v>72.721800000000002</v>
      </c>
      <c r="AHP34" s="18">
        <v>73.954700000000003</v>
      </c>
      <c r="AHQ34" s="18">
        <v>75.318299999999994</v>
      </c>
      <c r="AHR34" s="18">
        <v>76.420699999999997</v>
      </c>
      <c r="AHS34" s="18">
        <v>76.839200000000005</v>
      </c>
      <c r="AHT34" s="18">
        <v>76.277900000000002</v>
      </c>
      <c r="AHU34" s="18">
        <v>74.968100000000007</v>
      </c>
      <c r="AHV34" s="18">
        <v>73.270700000000005</v>
      </c>
      <c r="AHW34" s="18">
        <v>71.540400000000005</v>
      </c>
      <c r="AHX34" s="18">
        <v>70.131399999999999</v>
      </c>
      <c r="AHY34" s="18">
        <v>69.403800000000004</v>
      </c>
      <c r="AHZ34" s="18">
        <v>69.496200000000002</v>
      </c>
      <c r="AIA34" s="18">
        <v>70.168400000000005</v>
      </c>
      <c r="AIB34" s="18">
        <v>70.971699999999998</v>
      </c>
      <c r="AIC34" s="18">
        <v>71.5989</v>
      </c>
      <c r="AID34" s="18">
        <v>72.131799999999998</v>
      </c>
      <c r="AIE34" s="18">
        <v>72.783900000000003</v>
      </c>
      <c r="AIF34" s="18">
        <v>73.605900000000005</v>
      </c>
      <c r="AIG34" s="18">
        <v>74.437799999999996</v>
      </c>
      <c r="AIH34" s="18">
        <v>75.023899999999998</v>
      </c>
      <c r="AII34" s="18">
        <v>75.197199999999995</v>
      </c>
      <c r="AIJ34" s="18">
        <v>74.988100000000003</v>
      </c>
      <c r="AIK34" s="18">
        <v>74.630700000000004</v>
      </c>
      <c r="AIL34" s="18">
        <v>74.381900000000002</v>
      </c>
      <c r="AIM34" s="18">
        <v>73.909499999999994</v>
      </c>
      <c r="AIN34" s="18">
        <v>73.492199999999997</v>
      </c>
      <c r="AIO34" s="18">
        <v>73.039900000000003</v>
      </c>
      <c r="AIP34" s="18">
        <v>72.828400000000002</v>
      </c>
      <c r="AIQ34" s="18">
        <v>72.040400000000005</v>
      </c>
      <c r="AIR34" s="18">
        <v>71.559799999999996</v>
      </c>
      <c r="AIS34" s="18">
        <v>71.868600000000001</v>
      </c>
      <c r="AIT34" s="18">
        <v>70.720500000000001</v>
      </c>
    </row>
    <row r="35" spans="1:930">
      <c r="A35" s="18"/>
      <c r="B35" s="18" t="s">
        <v>1471</v>
      </c>
      <c r="C35" s="18" t="s">
        <v>1380</v>
      </c>
      <c r="D35" s="18">
        <v>1</v>
      </c>
      <c r="E35" s="18" t="s">
        <v>1381</v>
      </c>
      <c r="F35" s="18" t="s">
        <v>1472</v>
      </c>
      <c r="G35" s="18" t="s">
        <v>1473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  <c r="IW35" s="18"/>
      <c r="IX35" s="18"/>
      <c r="IY35" s="18"/>
      <c r="IZ35" s="18"/>
      <c r="JA35" s="18"/>
      <c r="JB35" s="18"/>
      <c r="JC35" s="18"/>
      <c r="JD35" s="18"/>
      <c r="JE35" s="18"/>
      <c r="JF35" s="18"/>
      <c r="JG35" s="18"/>
      <c r="JH35" s="18"/>
      <c r="JI35" s="18"/>
      <c r="JJ35" s="18"/>
      <c r="JK35" s="18"/>
      <c r="JL35" s="18"/>
      <c r="JM35" s="18"/>
      <c r="JN35" s="18"/>
      <c r="JO35" s="18"/>
      <c r="JP35" s="18"/>
      <c r="JQ35" s="18"/>
      <c r="JR35" s="18"/>
      <c r="JS35" s="18"/>
      <c r="JT35" s="18"/>
      <c r="JU35" s="18"/>
      <c r="JV35" s="18"/>
      <c r="JW35" s="18"/>
      <c r="JX35" s="18"/>
      <c r="JY35" s="18"/>
      <c r="JZ35" s="18"/>
      <c r="KA35" s="18"/>
      <c r="KB35" s="18"/>
      <c r="KC35" s="18"/>
      <c r="KD35" s="18"/>
      <c r="KE35" s="18"/>
      <c r="KF35" s="18"/>
      <c r="KG35" s="18"/>
      <c r="KH35" s="18"/>
      <c r="KI35" s="18"/>
      <c r="KJ35" s="18">
        <v>82.750299999999996</v>
      </c>
      <c r="KK35" s="18">
        <v>80.736099999999993</v>
      </c>
      <c r="KL35" s="18">
        <v>79.993099999999998</v>
      </c>
      <c r="KM35" s="18">
        <v>80.490899999999996</v>
      </c>
      <c r="KN35" s="18">
        <v>79.956000000000003</v>
      </c>
      <c r="KO35" s="18">
        <v>78.232200000000006</v>
      </c>
      <c r="KP35" s="18">
        <v>80.121700000000004</v>
      </c>
      <c r="KQ35" s="18">
        <v>79.688100000000006</v>
      </c>
      <c r="KR35" s="18">
        <v>80.895499999999998</v>
      </c>
      <c r="KS35" s="18">
        <v>82.216800000000006</v>
      </c>
      <c r="KT35" s="18">
        <v>84.504099999999994</v>
      </c>
      <c r="KU35" s="18">
        <v>88.608699999999999</v>
      </c>
      <c r="KV35" s="18">
        <v>86.933499999999995</v>
      </c>
      <c r="KW35" s="18">
        <v>88.645899999999997</v>
      </c>
      <c r="KX35" s="18">
        <v>88.706000000000003</v>
      </c>
      <c r="KY35" s="18">
        <v>88.176000000000002</v>
      </c>
      <c r="KZ35" s="18">
        <v>87.056799999999996</v>
      </c>
      <c r="LA35" s="18">
        <v>91.733599999999996</v>
      </c>
      <c r="LB35" s="18">
        <v>84.44</v>
      </c>
      <c r="LC35" s="18">
        <v>88.012900000000002</v>
      </c>
      <c r="LD35" s="18">
        <v>87.130600000000001</v>
      </c>
      <c r="LE35" s="18">
        <v>89.621799999999993</v>
      </c>
      <c r="LF35" s="18">
        <v>90.825199999999995</v>
      </c>
      <c r="LG35" s="18">
        <v>91.033799999999999</v>
      </c>
      <c r="LH35" s="18">
        <v>90.701999999999998</v>
      </c>
      <c r="LI35" s="18">
        <v>91.204300000000003</v>
      </c>
      <c r="LJ35" s="18">
        <v>90.564700000000002</v>
      </c>
      <c r="LK35" s="18">
        <v>88.793300000000002</v>
      </c>
      <c r="LL35" s="18">
        <v>86.863600000000005</v>
      </c>
      <c r="LM35" s="18">
        <v>86.512299999999996</v>
      </c>
      <c r="LN35" s="18">
        <v>83.95</v>
      </c>
      <c r="LO35" s="18">
        <v>80.265199999999993</v>
      </c>
      <c r="LP35" s="18">
        <v>81.004099999999994</v>
      </c>
      <c r="LQ35" s="18">
        <v>79.504800000000003</v>
      </c>
      <c r="LR35" s="18">
        <v>72.835499999999996</v>
      </c>
      <c r="LS35" s="18">
        <v>69.390500000000003</v>
      </c>
      <c r="LT35" s="18">
        <v>67.616200000000006</v>
      </c>
      <c r="LU35" s="18">
        <v>62.579599999999999</v>
      </c>
      <c r="LV35" s="18">
        <v>62.1098</v>
      </c>
      <c r="LW35" s="18">
        <v>59.879600000000003</v>
      </c>
      <c r="LX35" s="18">
        <v>61.389699999999998</v>
      </c>
      <c r="LY35" s="18">
        <v>60.053800000000003</v>
      </c>
      <c r="LZ35" s="18">
        <v>62.668500000000002</v>
      </c>
      <c r="MA35" s="18">
        <v>63.382800000000003</v>
      </c>
      <c r="MB35" s="18">
        <v>64.427499999999995</v>
      </c>
      <c r="MC35" s="18">
        <v>64.440899999999999</v>
      </c>
      <c r="MD35" s="18">
        <v>64.202799999999996</v>
      </c>
      <c r="ME35" s="18">
        <v>65.835800000000006</v>
      </c>
      <c r="MF35" s="18">
        <v>65.561899999999994</v>
      </c>
      <c r="MG35" s="18">
        <v>64.253900000000002</v>
      </c>
      <c r="MH35" s="18">
        <v>64.647099999999995</v>
      </c>
      <c r="MI35" s="18">
        <v>66.084199999999996</v>
      </c>
      <c r="MJ35" s="18">
        <v>68.752700000000004</v>
      </c>
      <c r="MK35" s="18">
        <v>68.008399999999995</v>
      </c>
      <c r="ML35" s="18">
        <v>68.165000000000006</v>
      </c>
      <c r="MM35" s="18">
        <v>69.506500000000003</v>
      </c>
      <c r="MN35" s="18">
        <v>71.084199999999996</v>
      </c>
      <c r="MO35" s="18">
        <v>71.851900000000001</v>
      </c>
      <c r="MP35" s="18">
        <v>71.876800000000003</v>
      </c>
      <c r="MQ35" s="18">
        <v>71.652100000000004</v>
      </c>
      <c r="MR35" s="18">
        <v>71.716200000000001</v>
      </c>
      <c r="MS35" s="18">
        <v>74.7286</v>
      </c>
      <c r="MT35" s="18">
        <v>73.737499999999997</v>
      </c>
      <c r="MU35" s="18">
        <v>74.618099999999998</v>
      </c>
      <c r="MV35" s="18">
        <v>75.126199999999997</v>
      </c>
      <c r="MW35" s="18">
        <v>77.556100000000001</v>
      </c>
      <c r="MX35" s="18">
        <v>76.3489</v>
      </c>
      <c r="MY35" s="18">
        <v>78.715800000000002</v>
      </c>
      <c r="MZ35" s="18">
        <v>79.000399999999999</v>
      </c>
      <c r="NA35" s="18">
        <v>78.300799999999995</v>
      </c>
      <c r="NB35" s="18">
        <v>79.6541</v>
      </c>
      <c r="NC35" s="18">
        <v>78.698800000000006</v>
      </c>
      <c r="ND35" s="18">
        <v>76.988299999999995</v>
      </c>
      <c r="NE35" s="18">
        <v>76.728899999999996</v>
      </c>
      <c r="NF35" s="18">
        <v>79.833299999999994</v>
      </c>
      <c r="NG35" s="18">
        <v>78.812100000000001</v>
      </c>
      <c r="NH35" s="18">
        <v>79.1096</v>
      </c>
      <c r="NI35" s="18">
        <v>80.439400000000006</v>
      </c>
      <c r="NJ35" s="18">
        <v>79.882400000000004</v>
      </c>
      <c r="NK35" s="18">
        <v>81.009900000000002</v>
      </c>
      <c r="NL35" s="18">
        <v>81.134600000000006</v>
      </c>
      <c r="NM35" s="18">
        <v>82.046400000000006</v>
      </c>
      <c r="NN35" s="18">
        <v>83.098799999999997</v>
      </c>
      <c r="NO35" s="18">
        <v>83.345299999999995</v>
      </c>
      <c r="NP35" s="18">
        <v>83.865399999999994</v>
      </c>
      <c r="NQ35" s="18">
        <v>85.145499999999998</v>
      </c>
      <c r="NR35" s="18">
        <v>84.739400000000003</v>
      </c>
      <c r="NS35" s="18">
        <v>81.5261</v>
      </c>
      <c r="NT35" s="18">
        <v>83.176900000000003</v>
      </c>
      <c r="NU35" s="18">
        <v>85.466999999999999</v>
      </c>
      <c r="NV35" s="18">
        <v>83.095399999999998</v>
      </c>
      <c r="NW35" s="18">
        <v>84.304400000000001</v>
      </c>
      <c r="NX35" s="18">
        <v>84.617099999999994</v>
      </c>
      <c r="NY35" s="18">
        <v>86.084500000000006</v>
      </c>
      <c r="NZ35" s="18">
        <v>88.003100000000003</v>
      </c>
      <c r="OA35" s="18">
        <v>89.516599999999997</v>
      </c>
      <c r="OB35" s="18">
        <v>90.177700000000002</v>
      </c>
      <c r="OC35" s="18">
        <v>89.850099999999998</v>
      </c>
      <c r="OD35" s="18">
        <v>88.742199999999997</v>
      </c>
      <c r="OE35" s="18">
        <v>88.969499999999996</v>
      </c>
      <c r="OF35" s="18">
        <v>86.616500000000002</v>
      </c>
      <c r="OG35" s="18">
        <v>83.049400000000006</v>
      </c>
      <c r="OH35" s="18">
        <v>80.918899999999994</v>
      </c>
      <c r="OI35" s="18">
        <v>80.957400000000007</v>
      </c>
      <c r="OJ35" s="18">
        <v>80.427800000000005</v>
      </c>
      <c r="OK35" s="18">
        <v>81.119500000000002</v>
      </c>
      <c r="OL35" s="18">
        <v>81.236999999999995</v>
      </c>
      <c r="OM35" s="18">
        <v>82.198400000000007</v>
      </c>
      <c r="ON35" s="18">
        <v>81.8245</v>
      </c>
      <c r="OO35" s="18">
        <v>81.5655</v>
      </c>
      <c r="OP35" s="18">
        <v>81.153300000000002</v>
      </c>
      <c r="OQ35" s="18">
        <v>82.084800000000001</v>
      </c>
      <c r="OR35" s="18">
        <v>82.138199999999998</v>
      </c>
      <c r="OS35" s="18">
        <v>82.509399999999999</v>
      </c>
      <c r="OT35" s="18">
        <v>80.878799999999998</v>
      </c>
      <c r="OU35" s="18">
        <v>83.9298</v>
      </c>
      <c r="OV35" s="18">
        <v>85.433700000000002</v>
      </c>
      <c r="OW35" s="18">
        <v>85.631399999999999</v>
      </c>
      <c r="OX35" s="18">
        <v>84.557500000000005</v>
      </c>
      <c r="OY35" s="18">
        <v>84.360100000000003</v>
      </c>
      <c r="OZ35" s="18">
        <v>82.056799999999996</v>
      </c>
      <c r="PA35" s="18">
        <v>85.246700000000004</v>
      </c>
      <c r="PB35" s="18">
        <v>83.559700000000007</v>
      </c>
      <c r="PC35" s="18">
        <v>83.210099999999997</v>
      </c>
      <c r="PD35" s="18">
        <v>83.216999999999999</v>
      </c>
      <c r="PE35" s="18">
        <v>84.116299999999995</v>
      </c>
      <c r="PF35" s="18">
        <v>83.335599999999999</v>
      </c>
      <c r="PG35" s="18">
        <v>82.129400000000004</v>
      </c>
      <c r="PH35" s="18">
        <v>80.868899999999996</v>
      </c>
      <c r="PI35" s="18">
        <v>79.076300000000003</v>
      </c>
      <c r="PJ35" s="18">
        <v>78.463399999999993</v>
      </c>
      <c r="PK35" s="18">
        <v>78.070800000000006</v>
      </c>
      <c r="PL35" s="18">
        <v>79.138999999999996</v>
      </c>
      <c r="PM35" s="18">
        <v>78.218100000000007</v>
      </c>
      <c r="PN35" s="18">
        <v>79.284000000000006</v>
      </c>
      <c r="PO35" s="18">
        <v>79.650700000000001</v>
      </c>
      <c r="PP35" s="18">
        <v>80.9251</v>
      </c>
      <c r="PQ35" s="18">
        <v>81.899199999999993</v>
      </c>
      <c r="PR35" s="18">
        <v>84.460800000000006</v>
      </c>
      <c r="PS35" s="18">
        <v>82.707999999999998</v>
      </c>
      <c r="PT35" s="18">
        <v>85.415199999999999</v>
      </c>
      <c r="PU35" s="18">
        <v>86.246799999999993</v>
      </c>
      <c r="PV35" s="18">
        <v>86.995999999999995</v>
      </c>
      <c r="PW35" s="18">
        <v>86.603800000000007</v>
      </c>
      <c r="PX35" s="18">
        <v>89.0077</v>
      </c>
      <c r="PY35" s="18">
        <v>90.171400000000006</v>
      </c>
      <c r="PZ35" s="18">
        <v>90.631200000000007</v>
      </c>
      <c r="QA35" s="18">
        <v>91.716700000000003</v>
      </c>
      <c r="QB35" s="18">
        <v>91.683700000000002</v>
      </c>
      <c r="QC35" s="18">
        <v>92.326300000000003</v>
      </c>
      <c r="QD35" s="18">
        <v>93.076999999999998</v>
      </c>
      <c r="QE35" s="18">
        <v>93.179100000000005</v>
      </c>
      <c r="QF35" s="18">
        <v>91.816400000000002</v>
      </c>
      <c r="QG35" s="18">
        <v>91.674599999999998</v>
      </c>
      <c r="QH35" s="18">
        <v>90.808800000000005</v>
      </c>
      <c r="QI35" s="18">
        <v>88.709800000000001</v>
      </c>
      <c r="QJ35" s="18">
        <v>89.013800000000003</v>
      </c>
      <c r="QK35" s="18">
        <v>85.883200000000002</v>
      </c>
      <c r="QL35" s="18">
        <v>83.925200000000004</v>
      </c>
      <c r="QM35" s="18">
        <v>79.580600000000004</v>
      </c>
      <c r="QN35" s="18">
        <v>79.729699999999994</v>
      </c>
      <c r="QO35" s="18">
        <v>78.728800000000007</v>
      </c>
      <c r="QP35" s="18">
        <v>74.428200000000004</v>
      </c>
      <c r="QQ35" s="18">
        <v>73.314700000000002</v>
      </c>
      <c r="QR35" s="18">
        <v>71.126099999999994</v>
      </c>
      <c r="QS35" s="18">
        <v>70.063100000000006</v>
      </c>
      <c r="QT35" s="18">
        <v>69.714200000000005</v>
      </c>
      <c r="QU35" s="18">
        <v>69.885900000000007</v>
      </c>
      <c r="QV35" s="18">
        <v>69.675399999999996</v>
      </c>
      <c r="QW35" s="18">
        <v>69.805300000000003</v>
      </c>
      <c r="QX35" s="18">
        <v>69.740700000000004</v>
      </c>
      <c r="QY35" s="18">
        <v>70.400599999999997</v>
      </c>
      <c r="QZ35" s="18">
        <v>69.687100000000001</v>
      </c>
      <c r="RA35" s="18">
        <v>67.580799999999996</v>
      </c>
      <c r="RB35" s="18">
        <v>71.105500000000006</v>
      </c>
      <c r="RC35" s="18">
        <v>72.203699999999998</v>
      </c>
      <c r="RD35" s="18">
        <v>73.115200000000002</v>
      </c>
      <c r="RE35" s="18">
        <v>73.023300000000006</v>
      </c>
      <c r="RF35" s="18">
        <v>74.1096</v>
      </c>
      <c r="RG35" s="18">
        <v>75.745999999999995</v>
      </c>
      <c r="RH35" s="18">
        <v>76.7517</v>
      </c>
      <c r="RI35" s="18">
        <v>77.371600000000001</v>
      </c>
      <c r="RJ35" s="18">
        <v>77.389899999999997</v>
      </c>
      <c r="RK35" s="18">
        <v>77.744699999999995</v>
      </c>
      <c r="RL35" s="18">
        <v>79.244200000000006</v>
      </c>
      <c r="RM35" s="18">
        <v>79.915599999999998</v>
      </c>
      <c r="RN35" s="18">
        <v>81.396000000000001</v>
      </c>
      <c r="RO35" s="18">
        <v>81.274000000000001</v>
      </c>
      <c r="RP35" s="18">
        <v>82.001800000000003</v>
      </c>
      <c r="RQ35" s="18">
        <v>82.816100000000006</v>
      </c>
      <c r="RR35" s="18">
        <v>82.156300000000002</v>
      </c>
      <c r="RS35" s="18">
        <v>82.679199999999994</v>
      </c>
      <c r="RT35" s="18">
        <v>81.894099999999995</v>
      </c>
      <c r="RU35" s="18">
        <v>81.450400000000002</v>
      </c>
      <c r="RV35" s="18">
        <v>80.663700000000006</v>
      </c>
      <c r="RW35" s="18">
        <v>80.522099999999995</v>
      </c>
      <c r="RX35" s="18">
        <v>80.787599999999998</v>
      </c>
      <c r="RY35" s="18">
        <v>81.164100000000005</v>
      </c>
      <c r="RZ35" s="18">
        <v>81.443399999999997</v>
      </c>
      <c r="SA35" s="18">
        <v>81.773700000000005</v>
      </c>
      <c r="SB35" s="18">
        <v>81.651700000000005</v>
      </c>
      <c r="SC35" s="18">
        <v>81.655000000000001</v>
      </c>
      <c r="SD35" s="18">
        <v>82.250699999999995</v>
      </c>
      <c r="SE35" s="18">
        <v>82.541600000000003</v>
      </c>
      <c r="SF35" s="18">
        <v>81.020399999999995</v>
      </c>
      <c r="SG35" s="18">
        <v>79.766400000000004</v>
      </c>
      <c r="SH35" s="18">
        <v>78.594300000000004</v>
      </c>
      <c r="SI35" s="18">
        <v>79.364900000000006</v>
      </c>
      <c r="SJ35" s="18">
        <v>78.744799999999998</v>
      </c>
      <c r="SK35" s="18">
        <v>79.367699999999999</v>
      </c>
      <c r="SL35" s="18">
        <v>78.989199999999997</v>
      </c>
      <c r="SM35" s="18">
        <v>80.129300000000001</v>
      </c>
      <c r="SN35" s="18">
        <v>80.244299999999996</v>
      </c>
      <c r="SO35" s="18">
        <v>80.744</v>
      </c>
      <c r="SP35" s="18">
        <v>80.3673</v>
      </c>
      <c r="SQ35" s="18">
        <v>80.153700000000001</v>
      </c>
      <c r="SR35" s="18">
        <v>80.105000000000004</v>
      </c>
      <c r="SS35" s="18">
        <v>80.409400000000005</v>
      </c>
      <c r="ST35" s="18">
        <v>80.755600000000001</v>
      </c>
      <c r="SU35" s="18">
        <v>80.404499999999999</v>
      </c>
      <c r="SV35" s="18">
        <v>79.659400000000005</v>
      </c>
      <c r="SW35" s="18">
        <v>79.450400000000002</v>
      </c>
      <c r="SX35" s="18">
        <v>78.621499999999997</v>
      </c>
      <c r="SY35" s="18">
        <v>78.395200000000003</v>
      </c>
      <c r="SZ35" s="18">
        <v>78.991900000000001</v>
      </c>
      <c r="TA35" s="18">
        <v>78.588399999999993</v>
      </c>
      <c r="TB35" s="18">
        <v>78.950500000000005</v>
      </c>
      <c r="TC35" s="18">
        <v>78.849500000000006</v>
      </c>
      <c r="TD35" s="18">
        <v>79.238100000000003</v>
      </c>
      <c r="TE35" s="18">
        <v>80.241200000000006</v>
      </c>
      <c r="TF35" s="18">
        <v>80.576700000000002</v>
      </c>
      <c r="TG35" s="18">
        <v>80.550299999999993</v>
      </c>
      <c r="TH35" s="18">
        <v>81.725499999999997</v>
      </c>
      <c r="TI35" s="18">
        <v>80.685900000000004</v>
      </c>
      <c r="TJ35" s="18">
        <v>81.3947</v>
      </c>
      <c r="TK35" s="18">
        <v>81.5899</v>
      </c>
      <c r="TL35" s="18">
        <v>80.584199999999996</v>
      </c>
      <c r="TM35" s="18">
        <v>80.8703</v>
      </c>
      <c r="TN35" s="18">
        <v>80.695099999999996</v>
      </c>
      <c r="TO35" s="18">
        <v>81.256900000000002</v>
      </c>
      <c r="TP35" s="18">
        <v>82.120800000000003</v>
      </c>
      <c r="TQ35" s="18">
        <v>81.626499999999993</v>
      </c>
      <c r="TR35" s="18">
        <v>80.972700000000003</v>
      </c>
      <c r="TS35" s="18">
        <v>80.600200000000001</v>
      </c>
      <c r="TT35" s="18">
        <v>80.221100000000007</v>
      </c>
      <c r="TU35" s="18">
        <v>81.373000000000005</v>
      </c>
      <c r="TV35" s="18">
        <v>81.924000000000007</v>
      </c>
      <c r="TW35" s="18">
        <v>81.253</v>
      </c>
      <c r="TX35" s="18">
        <v>81.442899999999995</v>
      </c>
      <c r="TY35" s="18">
        <v>82.468599999999995</v>
      </c>
      <c r="TZ35" s="18">
        <v>82.990399999999994</v>
      </c>
      <c r="UA35" s="18">
        <v>81.977099999999993</v>
      </c>
      <c r="UB35" s="18">
        <v>80.235200000000006</v>
      </c>
      <c r="UC35" s="18">
        <v>80.152900000000002</v>
      </c>
      <c r="UD35" s="18">
        <v>80.087400000000002</v>
      </c>
      <c r="UE35" s="18">
        <v>79.600700000000003</v>
      </c>
      <c r="UF35" s="18">
        <v>79.771799999999999</v>
      </c>
      <c r="UG35" s="18">
        <v>80.537499999999994</v>
      </c>
      <c r="UH35" s="18">
        <v>80.218100000000007</v>
      </c>
      <c r="UI35" s="18">
        <v>80.371799999999993</v>
      </c>
      <c r="UJ35" s="18">
        <v>80.082800000000006</v>
      </c>
      <c r="UK35" s="18">
        <v>79.780600000000007</v>
      </c>
      <c r="UL35" s="18">
        <v>79.486800000000002</v>
      </c>
      <c r="UM35" s="18">
        <v>80.434899999999999</v>
      </c>
      <c r="UN35" s="18">
        <v>81.841999999999999</v>
      </c>
      <c r="UO35" s="18">
        <v>81.857900000000001</v>
      </c>
      <c r="UP35" s="18">
        <v>83.845299999999995</v>
      </c>
      <c r="UQ35" s="18">
        <v>86.403400000000005</v>
      </c>
      <c r="UR35" s="18">
        <v>87.324600000000004</v>
      </c>
      <c r="US35" s="18">
        <v>86.988299999999995</v>
      </c>
      <c r="UT35" s="18">
        <v>87.513400000000004</v>
      </c>
      <c r="UU35" s="18">
        <v>88.113</v>
      </c>
      <c r="UV35" s="18">
        <v>89.189700000000002</v>
      </c>
      <c r="UW35" s="18">
        <v>90.035499999999999</v>
      </c>
      <c r="UX35" s="18">
        <v>90.572599999999994</v>
      </c>
      <c r="UY35" s="18">
        <v>91.647999999999996</v>
      </c>
      <c r="UZ35" s="18">
        <v>91.461399999999998</v>
      </c>
      <c r="VA35" s="18">
        <v>91.547399999999996</v>
      </c>
      <c r="VB35" s="18">
        <v>92.776300000000006</v>
      </c>
      <c r="VC35" s="18">
        <v>92.659800000000004</v>
      </c>
      <c r="VD35" s="18">
        <v>92.842799999999997</v>
      </c>
      <c r="VE35" s="18">
        <v>91.922499999999999</v>
      </c>
      <c r="VF35" s="18">
        <v>89.566800000000001</v>
      </c>
      <c r="VG35" s="18">
        <v>90.501300000000001</v>
      </c>
      <c r="VH35" s="18">
        <v>91.324200000000005</v>
      </c>
      <c r="VI35" s="18">
        <v>89.887</v>
      </c>
      <c r="VJ35" s="18">
        <v>88.140299999999996</v>
      </c>
      <c r="VK35" s="18">
        <v>88.4191</v>
      </c>
      <c r="VL35" s="18">
        <v>88.419399999999996</v>
      </c>
      <c r="VM35" s="18">
        <v>88.928899999999999</v>
      </c>
      <c r="VN35" s="18">
        <v>86.998900000000006</v>
      </c>
      <c r="VO35" s="18">
        <v>84.654200000000003</v>
      </c>
      <c r="VP35" s="18">
        <v>83.281000000000006</v>
      </c>
      <c r="VQ35" s="18">
        <v>81.525899999999993</v>
      </c>
      <c r="VR35" s="18">
        <v>80.750900000000001</v>
      </c>
      <c r="VS35" s="18">
        <v>80.556899999999999</v>
      </c>
      <c r="VT35" s="18">
        <v>80.704099999999997</v>
      </c>
      <c r="VU35" s="18">
        <v>81.727599999999995</v>
      </c>
      <c r="VV35" s="18">
        <v>81.441699999999997</v>
      </c>
      <c r="VW35" s="18">
        <v>80.747299999999996</v>
      </c>
      <c r="VX35" s="18">
        <v>80.688000000000002</v>
      </c>
      <c r="VY35" s="18">
        <v>82.839100000000002</v>
      </c>
      <c r="VZ35" s="18">
        <v>84.176400000000001</v>
      </c>
      <c r="WA35" s="18">
        <v>84.716700000000003</v>
      </c>
      <c r="WB35" s="18">
        <v>86.415400000000005</v>
      </c>
      <c r="WC35" s="18">
        <v>86.602699999999999</v>
      </c>
      <c r="WD35" s="18">
        <v>86.126900000000006</v>
      </c>
      <c r="WE35" s="18">
        <v>87.758499999999998</v>
      </c>
      <c r="WF35" s="18">
        <v>88.758700000000005</v>
      </c>
      <c r="WG35" s="18">
        <v>87.811599999999999</v>
      </c>
      <c r="WH35" s="18">
        <v>86.834900000000005</v>
      </c>
      <c r="WI35" s="18">
        <v>84.807599999999994</v>
      </c>
      <c r="WJ35" s="18">
        <v>82.885000000000005</v>
      </c>
      <c r="WK35" s="18">
        <v>78.939599999999999</v>
      </c>
      <c r="WL35" s="18">
        <v>76.458699999999993</v>
      </c>
      <c r="WM35" s="18">
        <v>75.400800000000004</v>
      </c>
      <c r="WN35" s="18">
        <v>72.649299999999997</v>
      </c>
      <c r="WO35" s="18">
        <v>72.162999999999997</v>
      </c>
      <c r="WP35" s="18">
        <v>72.928200000000004</v>
      </c>
      <c r="WQ35" s="18">
        <v>73.645700000000005</v>
      </c>
      <c r="WR35" s="18">
        <v>75.2423</v>
      </c>
      <c r="WS35" s="18">
        <v>76.597899999999996</v>
      </c>
      <c r="WT35" s="18">
        <v>76.916300000000007</v>
      </c>
      <c r="WU35" s="18">
        <v>77.874200000000002</v>
      </c>
      <c r="WV35" s="18">
        <v>78.977500000000006</v>
      </c>
      <c r="WW35" s="18">
        <v>80.920100000000005</v>
      </c>
      <c r="WX35" s="18">
        <v>82.007199999999997</v>
      </c>
      <c r="WY35" s="18">
        <v>83.575999999999993</v>
      </c>
      <c r="WZ35" s="18">
        <v>84.271799999999999</v>
      </c>
      <c r="XA35" s="18">
        <v>86.013400000000004</v>
      </c>
      <c r="XB35" s="18">
        <v>89.561700000000002</v>
      </c>
      <c r="XC35" s="18">
        <v>86.822100000000006</v>
      </c>
      <c r="XD35" s="18">
        <v>84.434100000000001</v>
      </c>
      <c r="XE35" s="18">
        <v>84.785700000000006</v>
      </c>
      <c r="XF35" s="18">
        <v>85.9983</v>
      </c>
      <c r="XG35" s="18">
        <v>86.022800000000004</v>
      </c>
      <c r="XH35" s="18">
        <v>86.218299999999999</v>
      </c>
      <c r="XI35" s="18">
        <v>86.140100000000004</v>
      </c>
      <c r="XJ35" s="18">
        <v>87.643000000000001</v>
      </c>
      <c r="XK35" s="18">
        <v>89.512600000000006</v>
      </c>
      <c r="XL35" s="18">
        <v>91.135999999999996</v>
      </c>
      <c r="XM35" s="18">
        <v>91.815899999999999</v>
      </c>
      <c r="XN35" s="18">
        <v>93.520200000000003</v>
      </c>
      <c r="XO35" s="18">
        <v>91.851200000000006</v>
      </c>
      <c r="XP35" s="18">
        <v>90.024900000000002</v>
      </c>
      <c r="XQ35" s="18">
        <v>88.540400000000005</v>
      </c>
      <c r="XR35" s="18">
        <v>89.031099999999995</v>
      </c>
      <c r="XS35" s="18">
        <v>88.338200000000001</v>
      </c>
      <c r="XT35" s="18">
        <v>83.749300000000005</v>
      </c>
      <c r="XU35" s="18">
        <v>80.2209</v>
      </c>
      <c r="XV35" s="18">
        <v>77.808199999999999</v>
      </c>
      <c r="XW35" s="18">
        <v>73.806200000000004</v>
      </c>
      <c r="XX35" s="18">
        <v>70.2637</v>
      </c>
      <c r="XY35" s="18">
        <v>67.074600000000004</v>
      </c>
      <c r="XZ35" s="18">
        <v>62.423200000000001</v>
      </c>
      <c r="YA35" s="18">
        <v>61.813400000000001</v>
      </c>
      <c r="YB35" s="18">
        <v>61.501600000000003</v>
      </c>
      <c r="YC35" s="18">
        <v>61.051699999999997</v>
      </c>
      <c r="YD35" s="18">
        <v>58.777799999999999</v>
      </c>
      <c r="YE35" s="18">
        <v>60.385800000000003</v>
      </c>
      <c r="YF35" s="18">
        <v>60.1738</v>
      </c>
      <c r="YG35" s="18">
        <v>61.622399999999999</v>
      </c>
      <c r="YH35" s="18">
        <v>62.0745</v>
      </c>
      <c r="YI35" s="18">
        <v>63.018900000000002</v>
      </c>
      <c r="YJ35" s="18">
        <v>63.317</v>
      </c>
      <c r="YK35" s="18">
        <v>63.8919</v>
      </c>
      <c r="YL35" s="18">
        <v>64.410300000000007</v>
      </c>
      <c r="YM35" s="18">
        <v>64.878500000000003</v>
      </c>
      <c r="YN35" s="18">
        <v>64.790899999999993</v>
      </c>
      <c r="YO35" s="18">
        <v>64.724400000000003</v>
      </c>
      <c r="YP35" s="18">
        <v>64.817999999999998</v>
      </c>
      <c r="YQ35" s="18">
        <v>64.897800000000004</v>
      </c>
      <c r="YR35" s="18">
        <v>66.379499999999993</v>
      </c>
      <c r="YS35" s="18">
        <v>67.935699999999997</v>
      </c>
      <c r="YT35" s="18">
        <v>68.122200000000007</v>
      </c>
      <c r="YU35" s="18">
        <v>68.718599999999995</v>
      </c>
      <c r="YV35" s="18">
        <v>70.189400000000006</v>
      </c>
      <c r="YW35" s="18">
        <v>72.231899999999996</v>
      </c>
      <c r="YX35" s="18">
        <v>74.750500000000002</v>
      </c>
      <c r="YY35" s="18">
        <v>75.966300000000004</v>
      </c>
      <c r="YZ35" s="18">
        <v>77.800399999999996</v>
      </c>
      <c r="ZA35" s="18">
        <v>79.7303</v>
      </c>
      <c r="ZB35" s="18">
        <v>80.737300000000005</v>
      </c>
      <c r="ZC35" s="18">
        <v>80.097499999999997</v>
      </c>
      <c r="ZD35" s="18">
        <v>80.234200000000001</v>
      </c>
      <c r="ZE35" s="18">
        <v>80.971599999999995</v>
      </c>
      <c r="ZF35" s="18">
        <v>81.587299999999999</v>
      </c>
      <c r="ZG35" s="18">
        <v>81.450400000000002</v>
      </c>
      <c r="ZH35" s="18">
        <v>81.916700000000006</v>
      </c>
      <c r="ZI35" s="18">
        <v>81.104500000000002</v>
      </c>
      <c r="ZJ35" s="18">
        <v>79.374600000000001</v>
      </c>
      <c r="ZK35" s="18">
        <v>78.519400000000005</v>
      </c>
      <c r="ZL35" s="18">
        <v>78.518199999999993</v>
      </c>
      <c r="ZM35" s="18">
        <v>77.6083</v>
      </c>
      <c r="ZN35" s="18">
        <v>76.550200000000004</v>
      </c>
      <c r="ZO35" s="18">
        <v>76.558899999999994</v>
      </c>
      <c r="ZP35" s="18">
        <v>78.034899999999993</v>
      </c>
      <c r="ZQ35" s="18">
        <v>78.799899999999994</v>
      </c>
      <c r="ZR35" s="18">
        <v>78.560699999999997</v>
      </c>
      <c r="ZS35" s="18">
        <v>79.674199999999999</v>
      </c>
      <c r="ZT35" s="18">
        <v>79.522300000000001</v>
      </c>
      <c r="ZU35" s="18">
        <v>79.242099999999994</v>
      </c>
      <c r="ZV35" s="18">
        <v>79.624899999999997</v>
      </c>
      <c r="ZW35" s="18">
        <v>80.936099999999996</v>
      </c>
      <c r="ZX35" s="18">
        <v>82.880099999999999</v>
      </c>
      <c r="ZY35" s="18">
        <v>84.151600000000002</v>
      </c>
      <c r="ZZ35" s="18">
        <v>83.838099999999997</v>
      </c>
      <c r="AAA35" s="18">
        <v>84.232200000000006</v>
      </c>
      <c r="AAB35" s="18">
        <v>84.478700000000003</v>
      </c>
      <c r="AAC35" s="18">
        <v>85.450699999999998</v>
      </c>
      <c r="AAD35" s="18">
        <v>84.782300000000006</v>
      </c>
      <c r="AAE35" s="18">
        <v>83.983900000000006</v>
      </c>
      <c r="AAF35" s="18">
        <v>84.207300000000004</v>
      </c>
      <c r="AAG35" s="18">
        <v>84.033000000000001</v>
      </c>
      <c r="AAH35" s="18">
        <v>83.201899999999995</v>
      </c>
      <c r="AAI35" s="18">
        <v>84.687600000000003</v>
      </c>
      <c r="AAJ35" s="18">
        <v>85.043700000000001</v>
      </c>
      <c r="AAK35" s="18">
        <v>84.005600000000001</v>
      </c>
      <c r="AAL35" s="18">
        <v>82.526399999999995</v>
      </c>
      <c r="AAM35" s="18">
        <v>80.610900000000001</v>
      </c>
      <c r="AAN35" s="18">
        <v>78.210999999999999</v>
      </c>
      <c r="AAO35" s="18">
        <v>76.273200000000003</v>
      </c>
      <c r="AAP35" s="18">
        <v>75.857100000000003</v>
      </c>
      <c r="AAQ35" s="18">
        <v>75.310299999999998</v>
      </c>
      <c r="AAR35" s="18">
        <v>73.4589</v>
      </c>
      <c r="AAS35" s="18">
        <v>72.3155</v>
      </c>
      <c r="AAT35" s="18">
        <v>71.987300000000005</v>
      </c>
      <c r="AAU35" s="18">
        <v>70.609800000000007</v>
      </c>
      <c r="AAV35" s="18">
        <v>70.0946</v>
      </c>
      <c r="AAW35" s="18">
        <v>71.405699999999996</v>
      </c>
      <c r="AAX35" s="18">
        <v>73.139399999999995</v>
      </c>
      <c r="AAY35" s="18">
        <v>75.097999999999999</v>
      </c>
      <c r="AAZ35" s="18">
        <v>75.306299999999993</v>
      </c>
      <c r="ABA35" s="18">
        <v>78.442099999999996</v>
      </c>
      <c r="ABB35" s="18">
        <v>81.835599999999999</v>
      </c>
      <c r="ABC35" s="18">
        <v>83.744</v>
      </c>
      <c r="ABD35" s="18">
        <v>86.0214</v>
      </c>
      <c r="ABE35" s="18">
        <v>88.040599999999998</v>
      </c>
      <c r="ABF35" s="18">
        <v>87.503900000000002</v>
      </c>
      <c r="ABG35" s="18">
        <v>88.067899999999995</v>
      </c>
      <c r="ABH35" s="18">
        <v>87.266999999999996</v>
      </c>
      <c r="ABI35" s="18">
        <v>81.962199999999996</v>
      </c>
      <c r="ABJ35" s="18">
        <v>73.687799999999996</v>
      </c>
      <c r="ABK35" s="18">
        <v>65.472999999999999</v>
      </c>
      <c r="ABL35" s="18">
        <v>63.201300000000003</v>
      </c>
      <c r="ABM35" s="18">
        <v>64.066699999999997</v>
      </c>
      <c r="ABN35" s="18">
        <v>65.229100000000003</v>
      </c>
      <c r="ABO35" s="18">
        <v>65.429100000000005</v>
      </c>
      <c r="ABP35" s="18">
        <v>65.216399999999993</v>
      </c>
      <c r="ABQ35" s="18">
        <v>64.960599999999999</v>
      </c>
      <c r="ABR35" s="18">
        <v>65.868099999999998</v>
      </c>
      <c r="ABS35" s="18">
        <v>65.884699999999995</v>
      </c>
      <c r="ABT35" s="18">
        <v>67.0291</v>
      </c>
      <c r="ABU35" s="18">
        <v>67.641999999999996</v>
      </c>
      <c r="ABV35" s="18">
        <v>68.197100000000006</v>
      </c>
      <c r="ABW35" s="18">
        <v>67.155000000000001</v>
      </c>
      <c r="ABX35" s="18">
        <v>69.1875</v>
      </c>
      <c r="ABY35" s="18">
        <v>71.836799999999997</v>
      </c>
      <c r="ABZ35" s="18">
        <v>74.490399999999994</v>
      </c>
      <c r="ACA35" s="18">
        <v>76.438900000000004</v>
      </c>
      <c r="ACB35" s="18">
        <v>77.9298</v>
      </c>
      <c r="ACC35" s="18">
        <v>78.224999999999994</v>
      </c>
      <c r="ACD35" s="18">
        <v>79.429000000000002</v>
      </c>
      <c r="ACE35" s="18">
        <v>80.4101</v>
      </c>
      <c r="ACF35" s="18">
        <v>81</v>
      </c>
      <c r="ACG35" s="18">
        <v>81.486800000000002</v>
      </c>
      <c r="ACH35" s="18">
        <v>83.406700000000001</v>
      </c>
      <c r="ACI35" s="18">
        <v>86.072500000000005</v>
      </c>
      <c r="ACJ35" s="18">
        <v>86.720600000000005</v>
      </c>
      <c r="ACK35" s="18">
        <v>85.738200000000006</v>
      </c>
      <c r="ACL35" s="18">
        <v>83.606899999999996</v>
      </c>
      <c r="ACM35" s="18">
        <v>81.889300000000006</v>
      </c>
      <c r="ACN35" s="18">
        <v>80.668999999999997</v>
      </c>
      <c r="ACO35" s="18">
        <v>79.301100000000005</v>
      </c>
      <c r="ACP35" s="18">
        <v>76.865499999999997</v>
      </c>
      <c r="ACQ35" s="18">
        <v>77.202299999999994</v>
      </c>
      <c r="ACR35" s="18">
        <v>75.722899999999996</v>
      </c>
      <c r="ACS35" s="18">
        <v>73.992900000000006</v>
      </c>
      <c r="ACT35" s="18">
        <v>73.497100000000003</v>
      </c>
      <c r="ACU35" s="18">
        <v>73.347200000000001</v>
      </c>
      <c r="ACV35" s="18">
        <v>73.118600000000001</v>
      </c>
      <c r="ACW35" s="18">
        <v>73.725800000000007</v>
      </c>
      <c r="ACX35" s="18">
        <v>73.644800000000004</v>
      </c>
      <c r="ACY35" s="18">
        <v>73.6965</v>
      </c>
      <c r="ACZ35" s="18">
        <v>74.030199999999994</v>
      </c>
      <c r="ADA35" s="18">
        <v>74.476900000000001</v>
      </c>
      <c r="ADB35" s="18">
        <v>73.190899999999999</v>
      </c>
      <c r="ADC35" s="18">
        <v>71.457400000000007</v>
      </c>
      <c r="ADD35" s="18">
        <v>71.856300000000005</v>
      </c>
      <c r="ADE35" s="18">
        <v>72.513300000000001</v>
      </c>
      <c r="ADF35" s="18">
        <v>71.167400000000001</v>
      </c>
      <c r="ADG35" s="18">
        <v>70.225399999999993</v>
      </c>
      <c r="ADH35" s="18">
        <v>69.460300000000004</v>
      </c>
      <c r="ADI35" s="18">
        <v>67.503</v>
      </c>
      <c r="ADJ35" s="18">
        <v>66.907799999999995</v>
      </c>
      <c r="ADK35" s="18">
        <v>67.012500000000003</v>
      </c>
      <c r="ADL35" s="18">
        <v>66.861099999999993</v>
      </c>
      <c r="ADM35" s="18">
        <v>66.530900000000003</v>
      </c>
      <c r="ADN35" s="18">
        <v>66.499700000000004</v>
      </c>
      <c r="ADO35" s="18">
        <v>66.520499999999998</v>
      </c>
      <c r="ADP35" s="18">
        <v>66.182400000000001</v>
      </c>
      <c r="ADQ35" s="18">
        <v>67.129800000000003</v>
      </c>
      <c r="ADR35" s="18">
        <v>67.363200000000006</v>
      </c>
      <c r="ADS35" s="18">
        <v>67.59</v>
      </c>
      <c r="ADT35" s="18">
        <v>68.513000000000005</v>
      </c>
      <c r="ADU35" s="18">
        <v>69.987799999999993</v>
      </c>
      <c r="ADV35" s="18">
        <v>71.182500000000005</v>
      </c>
      <c r="ADW35" s="18">
        <v>72.3</v>
      </c>
      <c r="ADX35" s="18">
        <v>73.763099999999994</v>
      </c>
      <c r="ADY35" s="18">
        <v>74.173199999999994</v>
      </c>
      <c r="ADZ35" s="18">
        <v>74.495800000000003</v>
      </c>
      <c r="AEA35" s="18">
        <v>74.491</v>
      </c>
      <c r="AEB35" s="18">
        <v>74.598799999999997</v>
      </c>
      <c r="AEC35" s="18">
        <v>74.546700000000001</v>
      </c>
      <c r="AED35" s="18">
        <v>74.330200000000005</v>
      </c>
      <c r="AEE35" s="18">
        <v>74.625699999999995</v>
      </c>
      <c r="AEF35" s="18">
        <v>74.778700000000001</v>
      </c>
      <c r="AEG35" s="18">
        <v>74.625399999999999</v>
      </c>
      <c r="AEH35" s="18">
        <v>74.006699999999995</v>
      </c>
      <c r="AEI35" s="18">
        <v>73.639300000000006</v>
      </c>
      <c r="AEJ35" s="18">
        <v>73.033299999999997</v>
      </c>
      <c r="AEK35" s="18">
        <v>73.316400000000002</v>
      </c>
      <c r="AEL35" s="18">
        <v>72.575999999999993</v>
      </c>
      <c r="AEM35" s="18">
        <v>72.525700000000001</v>
      </c>
      <c r="AEN35" s="18">
        <v>72.423400000000001</v>
      </c>
      <c r="AEO35" s="18">
        <v>72.0715</v>
      </c>
      <c r="AEP35" s="18">
        <v>71.528599999999997</v>
      </c>
      <c r="AEQ35" s="18">
        <v>71.728300000000004</v>
      </c>
      <c r="AER35" s="18">
        <v>70.093400000000003</v>
      </c>
      <c r="AES35" s="18">
        <v>69.873699999999999</v>
      </c>
      <c r="AET35" s="18">
        <v>69.2072</v>
      </c>
      <c r="AEU35" s="18">
        <v>68.8459</v>
      </c>
      <c r="AEV35" s="18">
        <v>68.592600000000004</v>
      </c>
      <c r="AEW35" s="18">
        <v>68.693799999999996</v>
      </c>
      <c r="AEX35" s="18">
        <v>69.4589</v>
      </c>
      <c r="AEY35" s="18">
        <v>69.599299999999999</v>
      </c>
      <c r="AEZ35" s="18">
        <v>70.369</v>
      </c>
      <c r="AFA35" s="18">
        <v>70.895899999999997</v>
      </c>
      <c r="AFB35" s="18">
        <v>71.223399999999998</v>
      </c>
      <c r="AFC35" s="18">
        <v>71.519900000000007</v>
      </c>
      <c r="AFD35" s="18">
        <v>72.186700000000002</v>
      </c>
      <c r="AFE35" s="18">
        <v>73.174999999999997</v>
      </c>
      <c r="AFF35" s="18">
        <v>74.692099999999996</v>
      </c>
      <c r="AFG35" s="18">
        <v>77.922300000000007</v>
      </c>
      <c r="AFH35" s="18">
        <v>78.6066</v>
      </c>
      <c r="AFI35" s="18">
        <v>78.930899999999994</v>
      </c>
      <c r="AFJ35" s="18">
        <v>78.899900000000002</v>
      </c>
      <c r="AFK35" s="18">
        <v>79.497900000000001</v>
      </c>
      <c r="AFL35" s="18">
        <v>80.6554</v>
      </c>
      <c r="AFM35" s="18">
        <v>82.275599999999997</v>
      </c>
      <c r="AFN35" s="18">
        <v>84.133700000000005</v>
      </c>
      <c r="AFO35" s="18">
        <v>86.168999999999997</v>
      </c>
      <c r="AFP35" s="18">
        <v>87.324200000000005</v>
      </c>
      <c r="AFQ35" s="18">
        <v>87.025800000000004</v>
      </c>
      <c r="AFR35" s="18">
        <v>86.244100000000003</v>
      </c>
      <c r="AFS35" s="18">
        <v>86.320499999999996</v>
      </c>
      <c r="AFT35" s="18">
        <v>86.170900000000003</v>
      </c>
      <c r="AFU35" s="18">
        <v>86.512500000000003</v>
      </c>
      <c r="AFV35" s="18">
        <v>85.992699999999999</v>
      </c>
      <c r="AFW35" s="18">
        <v>85.654899999999998</v>
      </c>
      <c r="AFX35" s="18">
        <v>83.974999999999994</v>
      </c>
      <c r="AFY35" s="18">
        <v>82.218699999999998</v>
      </c>
      <c r="AFZ35" s="18">
        <v>79.875299999999996</v>
      </c>
      <c r="AGA35" s="18">
        <v>78.923699999999997</v>
      </c>
      <c r="AGB35" s="18">
        <v>79.497</v>
      </c>
      <c r="AGC35" s="18">
        <v>79.869</v>
      </c>
      <c r="AGD35" s="18">
        <v>79.900199999999998</v>
      </c>
      <c r="AGE35" s="18">
        <v>79.897199999999998</v>
      </c>
      <c r="AGF35" s="18">
        <v>79.6554</v>
      </c>
      <c r="AGG35" s="18">
        <v>80.058300000000003</v>
      </c>
      <c r="AGH35" s="18">
        <v>80.369399999999999</v>
      </c>
      <c r="AGI35" s="18">
        <v>81.371099999999998</v>
      </c>
      <c r="AGJ35" s="18">
        <v>80.775199999999998</v>
      </c>
      <c r="AGK35" s="18">
        <v>80.583299999999994</v>
      </c>
      <c r="AGL35" s="18">
        <v>81.721100000000007</v>
      </c>
      <c r="AGM35" s="18">
        <v>82.603099999999998</v>
      </c>
      <c r="AGN35" s="18">
        <v>81.082999999999998</v>
      </c>
      <c r="AGO35" s="18">
        <v>79.108800000000002</v>
      </c>
      <c r="AGP35" s="18">
        <v>79.372100000000003</v>
      </c>
      <c r="AGQ35" s="18">
        <v>77.631699999999995</v>
      </c>
      <c r="AGR35" s="18">
        <v>77.089100000000002</v>
      </c>
      <c r="AGS35" s="18">
        <v>78.270300000000006</v>
      </c>
      <c r="AGT35" s="18">
        <v>79.825999999999993</v>
      </c>
      <c r="AGU35" s="18">
        <v>80.205600000000004</v>
      </c>
      <c r="AGV35" s="18">
        <v>82.457599999999999</v>
      </c>
      <c r="AGW35" s="18">
        <v>85.241600000000005</v>
      </c>
      <c r="AGX35" s="18">
        <v>86.111000000000004</v>
      </c>
      <c r="AGY35" s="18">
        <v>86.015799999999999</v>
      </c>
      <c r="AGZ35" s="18">
        <v>85.628399999999999</v>
      </c>
      <c r="AHA35" s="18">
        <v>84.790599999999998</v>
      </c>
      <c r="AHB35" s="18">
        <v>85.329300000000003</v>
      </c>
      <c r="AHC35" s="18">
        <v>87.056899999999999</v>
      </c>
      <c r="AHD35" s="18">
        <v>88.447999999999993</v>
      </c>
      <c r="AHE35" s="18">
        <v>86.369699999999995</v>
      </c>
      <c r="AHF35" s="18">
        <v>83.8429</v>
      </c>
      <c r="AHG35" s="18">
        <v>83.736400000000003</v>
      </c>
      <c r="AHH35" s="18">
        <v>83.724299999999999</v>
      </c>
      <c r="AHI35" s="18">
        <v>84.648700000000005</v>
      </c>
      <c r="AHJ35" s="18">
        <v>85.7898</v>
      </c>
      <c r="AHK35" s="18">
        <v>86.654600000000002</v>
      </c>
      <c r="AHL35" s="18">
        <v>86.973799999999997</v>
      </c>
      <c r="AHM35" s="18">
        <v>88.581100000000006</v>
      </c>
      <c r="AHN35" s="18">
        <v>88.737399999999994</v>
      </c>
      <c r="AHO35" s="18">
        <v>87.272599999999997</v>
      </c>
      <c r="AHP35" s="18">
        <v>87.430800000000005</v>
      </c>
      <c r="AHQ35" s="18">
        <v>88.174099999999996</v>
      </c>
      <c r="AHR35" s="18">
        <v>88.407399999999996</v>
      </c>
      <c r="AHS35" s="18">
        <v>88.4696</v>
      </c>
      <c r="AHT35" s="18">
        <v>89.097099999999998</v>
      </c>
      <c r="AHU35" s="18">
        <v>88.144199999999998</v>
      </c>
      <c r="AHV35" s="18">
        <v>87.724900000000005</v>
      </c>
      <c r="AHW35" s="18">
        <v>85.423500000000004</v>
      </c>
      <c r="AHX35" s="18">
        <v>84.481800000000007</v>
      </c>
      <c r="AHY35" s="18">
        <v>86.323599999999999</v>
      </c>
      <c r="AHZ35" s="18">
        <v>86.040099999999995</v>
      </c>
      <c r="AIA35" s="18">
        <v>87.498699999999999</v>
      </c>
      <c r="AIB35" s="18">
        <v>87.375500000000002</v>
      </c>
      <c r="AIC35" s="18">
        <v>85.766199999999998</v>
      </c>
      <c r="AID35" s="18">
        <v>86.549400000000006</v>
      </c>
      <c r="AIE35" s="18">
        <v>84.349500000000006</v>
      </c>
      <c r="AIF35" s="18">
        <v>83.253799999999998</v>
      </c>
      <c r="AIG35" s="18">
        <v>84.220799999999997</v>
      </c>
      <c r="AIH35" s="18">
        <v>83.444400000000002</v>
      </c>
      <c r="AII35" s="18">
        <v>82.767200000000003</v>
      </c>
      <c r="AIJ35" s="18">
        <v>82.07</v>
      </c>
      <c r="AIK35" s="18">
        <v>80.576099999999997</v>
      </c>
      <c r="AIL35" s="18">
        <v>79.8797</v>
      </c>
      <c r="AIM35" s="18">
        <v>82.747</v>
      </c>
      <c r="AIN35" s="18">
        <v>82.595399999999998</v>
      </c>
      <c r="AIO35" s="18">
        <v>80.155100000000004</v>
      </c>
      <c r="AIP35" s="18">
        <v>79.9786</v>
      </c>
      <c r="AIQ35" s="18">
        <v>81.063599999999994</v>
      </c>
      <c r="AIR35" s="18">
        <v>79.771500000000003</v>
      </c>
      <c r="AIS35" s="18">
        <v>79.230400000000003</v>
      </c>
      <c r="AIT35" s="18">
        <v>78.785300000000007</v>
      </c>
    </row>
    <row r="36" spans="1:930">
      <c r="A36" s="18"/>
      <c r="B36" s="18" t="s">
        <v>1474</v>
      </c>
      <c r="C36" s="18" t="s">
        <v>1380</v>
      </c>
      <c r="D36" s="18">
        <v>1</v>
      </c>
      <c r="E36" s="18" t="s">
        <v>1381</v>
      </c>
      <c r="F36" s="18" t="s">
        <v>1475</v>
      </c>
      <c r="G36" s="18" t="s">
        <v>1476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>
        <v>89.295199999999994</v>
      </c>
      <c r="IC36" s="18">
        <v>87.760199999999998</v>
      </c>
      <c r="ID36" s="18">
        <v>86.835300000000004</v>
      </c>
      <c r="IE36" s="18">
        <v>87.302700000000002</v>
      </c>
      <c r="IF36" s="18">
        <v>86.287999999999997</v>
      </c>
      <c r="IG36" s="18">
        <v>85.821200000000005</v>
      </c>
      <c r="IH36" s="18">
        <v>85.453900000000004</v>
      </c>
      <c r="II36" s="18">
        <v>86.303700000000006</v>
      </c>
      <c r="IJ36" s="18">
        <v>85.975700000000003</v>
      </c>
      <c r="IK36" s="18">
        <v>86.367699999999999</v>
      </c>
      <c r="IL36" s="18">
        <v>87.218999999999994</v>
      </c>
      <c r="IM36" s="18">
        <v>87.791899999999998</v>
      </c>
      <c r="IN36" s="18">
        <v>87.214299999999994</v>
      </c>
      <c r="IO36" s="18">
        <v>87.1447</v>
      </c>
      <c r="IP36" s="18">
        <v>87.029200000000003</v>
      </c>
      <c r="IQ36" s="18">
        <v>86.972700000000003</v>
      </c>
      <c r="IR36" s="18">
        <v>87.655799999999999</v>
      </c>
      <c r="IS36" s="18">
        <v>87.566299999999998</v>
      </c>
      <c r="IT36" s="18">
        <v>87.266199999999998</v>
      </c>
      <c r="IU36" s="18">
        <v>86.953999999999994</v>
      </c>
      <c r="IV36" s="18">
        <v>86.863799999999998</v>
      </c>
      <c r="IW36" s="18">
        <v>86.822199999999995</v>
      </c>
      <c r="IX36" s="18">
        <v>87.671899999999994</v>
      </c>
      <c r="IY36" s="18">
        <v>87.656999999999996</v>
      </c>
      <c r="IZ36" s="18">
        <v>87.774199999999993</v>
      </c>
      <c r="JA36" s="18">
        <v>88.014300000000006</v>
      </c>
      <c r="JB36" s="18">
        <v>88.241299999999995</v>
      </c>
      <c r="JC36" s="18">
        <v>87.556299999999993</v>
      </c>
      <c r="JD36" s="18">
        <v>86.948899999999995</v>
      </c>
      <c r="JE36" s="18">
        <v>87.442499999999995</v>
      </c>
      <c r="JF36" s="18">
        <v>87.667599999999993</v>
      </c>
      <c r="JG36" s="18">
        <v>87.288499999999999</v>
      </c>
      <c r="JH36" s="18">
        <v>87.0274</v>
      </c>
      <c r="JI36" s="18">
        <v>86.739800000000002</v>
      </c>
      <c r="JJ36" s="18">
        <v>85.612799999999993</v>
      </c>
      <c r="JK36" s="18">
        <v>85.145799999999994</v>
      </c>
      <c r="JL36" s="18">
        <v>83.130600000000001</v>
      </c>
      <c r="JM36" s="18">
        <v>82.896699999999996</v>
      </c>
      <c r="JN36" s="18">
        <v>82.517600000000002</v>
      </c>
      <c r="JO36" s="18">
        <v>81.933000000000007</v>
      </c>
      <c r="JP36" s="18">
        <v>81.738799999999998</v>
      </c>
      <c r="JQ36" s="18">
        <v>81.281499999999994</v>
      </c>
      <c r="JR36" s="18">
        <v>81.297399999999996</v>
      </c>
      <c r="JS36" s="18">
        <v>80.871200000000002</v>
      </c>
      <c r="JT36" s="18">
        <v>80.319800000000001</v>
      </c>
      <c r="JU36" s="18">
        <v>78.524500000000003</v>
      </c>
      <c r="JV36" s="18">
        <v>77.952399999999997</v>
      </c>
      <c r="JW36" s="18">
        <v>79.627799999999993</v>
      </c>
      <c r="JX36" s="18">
        <v>80.145600000000002</v>
      </c>
      <c r="JY36" s="18">
        <v>79.833299999999994</v>
      </c>
      <c r="JZ36" s="18">
        <v>79.5779</v>
      </c>
      <c r="KA36" s="18">
        <v>79.796300000000002</v>
      </c>
      <c r="KB36" s="18">
        <v>80.191699999999997</v>
      </c>
      <c r="KC36" s="18">
        <v>80.224000000000004</v>
      </c>
      <c r="KD36" s="18">
        <v>79.920500000000004</v>
      </c>
      <c r="KE36" s="18">
        <v>78.829700000000003</v>
      </c>
      <c r="KF36" s="18">
        <v>80.016000000000005</v>
      </c>
      <c r="KG36" s="18">
        <v>80.313100000000006</v>
      </c>
      <c r="KH36" s="18">
        <v>80.396500000000003</v>
      </c>
      <c r="KI36" s="18">
        <v>81.097099999999998</v>
      </c>
      <c r="KJ36" s="18">
        <v>82.703599999999994</v>
      </c>
      <c r="KK36" s="18">
        <v>83.407700000000006</v>
      </c>
      <c r="KL36" s="18">
        <v>83.8429</v>
      </c>
      <c r="KM36" s="18">
        <v>84.516099999999994</v>
      </c>
      <c r="KN36" s="18">
        <v>84.327699999999993</v>
      </c>
      <c r="KO36" s="18">
        <v>84.383700000000005</v>
      </c>
      <c r="KP36" s="18">
        <v>84.064700000000002</v>
      </c>
      <c r="KQ36" s="18">
        <v>85.035499999999999</v>
      </c>
      <c r="KR36" s="18">
        <v>85.470600000000005</v>
      </c>
      <c r="KS36" s="18">
        <v>86.314999999999998</v>
      </c>
      <c r="KT36" s="18">
        <v>87.086600000000004</v>
      </c>
      <c r="KU36" s="18">
        <v>87.771000000000001</v>
      </c>
      <c r="KV36" s="18">
        <v>88.134100000000004</v>
      </c>
      <c r="KW36" s="18">
        <v>89.115499999999997</v>
      </c>
      <c r="KX36" s="18">
        <v>88.864400000000003</v>
      </c>
      <c r="KY36" s="18">
        <v>88.428100000000001</v>
      </c>
      <c r="KZ36" s="18">
        <v>88.696899999999999</v>
      </c>
      <c r="LA36" s="18">
        <v>88.407700000000006</v>
      </c>
      <c r="LB36" s="18">
        <v>88.532899999999998</v>
      </c>
      <c r="LC36" s="18">
        <v>87.998099999999994</v>
      </c>
      <c r="LD36" s="18">
        <v>88.432400000000001</v>
      </c>
      <c r="LE36" s="18">
        <v>88.806299999999993</v>
      </c>
      <c r="LF36" s="18">
        <v>88.894599999999997</v>
      </c>
      <c r="LG36" s="18">
        <v>88.350700000000003</v>
      </c>
      <c r="LH36" s="18">
        <v>87.440700000000007</v>
      </c>
      <c r="LI36" s="18">
        <v>86.884799999999998</v>
      </c>
      <c r="LJ36" s="18">
        <v>86.633799999999994</v>
      </c>
      <c r="LK36" s="18">
        <v>86.186499999999995</v>
      </c>
      <c r="LL36" s="18">
        <v>86.683099999999996</v>
      </c>
      <c r="LM36" s="18">
        <v>86.305899999999994</v>
      </c>
      <c r="LN36" s="18">
        <v>86.316100000000006</v>
      </c>
      <c r="LO36" s="18">
        <v>85.407799999999995</v>
      </c>
      <c r="LP36" s="18">
        <v>85.094099999999997</v>
      </c>
      <c r="LQ36" s="18">
        <v>84.669899999999998</v>
      </c>
      <c r="LR36" s="18">
        <v>81.763000000000005</v>
      </c>
      <c r="LS36" s="18">
        <v>78.662499999999994</v>
      </c>
      <c r="LT36" s="18">
        <v>77.489000000000004</v>
      </c>
      <c r="LU36" s="18">
        <v>75.666300000000007</v>
      </c>
      <c r="LV36" s="18">
        <v>74.729299999999995</v>
      </c>
      <c r="LW36" s="18">
        <v>74.811499999999995</v>
      </c>
      <c r="LX36" s="18">
        <v>74.498599999999996</v>
      </c>
      <c r="LY36" s="18">
        <v>74.906499999999994</v>
      </c>
      <c r="LZ36" s="18">
        <v>75.558800000000005</v>
      </c>
      <c r="MA36" s="18">
        <v>76.206100000000006</v>
      </c>
      <c r="MB36" s="18">
        <v>77.066699999999997</v>
      </c>
      <c r="MC36" s="18">
        <v>77.270899999999997</v>
      </c>
      <c r="MD36" s="18">
        <v>77.259200000000007</v>
      </c>
      <c r="ME36" s="18">
        <v>78.128799999999998</v>
      </c>
      <c r="MF36" s="18">
        <v>79.045400000000001</v>
      </c>
      <c r="MG36" s="18">
        <v>79.718699999999998</v>
      </c>
      <c r="MH36" s="18">
        <v>79.692400000000006</v>
      </c>
      <c r="MI36" s="18">
        <v>79.911299999999997</v>
      </c>
      <c r="MJ36" s="18">
        <v>80.016599999999997</v>
      </c>
      <c r="MK36" s="18">
        <v>79.922499999999999</v>
      </c>
      <c r="ML36" s="18">
        <v>80.162800000000004</v>
      </c>
      <c r="MM36" s="18">
        <v>80.514499999999998</v>
      </c>
      <c r="MN36" s="18">
        <v>80.522300000000001</v>
      </c>
      <c r="MO36" s="18">
        <v>80.281300000000002</v>
      </c>
      <c r="MP36" s="18">
        <v>81.346900000000005</v>
      </c>
      <c r="MQ36" s="18">
        <v>82.018799999999999</v>
      </c>
      <c r="MR36" s="18">
        <v>81.281300000000002</v>
      </c>
      <c r="MS36" s="18">
        <v>82.297600000000003</v>
      </c>
      <c r="MT36" s="18">
        <v>83.161100000000005</v>
      </c>
      <c r="MU36" s="18">
        <v>83.711200000000005</v>
      </c>
      <c r="MV36" s="18">
        <v>84.121799999999993</v>
      </c>
      <c r="MW36" s="18">
        <v>84.481399999999994</v>
      </c>
      <c r="MX36" s="18">
        <v>84.373800000000003</v>
      </c>
      <c r="MY36" s="18">
        <v>84.155900000000003</v>
      </c>
      <c r="MZ36" s="18">
        <v>84.251499999999993</v>
      </c>
      <c r="NA36" s="18">
        <v>84.134399999999999</v>
      </c>
      <c r="NB36" s="18">
        <v>84.032200000000003</v>
      </c>
      <c r="NC36" s="18">
        <v>83.928799999999995</v>
      </c>
      <c r="ND36" s="18">
        <v>82.468199999999996</v>
      </c>
      <c r="NE36" s="18">
        <v>82.672899999999998</v>
      </c>
      <c r="NF36" s="18">
        <v>84.019000000000005</v>
      </c>
      <c r="NG36" s="18">
        <v>85.536000000000001</v>
      </c>
      <c r="NH36" s="18">
        <v>85.723100000000002</v>
      </c>
      <c r="NI36" s="18">
        <v>86.0244</v>
      </c>
      <c r="NJ36" s="18">
        <v>85.722399999999993</v>
      </c>
      <c r="NK36" s="18">
        <v>85.829899999999995</v>
      </c>
      <c r="NL36" s="18">
        <v>85.814400000000006</v>
      </c>
      <c r="NM36" s="18">
        <v>86.233000000000004</v>
      </c>
      <c r="NN36" s="18">
        <v>86.640199999999993</v>
      </c>
      <c r="NO36" s="18">
        <v>86.860900000000001</v>
      </c>
      <c r="NP36" s="18">
        <v>86.098799999999997</v>
      </c>
      <c r="NQ36" s="18">
        <v>86.277799999999999</v>
      </c>
      <c r="NR36" s="18">
        <v>86.320899999999995</v>
      </c>
      <c r="NS36" s="18">
        <v>85.121399999999994</v>
      </c>
      <c r="NT36" s="18">
        <v>85.625399999999999</v>
      </c>
      <c r="NU36" s="18">
        <v>85.346599999999995</v>
      </c>
      <c r="NV36" s="18">
        <v>84.972200000000001</v>
      </c>
      <c r="NW36" s="18">
        <v>84.147400000000005</v>
      </c>
      <c r="NX36" s="18">
        <v>83.924800000000005</v>
      </c>
      <c r="NY36" s="18">
        <v>84.287400000000005</v>
      </c>
      <c r="NZ36" s="18">
        <v>83.877499999999998</v>
      </c>
      <c r="OA36" s="18">
        <v>83.715699999999998</v>
      </c>
      <c r="OB36" s="18">
        <v>83.960400000000007</v>
      </c>
      <c r="OC36" s="18">
        <v>83.800899999999999</v>
      </c>
      <c r="OD36" s="18">
        <v>83.269300000000001</v>
      </c>
      <c r="OE36" s="18">
        <v>81.379599999999996</v>
      </c>
      <c r="OF36" s="18">
        <v>79.1584</v>
      </c>
      <c r="OG36" s="18">
        <v>77.998999999999995</v>
      </c>
      <c r="OH36" s="18">
        <v>77.287999999999997</v>
      </c>
      <c r="OI36" s="18">
        <v>77.373800000000003</v>
      </c>
      <c r="OJ36" s="18">
        <v>78.579700000000003</v>
      </c>
      <c r="OK36" s="18">
        <v>79.437899999999999</v>
      </c>
      <c r="OL36" s="18">
        <v>80.652900000000002</v>
      </c>
      <c r="OM36" s="18">
        <v>81.001400000000004</v>
      </c>
      <c r="ON36" s="18">
        <v>80.285300000000007</v>
      </c>
      <c r="OO36" s="18">
        <v>79.775700000000001</v>
      </c>
      <c r="OP36" s="18">
        <v>80.0334</v>
      </c>
      <c r="OQ36" s="18">
        <v>79.452399999999997</v>
      </c>
      <c r="OR36" s="18">
        <v>79.750200000000007</v>
      </c>
      <c r="OS36" s="18">
        <v>80.007599999999996</v>
      </c>
      <c r="OT36" s="18">
        <v>80.374799999999993</v>
      </c>
      <c r="OU36" s="18">
        <v>80.046899999999994</v>
      </c>
      <c r="OV36" s="18">
        <v>79.454700000000003</v>
      </c>
      <c r="OW36" s="18">
        <v>78.650499999999994</v>
      </c>
      <c r="OX36" s="18">
        <v>77.582899999999995</v>
      </c>
      <c r="OY36" s="18">
        <v>76.539000000000001</v>
      </c>
      <c r="OZ36" s="18">
        <v>74.841800000000006</v>
      </c>
      <c r="PA36" s="18">
        <v>76.135300000000001</v>
      </c>
      <c r="PB36" s="18">
        <v>75.492800000000003</v>
      </c>
      <c r="PC36" s="18">
        <v>74.641599999999997</v>
      </c>
      <c r="PD36" s="18">
        <v>73.999799999999993</v>
      </c>
      <c r="PE36" s="18">
        <v>73.673699999999997</v>
      </c>
      <c r="PF36" s="18">
        <v>73.280100000000004</v>
      </c>
      <c r="PG36" s="18">
        <v>72.603999999999999</v>
      </c>
      <c r="PH36" s="18">
        <v>72.308800000000005</v>
      </c>
      <c r="PI36" s="18">
        <v>71.561700000000002</v>
      </c>
      <c r="PJ36" s="18">
        <v>71.265000000000001</v>
      </c>
      <c r="PK36" s="18">
        <v>70.655600000000007</v>
      </c>
      <c r="PL36" s="18">
        <v>71.939599999999999</v>
      </c>
      <c r="PM36" s="18">
        <v>71.462500000000006</v>
      </c>
      <c r="PN36" s="18">
        <v>72.005600000000001</v>
      </c>
      <c r="PO36" s="18">
        <v>72.892399999999995</v>
      </c>
      <c r="PP36" s="18">
        <v>73.312899999999999</v>
      </c>
      <c r="PQ36" s="18">
        <v>73.740099999999998</v>
      </c>
      <c r="PR36" s="18">
        <v>74.750100000000003</v>
      </c>
      <c r="PS36" s="18">
        <v>75.742099999999994</v>
      </c>
      <c r="PT36" s="18">
        <v>76.667000000000002</v>
      </c>
      <c r="PU36" s="18">
        <v>77.220100000000002</v>
      </c>
      <c r="PV36" s="18">
        <v>77.498900000000006</v>
      </c>
      <c r="PW36" s="18">
        <v>77.824200000000005</v>
      </c>
      <c r="PX36" s="18">
        <v>79.287099999999995</v>
      </c>
      <c r="PY36" s="18">
        <v>79.500500000000002</v>
      </c>
      <c r="PZ36" s="18">
        <v>79.754300000000001</v>
      </c>
      <c r="QA36" s="18">
        <v>80.084400000000002</v>
      </c>
      <c r="QB36" s="18">
        <v>80.363</v>
      </c>
      <c r="QC36" s="18">
        <v>80.489900000000006</v>
      </c>
      <c r="QD36" s="18">
        <v>80.542100000000005</v>
      </c>
      <c r="QE36" s="18">
        <v>80.455399999999997</v>
      </c>
      <c r="QF36" s="18">
        <v>80.0792</v>
      </c>
      <c r="QG36" s="18">
        <v>79.852900000000005</v>
      </c>
      <c r="QH36" s="18">
        <v>79.969300000000004</v>
      </c>
      <c r="QI36" s="18">
        <v>79.882400000000004</v>
      </c>
      <c r="QJ36" s="18">
        <v>79.635900000000007</v>
      </c>
      <c r="QK36" s="18">
        <v>79.804699999999997</v>
      </c>
      <c r="QL36" s="18">
        <v>79.796400000000006</v>
      </c>
      <c r="QM36" s="18">
        <v>79.589699999999993</v>
      </c>
      <c r="QN36" s="18">
        <v>79.567999999999998</v>
      </c>
      <c r="QO36" s="18">
        <v>79.368300000000005</v>
      </c>
      <c r="QP36" s="18">
        <v>78.9191</v>
      </c>
      <c r="QQ36" s="18">
        <v>79.048199999999994</v>
      </c>
      <c r="QR36" s="18">
        <v>79.2761</v>
      </c>
      <c r="QS36" s="18">
        <v>78.854799999999997</v>
      </c>
      <c r="QT36" s="18">
        <v>78.980099999999993</v>
      </c>
      <c r="QU36" s="18">
        <v>79.669499999999999</v>
      </c>
      <c r="QV36" s="18">
        <v>80.003699999999995</v>
      </c>
      <c r="QW36" s="18">
        <v>79.319800000000001</v>
      </c>
      <c r="QX36" s="18">
        <v>78.607100000000003</v>
      </c>
      <c r="QY36" s="18">
        <v>78.592299999999994</v>
      </c>
      <c r="QZ36" s="18">
        <v>78.635400000000004</v>
      </c>
      <c r="RA36" s="18">
        <v>78.366</v>
      </c>
      <c r="RB36" s="18">
        <v>78.5578</v>
      </c>
      <c r="RC36" s="18">
        <v>78.297200000000004</v>
      </c>
      <c r="RD36" s="18">
        <v>78.392399999999995</v>
      </c>
      <c r="RE36" s="18">
        <v>78.645300000000006</v>
      </c>
      <c r="RF36" s="18">
        <v>78.846000000000004</v>
      </c>
      <c r="RG36" s="18">
        <v>79.450599999999994</v>
      </c>
      <c r="RH36" s="18">
        <v>78.962800000000001</v>
      </c>
      <c r="RI36" s="18">
        <v>79.909400000000005</v>
      </c>
      <c r="RJ36" s="18">
        <v>79.942099999999996</v>
      </c>
      <c r="RK36" s="18">
        <v>80.316599999999994</v>
      </c>
      <c r="RL36" s="18">
        <v>80.679900000000004</v>
      </c>
      <c r="RM36" s="18">
        <v>80.956599999999995</v>
      </c>
      <c r="RN36" s="18">
        <v>81.357399999999998</v>
      </c>
      <c r="RO36" s="18">
        <v>81.8232</v>
      </c>
      <c r="RP36" s="18">
        <v>81.988799999999998</v>
      </c>
      <c r="RQ36" s="18">
        <v>83.011099999999999</v>
      </c>
      <c r="RR36" s="18">
        <v>83.3553</v>
      </c>
      <c r="RS36" s="18">
        <v>83.692099999999996</v>
      </c>
      <c r="RT36" s="18">
        <v>83.657300000000006</v>
      </c>
      <c r="RU36" s="18">
        <v>84.051000000000002</v>
      </c>
      <c r="RV36" s="18">
        <v>84.158799999999999</v>
      </c>
      <c r="RW36" s="18">
        <v>84.601100000000002</v>
      </c>
      <c r="RX36" s="18">
        <v>84.354100000000003</v>
      </c>
      <c r="RY36" s="18">
        <v>84.535600000000002</v>
      </c>
      <c r="RZ36" s="18">
        <v>84.482600000000005</v>
      </c>
      <c r="SA36" s="18">
        <v>84.863500000000002</v>
      </c>
      <c r="SB36" s="18">
        <v>84.513599999999997</v>
      </c>
      <c r="SC36" s="18">
        <v>84.8249</v>
      </c>
      <c r="SD36" s="18">
        <v>84.990799999999993</v>
      </c>
      <c r="SE36" s="18">
        <v>85.3078</v>
      </c>
      <c r="SF36" s="18">
        <v>85.4953</v>
      </c>
      <c r="SG36" s="18">
        <v>85.024900000000002</v>
      </c>
      <c r="SH36" s="18">
        <v>85.174800000000005</v>
      </c>
      <c r="SI36" s="18">
        <v>84.975999999999999</v>
      </c>
      <c r="SJ36" s="18">
        <v>84.371200000000002</v>
      </c>
      <c r="SK36" s="18">
        <v>84.194400000000002</v>
      </c>
      <c r="SL36" s="18">
        <v>83.113699999999994</v>
      </c>
      <c r="SM36" s="18">
        <v>83.729399999999998</v>
      </c>
      <c r="SN36" s="18">
        <v>83.274299999999997</v>
      </c>
      <c r="SO36" s="18">
        <v>82.912599999999998</v>
      </c>
      <c r="SP36" s="18">
        <v>83.003600000000006</v>
      </c>
      <c r="SQ36" s="18">
        <v>83.305199999999999</v>
      </c>
      <c r="SR36" s="18">
        <v>82.5869</v>
      </c>
      <c r="SS36" s="18">
        <v>83.200299999999999</v>
      </c>
      <c r="ST36" s="18">
        <v>83.411199999999994</v>
      </c>
      <c r="SU36" s="18">
        <v>83.058400000000006</v>
      </c>
      <c r="SV36" s="18">
        <v>83.123400000000004</v>
      </c>
      <c r="SW36" s="18">
        <v>83.246799999999993</v>
      </c>
      <c r="SX36" s="18">
        <v>82.961500000000001</v>
      </c>
      <c r="SY36" s="18">
        <v>83.147400000000005</v>
      </c>
      <c r="SZ36" s="18">
        <v>83.021500000000003</v>
      </c>
      <c r="TA36" s="18">
        <v>82.349599999999995</v>
      </c>
      <c r="TB36" s="18">
        <v>81.160300000000007</v>
      </c>
      <c r="TC36" s="18">
        <v>80.4786</v>
      </c>
      <c r="TD36" s="18">
        <v>80.108099999999993</v>
      </c>
      <c r="TE36" s="18">
        <v>79.357600000000005</v>
      </c>
      <c r="TF36" s="18">
        <v>78.781899999999993</v>
      </c>
      <c r="TG36" s="18">
        <v>78.906199999999998</v>
      </c>
      <c r="TH36" s="18">
        <v>79.618899999999996</v>
      </c>
      <c r="TI36" s="18">
        <v>80.203699999999998</v>
      </c>
      <c r="TJ36" s="18">
        <v>80.351299999999995</v>
      </c>
      <c r="TK36" s="18">
        <v>80.255399999999995</v>
      </c>
      <c r="TL36" s="18">
        <v>80.883399999999995</v>
      </c>
      <c r="TM36" s="18">
        <v>80.709999999999994</v>
      </c>
      <c r="TN36" s="18">
        <v>80.482600000000005</v>
      </c>
      <c r="TO36" s="18">
        <v>79.904600000000002</v>
      </c>
      <c r="TP36" s="18">
        <v>79.264799999999994</v>
      </c>
      <c r="TQ36" s="18">
        <v>79.728999999999999</v>
      </c>
      <c r="TR36" s="18">
        <v>80.260499999999993</v>
      </c>
      <c r="TS36" s="18">
        <v>80.703800000000001</v>
      </c>
      <c r="TT36" s="18">
        <v>80.804100000000005</v>
      </c>
      <c r="TU36" s="18">
        <v>80.636300000000006</v>
      </c>
      <c r="TV36" s="18">
        <v>81.228099999999998</v>
      </c>
      <c r="TW36" s="18">
        <v>80.611000000000004</v>
      </c>
      <c r="TX36" s="18">
        <v>80.690299999999993</v>
      </c>
      <c r="TY36" s="18">
        <v>81.0184</v>
      </c>
      <c r="TZ36" s="18">
        <v>81.144900000000007</v>
      </c>
      <c r="UA36" s="18">
        <v>81.16</v>
      </c>
      <c r="UB36" s="18">
        <v>81.383200000000002</v>
      </c>
      <c r="UC36" s="18">
        <v>81.642399999999995</v>
      </c>
      <c r="UD36" s="18">
        <v>81.409599999999998</v>
      </c>
      <c r="UE36" s="18">
        <v>81.514200000000002</v>
      </c>
      <c r="UF36" s="18">
        <v>81.073999999999998</v>
      </c>
      <c r="UG36" s="18">
        <v>81.152699999999996</v>
      </c>
      <c r="UH36" s="18">
        <v>81.275000000000006</v>
      </c>
      <c r="UI36" s="18">
        <v>81.044499999999999</v>
      </c>
      <c r="UJ36" s="18">
        <v>81.302199999999999</v>
      </c>
      <c r="UK36" s="18">
        <v>81.753500000000003</v>
      </c>
      <c r="UL36" s="18">
        <v>81.959000000000003</v>
      </c>
      <c r="UM36" s="18">
        <v>82.2911</v>
      </c>
      <c r="UN36" s="18">
        <v>82.392700000000005</v>
      </c>
      <c r="UO36" s="18">
        <v>82.301299999999998</v>
      </c>
      <c r="UP36" s="18">
        <v>82.865399999999994</v>
      </c>
      <c r="UQ36" s="18">
        <v>83.048000000000002</v>
      </c>
      <c r="UR36" s="18">
        <v>83.153700000000001</v>
      </c>
      <c r="US36" s="18">
        <v>83.506100000000004</v>
      </c>
      <c r="UT36" s="18">
        <v>83.350099999999998</v>
      </c>
      <c r="UU36" s="18">
        <v>83.611699999999999</v>
      </c>
      <c r="UV36" s="18">
        <v>83.522900000000007</v>
      </c>
      <c r="UW36" s="18">
        <v>83.875600000000006</v>
      </c>
      <c r="UX36" s="18">
        <v>84.156499999999994</v>
      </c>
      <c r="UY36" s="18">
        <v>84.751400000000004</v>
      </c>
      <c r="UZ36" s="18">
        <v>84.726900000000001</v>
      </c>
      <c r="VA36" s="18">
        <v>84.396799999999999</v>
      </c>
      <c r="VB36" s="18">
        <v>84.160799999999995</v>
      </c>
      <c r="VC36" s="18">
        <v>83.688800000000001</v>
      </c>
      <c r="VD36" s="18">
        <v>83.758499999999998</v>
      </c>
      <c r="VE36" s="18">
        <v>83.7333</v>
      </c>
      <c r="VF36" s="18">
        <v>83.127600000000001</v>
      </c>
      <c r="VG36" s="18">
        <v>83.902900000000002</v>
      </c>
      <c r="VH36" s="18">
        <v>83.843299999999999</v>
      </c>
      <c r="VI36" s="18">
        <v>83.330100000000002</v>
      </c>
      <c r="VJ36" s="18">
        <v>83.265900000000002</v>
      </c>
      <c r="VK36" s="18">
        <v>83.177400000000006</v>
      </c>
      <c r="VL36" s="18">
        <v>82.315899999999999</v>
      </c>
      <c r="VM36" s="18">
        <v>83.158000000000001</v>
      </c>
      <c r="VN36" s="18">
        <v>82.726200000000006</v>
      </c>
      <c r="VO36" s="18">
        <v>83.333799999999997</v>
      </c>
      <c r="VP36" s="18">
        <v>83.668099999999995</v>
      </c>
      <c r="VQ36" s="18">
        <v>83.972099999999998</v>
      </c>
      <c r="VR36" s="18">
        <v>83.549599999999998</v>
      </c>
      <c r="VS36" s="18">
        <v>83.582300000000004</v>
      </c>
      <c r="VT36" s="18">
        <v>83.746300000000005</v>
      </c>
      <c r="VU36" s="18">
        <v>83.293000000000006</v>
      </c>
      <c r="VV36" s="18">
        <v>83.728499999999997</v>
      </c>
      <c r="VW36" s="18">
        <v>83.883099999999999</v>
      </c>
      <c r="VX36" s="18">
        <v>83.646199999999993</v>
      </c>
      <c r="VY36" s="18">
        <v>84.1404</v>
      </c>
      <c r="VZ36" s="18">
        <v>84.181100000000001</v>
      </c>
      <c r="WA36" s="18">
        <v>83.719700000000003</v>
      </c>
      <c r="WB36" s="18">
        <v>83.643199999999993</v>
      </c>
      <c r="WC36" s="18">
        <v>83.510599999999997</v>
      </c>
      <c r="WD36" s="18">
        <v>83.729600000000005</v>
      </c>
      <c r="WE36" s="18">
        <v>84.051000000000002</v>
      </c>
      <c r="WF36" s="18">
        <v>84.282700000000006</v>
      </c>
      <c r="WG36" s="18">
        <v>84.566100000000006</v>
      </c>
      <c r="WH36" s="18">
        <v>84.718599999999995</v>
      </c>
      <c r="WI36" s="18">
        <v>84.576300000000003</v>
      </c>
      <c r="WJ36" s="18">
        <v>84.436800000000005</v>
      </c>
      <c r="WK36" s="18">
        <v>84.172399999999996</v>
      </c>
      <c r="WL36" s="18">
        <v>83.796000000000006</v>
      </c>
      <c r="WM36" s="18">
        <v>83.628699999999995</v>
      </c>
      <c r="WN36" s="18">
        <v>83.831999999999994</v>
      </c>
      <c r="WO36" s="18">
        <v>82.793300000000002</v>
      </c>
      <c r="WP36" s="18">
        <v>81.918199999999999</v>
      </c>
      <c r="WQ36" s="18">
        <v>83.226200000000006</v>
      </c>
      <c r="WR36" s="18">
        <v>82.62</v>
      </c>
      <c r="WS36" s="18">
        <v>82.7423</v>
      </c>
      <c r="WT36" s="18">
        <v>82.206500000000005</v>
      </c>
      <c r="WU36" s="18">
        <v>82.082700000000003</v>
      </c>
      <c r="WV36" s="18">
        <v>81.962000000000003</v>
      </c>
      <c r="WW36" s="18">
        <v>81.971800000000002</v>
      </c>
      <c r="WX36" s="18">
        <v>81.712800000000001</v>
      </c>
      <c r="WY36" s="18">
        <v>81.423100000000005</v>
      </c>
      <c r="WZ36" s="18">
        <v>81.592600000000004</v>
      </c>
      <c r="XA36" s="18">
        <v>81.137699999999995</v>
      </c>
      <c r="XB36" s="18">
        <v>81.165400000000005</v>
      </c>
      <c r="XC36" s="18">
        <v>81.370599999999996</v>
      </c>
      <c r="XD36" s="18">
        <v>80.818100000000001</v>
      </c>
      <c r="XE36" s="18">
        <v>81.660399999999996</v>
      </c>
      <c r="XF36" s="18">
        <v>81.781099999999995</v>
      </c>
      <c r="XG36" s="18">
        <v>82.152500000000003</v>
      </c>
      <c r="XH36" s="18">
        <v>81.698400000000007</v>
      </c>
      <c r="XI36" s="18">
        <v>81.640100000000004</v>
      </c>
      <c r="XJ36" s="18">
        <v>81.623500000000007</v>
      </c>
      <c r="XK36" s="18">
        <v>81.829800000000006</v>
      </c>
      <c r="XL36" s="18">
        <v>81.700400000000002</v>
      </c>
      <c r="XM36" s="18">
        <v>81.519199999999998</v>
      </c>
      <c r="XN36" s="18">
        <v>81.0154</v>
      </c>
      <c r="XO36" s="18">
        <v>80.566299999999998</v>
      </c>
      <c r="XP36" s="18">
        <v>80.7256</v>
      </c>
      <c r="XQ36" s="18">
        <v>80.2376</v>
      </c>
      <c r="XR36" s="18">
        <v>80.016900000000007</v>
      </c>
      <c r="XS36" s="18">
        <v>79.505700000000004</v>
      </c>
      <c r="XT36" s="18">
        <v>79.002499999999998</v>
      </c>
      <c r="XU36" s="18">
        <v>78.403199999999998</v>
      </c>
      <c r="XV36" s="18">
        <v>78.092299999999994</v>
      </c>
      <c r="XW36" s="18">
        <v>77.804000000000002</v>
      </c>
      <c r="XX36" s="18">
        <v>77.345200000000006</v>
      </c>
      <c r="XY36" s="18">
        <v>76.917299999999997</v>
      </c>
      <c r="XZ36" s="18">
        <v>76.495500000000007</v>
      </c>
      <c r="YA36" s="18">
        <v>76.372200000000007</v>
      </c>
      <c r="YB36" s="18">
        <v>75.853999999999999</v>
      </c>
      <c r="YC36" s="18">
        <v>75.5154</v>
      </c>
      <c r="YD36" s="18">
        <v>75.032200000000003</v>
      </c>
      <c r="YE36" s="18">
        <v>74.843299999999999</v>
      </c>
      <c r="YF36" s="18">
        <v>75.382199999999997</v>
      </c>
      <c r="YG36" s="18">
        <v>75.218400000000003</v>
      </c>
      <c r="YH36" s="18">
        <v>75.744900000000001</v>
      </c>
      <c r="YI36" s="18">
        <v>76.058300000000003</v>
      </c>
      <c r="YJ36" s="18">
        <v>76.374200000000002</v>
      </c>
      <c r="YK36" s="18">
        <v>76.977000000000004</v>
      </c>
      <c r="YL36" s="18">
        <v>76.916300000000007</v>
      </c>
      <c r="YM36" s="18">
        <v>76.778099999999995</v>
      </c>
      <c r="YN36" s="18">
        <v>76.847800000000007</v>
      </c>
      <c r="YO36" s="18">
        <v>76.663899999999998</v>
      </c>
      <c r="YP36" s="18">
        <v>77.100899999999996</v>
      </c>
      <c r="YQ36" s="18">
        <v>76.663600000000002</v>
      </c>
      <c r="YR36" s="18">
        <v>77.3185</v>
      </c>
      <c r="YS36" s="18">
        <v>77.334800000000001</v>
      </c>
      <c r="YT36" s="18">
        <v>77.093299999999999</v>
      </c>
      <c r="YU36" s="18">
        <v>76.547200000000004</v>
      </c>
      <c r="YV36" s="18">
        <v>76.453900000000004</v>
      </c>
      <c r="YW36" s="18">
        <v>76.468299999999999</v>
      </c>
      <c r="YX36" s="18">
        <v>76.776200000000003</v>
      </c>
      <c r="YY36" s="18">
        <v>76.543400000000005</v>
      </c>
      <c r="YZ36" s="18">
        <v>77.000500000000002</v>
      </c>
      <c r="ZA36" s="18">
        <v>77.031199999999998</v>
      </c>
      <c r="ZB36" s="18">
        <v>77.527000000000001</v>
      </c>
      <c r="ZC36" s="18">
        <v>77.555999999999997</v>
      </c>
      <c r="ZD36" s="18">
        <v>77.631500000000003</v>
      </c>
      <c r="ZE36" s="18">
        <v>78.118200000000002</v>
      </c>
      <c r="ZF36" s="18">
        <v>77.807699999999997</v>
      </c>
      <c r="ZG36" s="18">
        <v>78.177499999999995</v>
      </c>
      <c r="ZH36" s="18">
        <v>78.803600000000003</v>
      </c>
      <c r="ZI36" s="18">
        <v>78.194599999999994</v>
      </c>
      <c r="ZJ36" s="18">
        <v>78.836299999999994</v>
      </c>
      <c r="ZK36" s="18">
        <v>78.904799999999994</v>
      </c>
      <c r="ZL36" s="18">
        <v>78.977699999999999</v>
      </c>
      <c r="ZM36" s="18">
        <v>79.699200000000005</v>
      </c>
      <c r="ZN36" s="18">
        <v>79.887799999999999</v>
      </c>
      <c r="ZO36" s="18">
        <v>80.480800000000002</v>
      </c>
      <c r="ZP36" s="18">
        <v>80.664100000000005</v>
      </c>
      <c r="ZQ36" s="18">
        <v>81.164199999999994</v>
      </c>
      <c r="ZR36" s="18">
        <v>80.968699999999998</v>
      </c>
      <c r="ZS36" s="18">
        <v>81.016999999999996</v>
      </c>
      <c r="ZT36" s="18">
        <v>80.987300000000005</v>
      </c>
      <c r="ZU36" s="18">
        <v>81.250200000000007</v>
      </c>
      <c r="ZV36" s="18">
        <v>80.828100000000006</v>
      </c>
      <c r="ZW36" s="18">
        <v>80.930599999999998</v>
      </c>
      <c r="ZX36" s="18">
        <v>79.085300000000004</v>
      </c>
      <c r="ZY36" s="18">
        <v>79.906099999999995</v>
      </c>
      <c r="ZZ36" s="18">
        <v>80.678899999999999</v>
      </c>
      <c r="AAA36" s="18">
        <v>80.926299999999998</v>
      </c>
      <c r="AAB36" s="18">
        <v>80.911799999999999</v>
      </c>
      <c r="AAC36" s="18">
        <v>80.772900000000007</v>
      </c>
      <c r="AAD36" s="18">
        <v>80.812299999999993</v>
      </c>
      <c r="AAE36" s="18">
        <v>80.903700000000001</v>
      </c>
      <c r="AAF36" s="18">
        <v>80.732100000000003</v>
      </c>
      <c r="AAG36" s="18">
        <v>80.826700000000002</v>
      </c>
      <c r="AAH36" s="18">
        <v>80.610699999999994</v>
      </c>
      <c r="AAI36" s="18">
        <v>80.755099999999999</v>
      </c>
      <c r="AAJ36" s="18">
        <v>80.384</v>
      </c>
      <c r="AAK36" s="18">
        <v>80.135300000000001</v>
      </c>
      <c r="AAL36" s="18">
        <v>79.940899999999999</v>
      </c>
      <c r="AAM36" s="18">
        <v>80.639200000000002</v>
      </c>
      <c r="AAN36" s="18">
        <v>80.186000000000007</v>
      </c>
      <c r="AAO36" s="18">
        <v>80.8249</v>
      </c>
      <c r="AAP36" s="18">
        <v>80.742400000000004</v>
      </c>
      <c r="AAQ36" s="18">
        <v>81.107500000000002</v>
      </c>
      <c r="AAR36" s="18">
        <v>81.141999999999996</v>
      </c>
      <c r="AAS36" s="18">
        <v>81.239000000000004</v>
      </c>
      <c r="AAT36" s="18">
        <v>81.090500000000006</v>
      </c>
      <c r="AAU36" s="18">
        <v>81.2239</v>
      </c>
      <c r="AAV36" s="18">
        <v>81.373099999999994</v>
      </c>
      <c r="AAW36" s="18">
        <v>81.032700000000006</v>
      </c>
      <c r="AAX36" s="18">
        <v>81.432900000000004</v>
      </c>
      <c r="AAY36" s="18">
        <v>81.435299999999998</v>
      </c>
      <c r="AAZ36" s="18">
        <v>81.353099999999998</v>
      </c>
      <c r="ABA36" s="18">
        <v>80.994600000000005</v>
      </c>
      <c r="ABB36" s="18">
        <v>80.674199999999999</v>
      </c>
      <c r="ABC36" s="18">
        <v>80.086500000000001</v>
      </c>
      <c r="ABD36" s="18">
        <v>79.551400000000001</v>
      </c>
      <c r="ABE36" s="18">
        <v>79.317300000000003</v>
      </c>
      <c r="ABF36" s="18">
        <v>78.958200000000005</v>
      </c>
      <c r="ABG36" s="18">
        <v>77.620099999999994</v>
      </c>
      <c r="ABH36" s="18">
        <v>74.034300000000002</v>
      </c>
      <c r="ABI36" s="18">
        <v>74.840800000000002</v>
      </c>
      <c r="ABJ36" s="18">
        <v>73.885999999999996</v>
      </c>
      <c r="ABK36" s="18">
        <v>71.768299999999996</v>
      </c>
      <c r="ABL36" s="18">
        <v>69.845100000000002</v>
      </c>
      <c r="ABM36" s="18">
        <v>69.287300000000002</v>
      </c>
      <c r="ABN36" s="18">
        <v>68.034300000000002</v>
      </c>
      <c r="ABO36" s="18">
        <v>67.378100000000003</v>
      </c>
      <c r="ABP36" s="18">
        <v>66.621200000000002</v>
      </c>
      <c r="ABQ36" s="18">
        <v>66.376400000000004</v>
      </c>
      <c r="ABR36" s="18">
        <v>67.191599999999994</v>
      </c>
      <c r="ABS36" s="18">
        <v>68.011899999999997</v>
      </c>
      <c r="ABT36" s="18">
        <v>68.661100000000005</v>
      </c>
      <c r="ABU36" s="18">
        <v>68.895499999999998</v>
      </c>
      <c r="ABV36" s="18">
        <v>69.271199999999993</v>
      </c>
      <c r="ABW36" s="18">
        <v>69.642799999999994</v>
      </c>
      <c r="ABX36" s="18">
        <v>70.490899999999996</v>
      </c>
      <c r="ABY36" s="18">
        <v>70.826800000000006</v>
      </c>
      <c r="ABZ36" s="18">
        <v>71.452699999999993</v>
      </c>
      <c r="ACA36" s="18">
        <v>71.865099999999998</v>
      </c>
      <c r="ACB36" s="18">
        <v>73.045699999999997</v>
      </c>
      <c r="ACC36" s="18">
        <v>73.3827</v>
      </c>
      <c r="ACD36" s="18">
        <v>73.8065</v>
      </c>
      <c r="ACE36" s="18">
        <v>74.210300000000004</v>
      </c>
      <c r="ACF36" s="18">
        <v>74.543199999999999</v>
      </c>
      <c r="ACG36" s="18">
        <v>74.438000000000002</v>
      </c>
      <c r="ACH36" s="18">
        <v>74.542199999999994</v>
      </c>
      <c r="ACI36" s="18">
        <v>75.319900000000004</v>
      </c>
      <c r="ACJ36" s="18">
        <v>75.179199999999994</v>
      </c>
      <c r="ACK36" s="18">
        <v>74.900899999999993</v>
      </c>
      <c r="ACL36" s="18">
        <v>75.755399999999995</v>
      </c>
      <c r="ACM36" s="18">
        <v>75.517200000000003</v>
      </c>
      <c r="ACN36" s="18">
        <v>75.598600000000005</v>
      </c>
      <c r="ACO36" s="18">
        <v>75.791300000000007</v>
      </c>
      <c r="ACP36" s="18">
        <v>76.129400000000004</v>
      </c>
      <c r="ACQ36" s="18">
        <v>76.523099999999999</v>
      </c>
      <c r="ACR36" s="18">
        <v>76.3947</v>
      </c>
      <c r="ACS36" s="18">
        <v>76.8797</v>
      </c>
      <c r="ACT36" s="18">
        <v>76.764099999999999</v>
      </c>
      <c r="ACU36" s="18">
        <v>77.052300000000002</v>
      </c>
      <c r="ACV36" s="18">
        <v>77.392499999999998</v>
      </c>
      <c r="ACW36" s="18">
        <v>77.480999999999995</v>
      </c>
      <c r="ACX36" s="18">
        <v>76.929199999999994</v>
      </c>
      <c r="ACY36" s="18">
        <v>77.356999999999999</v>
      </c>
      <c r="ACZ36" s="18">
        <v>77.387</v>
      </c>
      <c r="ADA36" s="18">
        <v>77.260199999999998</v>
      </c>
      <c r="ADB36" s="18">
        <v>77.313900000000004</v>
      </c>
      <c r="ADC36" s="18">
        <v>76.906899999999993</v>
      </c>
      <c r="ADD36" s="18">
        <v>76.736999999999995</v>
      </c>
      <c r="ADE36" s="18">
        <v>76.849000000000004</v>
      </c>
      <c r="ADF36" s="18">
        <v>77.066199999999995</v>
      </c>
      <c r="ADG36" s="18">
        <v>77.195099999999996</v>
      </c>
      <c r="ADH36" s="18">
        <v>77.078000000000003</v>
      </c>
      <c r="ADI36" s="18">
        <v>77.387699999999995</v>
      </c>
      <c r="ADJ36" s="18">
        <v>77.628699999999995</v>
      </c>
      <c r="ADK36" s="18">
        <v>77.451999999999998</v>
      </c>
      <c r="ADL36" s="18">
        <v>77.449200000000005</v>
      </c>
      <c r="ADM36" s="18">
        <v>77.527799999999999</v>
      </c>
      <c r="ADN36" s="18">
        <v>77.188000000000002</v>
      </c>
      <c r="ADO36" s="18">
        <v>77.599000000000004</v>
      </c>
      <c r="ADP36" s="18">
        <v>77.971900000000005</v>
      </c>
      <c r="ADQ36" s="18">
        <v>77.816000000000003</v>
      </c>
      <c r="ADR36" s="18">
        <v>77.966200000000001</v>
      </c>
      <c r="ADS36" s="18">
        <v>78.098799999999997</v>
      </c>
      <c r="ADT36" s="18">
        <v>77.748099999999994</v>
      </c>
      <c r="ADU36" s="18">
        <v>78.269499999999994</v>
      </c>
      <c r="ADV36" s="18">
        <v>78.981200000000001</v>
      </c>
      <c r="ADW36" s="18">
        <v>78.9709</v>
      </c>
      <c r="ADX36" s="18">
        <v>79.198099999999997</v>
      </c>
      <c r="ADY36" s="18">
        <v>79.379900000000006</v>
      </c>
      <c r="ADZ36" s="18">
        <v>79.469099999999997</v>
      </c>
      <c r="AEA36" s="18">
        <v>79.247200000000007</v>
      </c>
      <c r="AEB36" s="18">
        <v>79.406499999999994</v>
      </c>
      <c r="AEC36" s="18">
        <v>79.343000000000004</v>
      </c>
      <c r="AED36" s="18">
        <v>79.765299999999996</v>
      </c>
      <c r="AEE36" s="18">
        <v>79.719700000000003</v>
      </c>
      <c r="AEF36" s="18">
        <v>79.0184</v>
      </c>
      <c r="AEG36" s="18">
        <v>78.456599999999995</v>
      </c>
      <c r="AEH36" s="18">
        <v>78.152000000000001</v>
      </c>
      <c r="AEI36" s="18">
        <v>77.669700000000006</v>
      </c>
      <c r="AEJ36" s="18">
        <v>77.299400000000006</v>
      </c>
      <c r="AEK36" s="18">
        <v>77.051000000000002</v>
      </c>
      <c r="AEL36" s="18">
        <v>77.566800000000001</v>
      </c>
      <c r="AEM36" s="18">
        <v>77.457599999999999</v>
      </c>
      <c r="AEN36" s="18">
        <v>77.255300000000005</v>
      </c>
      <c r="AEO36" s="18">
        <v>76.894199999999998</v>
      </c>
      <c r="AEP36" s="18">
        <v>76.380799999999994</v>
      </c>
      <c r="AEQ36" s="18">
        <v>75.993099999999998</v>
      </c>
      <c r="AER36" s="18">
        <v>76.383200000000002</v>
      </c>
      <c r="AES36" s="18">
        <v>75.983400000000003</v>
      </c>
      <c r="AET36" s="18">
        <v>75.385900000000007</v>
      </c>
      <c r="AEU36" s="18">
        <v>75.630899999999997</v>
      </c>
      <c r="AEV36" s="18">
        <v>75.441000000000003</v>
      </c>
      <c r="AEW36" s="18">
        <v>75.808499999999995</v>
      </c>
      <c r="AEX36" s="18">
        <v>75.868499999999997</v>
      </c>
      <c r="AEY36" s="18">
        <v>75.755300000000005</v>
      </c>
      <c r="AEZ36" s="18">
        <v>75.632199999999997</v>
      </c>
      <c r="AFA36" s="18">
        <v>75.638099999999994</v>
      </c>
      <c r="AFB36" s="18">
        <v>75.317899999999995</v>
      </c>
      <c r="AFC36" s="18">
        <v>75.864099999999993</v>
      </c>
      <c r="AFD36" s="18">
        <v>75.705600000000004</v>
      </c>
      <c r="AFE36" s="18">
        <v>75.430099999999996</v>
      </c>
      <c r="AFF36" s="18">
        <v>75.927499999999995</v>
      </c>
      <c r="AFG36" s="18">
        <v>76.697999999999993</v>
      </c>
      <c r="AFH36" s="18">
        <v>76.806100000000001</v>
      </c>
      <c r="AFI36" s="18">
        <v>77.030699999999996</v>
      </c>
      <c r="AFJ36" s="18">
        <v>76.919300000000007</v>
      </c>
      <c r="AFK36" s="18">
        <v>76.636899999999997</v>
      </c>
      <c r="AFL36" s="18">
        <v>76.791600000000003</v>
      </c>
      <c r="AFM36" s="18">
        <v>77.831000000000003</v>
      </c>
      <c r="AFN36" s="18">
        <v>78.104600000000005</v>
      </c>
      <c r="AFO36" s="18">
        <v>78.345200000000006</v>
      </c>
      <c r="AFP36" s="18">
        <v>78.407600000000002</v>
      </c>
      <c r="AFQ36" s="18">
        <v>78.681600000000003</v>
      </c>
      <c r="AFR36" s="18">
        <v>79.1113</v>
      </c>
      <c r="AFS36" s="18">
        <v>80.063100000000006</v>
      </c>
      <c r="AFT36" s="18">
        <v>79.3095</v>
      </c>
      <c r="AFU36" s="18">
        <v>79.964399999999998</v>
      </c>
      <c r="AFV36" s="18">
        <v>80.048599999999993</v>
      </c>
      <c r="AFW36" s="18">
        <v>80.573599999999999</v>
      </c>
      <c r="AFX36" s="18">
        <v>80.595299999999995</v>
      </c>
      <c r="AFY36" s="18">
        <v>80.427599999999998</v>
      </c>
      <c r="AFZ36" s="18">
        <v>80.468400000000003</v>
      </c>
      <c r="AGA36" s="18">
        <v>80.439400000000006</v>
      </c>
      <c r="AGB36" s="18">
        <v>79.812799999999996</v>
      </c>
      <c r="AGC36" s="18">
        <v>79.314099999999996</v>
      </c>
      <c r="AGD36" s="18">
        <v>79.249600000000001</v>
      </c>
      <c r="AGE36" s="18">
        <v>78.743700000000004</v>
      </c>
      <c r="AGF36" s="18">
        <v>78.783699999999996</v>
      </c>
      <c r="AGG36" s="18">
        <v>78.8001</v>
      </c>
      <c r="AGH36" s="18">
        <v>78.297600000000003</v>
      </c>
      <c r="AGI36" s="18">
        <v>78.815899999999999</v>
      </c>
      <c r="AGJ36" s="18">
        <v>78.520099999999999</v>
      </c>
      <c r="AGK36" s="18">
        <v>77.790700000000001</v>
      </c>
      <c r="AGL36" s="18">
        <v>78.156700000000001</v>
      </c>
      <c r="AGM36" s="18">
        <v>77.936800000000005</v>
      </c>
      <c r="AGN36" s="18">
        <v>77.449200000000005</v>
      </c>
      <c r="AGO36" s="18">
        <v>77.727099999999993</v>
      </c>
      <c r="AGP36" s="18">
        <v>74.551699999999997</v>
      </c>
      <c r="AGQ36" s="18">
        <v>64.511099999999999</v>
      </c>
      <c r="AGR36" s="18">
        <v>65.617199999999997</v>
      </c>
      <c r="AGS36" s="18">
        <v>70.099800000000002</v>
      </c>
      <c r="AGT36" s="18">
        <v>72.769800000000004</v>
      </c>
      <c r="AGU36" s="18">
        <v>73.594999999999999</v>
      </c>
      <c r="AGV36" s="18">
        <v>73.647099999999995</v>
      </c>
      <c r="AGW36" s="18">
        <v>74.234700000000004</v>
      </c>
      <c r="AGX36" s="18">
        <v>74.696899999999999</v>
      </c>
      <c r="AGY36" s="18">
        <v>75.831100000000006</v>
      </c>
      <c r="AGZ36" s="18">
        <v>76.474699999999999</v>
      </c>
      <c r="AHA36" s="18">
        <v>74.018000000000001</v>
      </c>
      <c r="AHB36" s="18">
        <v>76.293999999999997</v>
      </c>
      <c r="AHC36" s="18">
        <v>76.538700000000006</v>
      </c>
      <c r="AHD36" s="18">
        <v>77.361500000000007</v>
      </c>
      <c r="AHE36" s="18">
        <v>77.915300000000002</v>
      </c>
      <c r="AHF36" s="18">
        <v>78.435599999999994</v>
      </c>
      <c r="AHG36" s="18">
        <v>78.552400000000006</v>
      </c>
      <c r="AHH36" s="18">
        <v>77.822199999999995</v>
      </c>
      <c r="AHI36" s="18">
        <v>78.988</v>
      </c>
      <c r="AHJ36" s="18">
        <v>79.777699999999996</v>
      </c>
      <c r="AHK36" s="18">
        <v>79.764300000000006</v>
      </c>
      <c r="AHL36" s="18">
        <v>79.818799999999996</v>
      </c>
      <c r="AHM36" s="18">
        <v>80.312299999999993</v>
      </c>
      <c r="AHN36" s="18">
        <v>80.964399999999998</v>
      </c>
      <c r="AHO36" s="18">
        <v>81.130099999999999</v>
      </c>
      <c r="AHP36" s="18">
        <v>81.111800000000002</v>
      </c>
      <c r="AHQ36" s="18">
        <v>80.893000000000001</v>
      </c>
      <c r="AHR36" s="18">
        <v>80.956100000000006</v>
      </c>
      <c r="AHS36" s="18">
        <v>80.911500000000004</v>
      </c>
      <c r="AHT36" s="18">
        <v>81.037300000000002</v>
      </c>
      <c r="AHU36" s="18">
        <v>80.812700000000007</v>
      </c>
      <c r="AHV36" s="18">
        <v>80.372100000000003</v>
      </c>
      <c r="AHW36" s="18">
        <v>79.207800000000006</v>
      </c>
      <c r="AHX36" s="18">
        <v>79.757099999999994</v>
      </c>
      <c r="AHY36" s="18">
        <v>79.591700000000003</v>
      </c>
      <c r="AHZ36" s="18">
        <v>79.418999999999997</v>
      </c>
      <c r="AIA36" s="18">
        <v>79.532300000000006</v>
      </c>
      <c r="AIB36" s="18">
        <v>79.164599999999993</v>
      </c>
      <c r="AIC36" s="18">
        <v>78.546099999999996</v>
      </c>
      <c r="AID36" s="18">
        <v>78.930400000000006</v>
      </c>
      <c r="AIE36" s="18">
        <v>78.839799999999997</v>
      </c>
      <c r="AIF36" s="18">
        <v>78.900499999999994</v>
      </c>
      <c r="AIG36" s="18">
        <v>78.213999999999999</v>
      </c>
      <c r="AIH36" s="18">
        <v>78.365300000000005</v>
      </c>
      <c r="AII36" s="18">
        <v>78.090299999999999</v>
      </c>
      <c r="AIJ36" s="18">
        <v>77.136399999999995</v>
      </c>
      <c r="AIK36" s="18">
        <v>78.049599999999998</v>
      </c>
      <c r="AIL36" s="18">
        <v>77.825100000000006</v>
      </c>
      <c r="AIM36" s="18">
        <v>77.5989</v>
      </c>
      <c r="AIN36" s="18">
        <v>78.011300000000006</v>
      </c>
      <c r="AIO36" s="18">
        <v>78.187899999999999</v>
      </c>
      <c r="AIP36" s="18">
        <v>77.558099999999996</v>
      </c>
      <c r="AIQ36" s="18">
        <v>77.886899999999997</v>
      </c>
      <c r="AIR36" s="18">
        <v>77.385199999999998</v>
      </c>
      <c r="AIS36" s="18">
        <v>76.975399999999993</v>
      </c>
      <c r="AIT36" s="18">
        <v>76.772900000000007</v>
      </c>
    </row>
    <row r="37" spans="1:930">
      <c r="A37" s="18"/>
      <c r="B37" s="18" t="s">
        <v>1477</v>
      </c>
      <c r="C37" s="18" t="s">
        <v>1380</v>
      </c>
      <c r="D37" s="18">
        <v>1</v>
      </c>
      <c r="E37" s="18" t="s">
        <v>1381</v>
      </c>
      <c r="F37" s="18" t="s">
        <v>1478</v>
      </c>
      <c r="G37" s="18" t="s">
        <v>1479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>
        <v>89.429000000000002</v>
      </c>
      <c r="IC37" s="18">
        <v>87.814700000000002</v>
      </c>
      <c r="ID37" s="18">
        <v>86.905699999999996</v>
      </c>
      <c r="IE37" s="18">
        <v>87.205399999999997</v>
      </c>
      <c r="IF37" s="18">
        <v>86.257199999999997</v>
      </c>
      <c r="IG37" s="18">
        <v>85.792299999999997</v>
      </c>
      <c r="IH37" s="18">
        <v>85.182500000000005</v>
      </c>
      <c r="II37" s="18">
        <v>86.215800000000002</v>
      </c>
      <c r="IJ37" s="18">
        <v>85.951899999999995</v>
      </c>
      <c r="IK37" s="18">
        <v>86.203100000000006</v>
      </c>
      <c r="IL37" s="18">
        <v>87.244699999999995</v>
      </c>
      <c r="IM37" s="18">
        <v>87.852699999999999</v>
      </c>
      <c r="IN37" s="18">
        <v>87.184299999999993</v>
      </c>
      <c r="IO37" s="18">
        <v>87.062799999999996</v>
      </c>
      <c r="IP37" s="18">
        <v>86.801100000000005</v>
      </c>
      <c r="IQ37" s="18">
        <v>86.717299999999994</v>
      </c>
      <c r="IR37" s="18">
        <v>87.424000000000007</v>
      </c>
      <c r="IS37" s="18">
        <v>87.313599999999994</v>
      </c>
      <c r="IT37" s="18">
        <v>86.949799999999996</v>
      </c>
      <c r="IU37" s="18">
        <v>86.594999999999999</v>
      </c>
      <c r="IV37" s="18">
        <v>86.446299999999994</v>
      </c>
      <c r="IW37" s="18">
        <v>86.596699999999998</v>
      </c>
      <c r="IX37" s="18">
        <v>87.380700000000004</v>
      </c>
      <c r="IY37" s="18">
        <v>87.154600000000002</v>
      </c>
      <c r="IZ37" s="18">
        <v>87.325800000000001</v>
      </c>
      <c r="JA37" s="18">
        <v>87.618300000000005</v>
      </c>
      <c r="JB37" s="18">
        <v>87.808199999999999</v>
      </c>
      <c r="JC37" s="18">
        <v>87.079099999999997</v>
      </c>
      <c r="JD37" s="18">
        <v>86.356999999999999</v>
      </c>
      <c r="JE37" s="18">
        <v>86.660799999999995</v>
      </c>
      <c r="JF37" s="18">
        <v>87.002700000000004</v>
      </c>
      <c r="JG37" s="18">
        <v>86.551900000000003</v>
      </c>
      <c r="JH37" s="18">
        <v>86.291399999999996</v>
      </c>
      <c r="JI37" s="18">
        <v>85.921800000000005</v>
      </c>
      <c r="JJ37" s="18">
        <v>84.544700000000006</v>
      </c>
      <c r="JK37" s="18">
        <v>83.952299999999994</v>
      </c>
      <c r="JL37" s="18">
        <v>81.722200000000001</v>
      </c>
      <c r="JM37" s="18">
        <v>81.555199999999999</v>
      </c>
      <c r="JN37" s="18">
        <v>81.058000000000007</v>
      </c>
      <c r="JO37" s="18">
        <v>80.403700000000001</v>
      </c>
      <c r="JP37" s="18">
        <v>80.105699999999999</v>
      </c>
      <c r="JQ37" s="18">
        <v>79.758600000000001</v>
      </c>
      <c r="JR37" s="18">
        <v>79.766499999999994</v>
      </c>
      <c r="JS37" s="18">
        <v>79.043599999999998</v>
      </c>
      <c r="JT37" s="18">
        <v>78.337800000000001</v>
      </c>
      <c r="JU37" s="18">
        <v>76.3065</v>
      </c>
      <c r="JV37" s="18">
        <v>75.650899999999993</v>
      </c>
      <c r="JW37" s="18">
        <v>77.627300000000005</v>
      </c>
      <c r="JX37" s="18">
        <v>78.179699999999997</v>
      </c>
      <c r="JY37" s="18">
        <v>77.996899999999997</v>
      </c>
      <c r="JZ37" s="18">
        <v>77.651200000000003</v>
      </c>
      <c r="KA37" s="18">
        <v>77.884699999999995</v>
      </c>
      <c r="KB37" s="18">
        <v>78.314999999999998</v>
      </c>
      <c r="KC37" s="18">
        <v>78.342200000000005</v>
      </c>
      <c r="KD37" s="18">
        <v>78.253500000000003</v>
      </c>
      <c r="KE37" s="18">
        <v>76.968999999999994</v>
      </c>
      <c r="KF37" s="18">
        <v>78.3459</v>
      </c>
      <c r="KG37" s="18">
        <v>79.115099999999998</v>
      </c>
      <c r="KH37" s="18">
        <v>79.112300000000005</v>
      </c>
      <c r="KI37" s="18">
        <v>79.597800000000007</v>
      </c>
      <c r="KJ37" s="18">
        <v>81.3155</v>
      </c>
      <c r="KK37" s="18">
        <v>81.8596</v>
      </c>
      <c r="KL37" s="18">
        <v>82.294799999999995</v>
      </c>
      <c r="KM37" s="18">
        <v>83.044600000000003</v>
      </c>
      <c r="KN37" s="18">
        <v>83.002300000000005</v>
      </c>
      <c r="KO37" s="18">
        <v>83.139099999999999</v>
      </c>
      <c r="KP37" s="18">
        <v>82.890299999999996</v>
      </c>
      <c r="KQ37" s="18">
        <v>83.811800000000005</v>
      </c>
      <c r="KR37" s="18">
        <v>84.252899999999997</v>
      </c>
      <c r="KS37" s="18">
        <v>85.213300000000004</v>
      </c>
      <c r="KT37" s="18">
        <v>86.034300000000002</v>
      </c>
      <c r="KU37" s="18">
        <v>86.882499999999993</v>
      </c>
      <c r="KV37" s="18">
        <v>87.291300000000007</v>
      </c>
      <c r="KW37" s="18">
        <v>88.414900000000003</v>
      </c>
      <c r="KX37" s="18">
        <v>88.305400000000006</v>
      </c>
      <c r="KY37" s="18">
        <v>87.8626</v>
      </c>
      <c r="KZ37" s="18">
        <v>88.118799999999993</v>
      </c>
      <c r="LA37" s="18">
        <v>87.726399999999998</v>
      </c>
      <c r="LB37" s="18">
        <v>87.916899999999998</v>
      </c>
      <c r="LC37" s="18">
        <v>87.270200000000003</v>
      </c>
      <c r="LD37" s="18">
        <v>87.676299999999998</v>
      </c>
      <c r="LE37" s="18">
        <v>88.180700000000002</v>
      </c>
      <c r="LF37" s="18">
        <v>88.473799999999997</v>
      </c>
      <c r="LG37" s="18">
        <v>88.213200000000001</v>
      </c>
      <c r="LH37" s="18">
        <v>87.164000000000001</v>
      </c>
      <c r="LI37" s="18">
        <v>86.500900000000001</v>
      </c>
      <c r="LJ37" s="18">
        <v>86.132499999999993</v>
      </c>
      <c r="LK37" s="18">
        <v>85.542400000000001</v>
      </c>
      <c r="LL37" s="18">
        <v>85.979500000000002</v>
      </c>
      <c r="LM37" s="18">
        <v>85.758799999999994</v>
      </c>
      <c r="LN37" s="18">
        <v>85.555899999999994</v>
      </c>
      <c r="LO37" s="18">
        <v>84.806299999999993</v>
      </c>
      <c r="LP37" s="18">
        <v>84.439899999999994</v>
      </c>
      <c r="LQ37" s="18">
        <v>83.673599999999993</v>
      </c>
      <c r="LR37" s="18">
        <v>81.055400000000006</v>
      </c>
      <c r="LS37" s="18">
        <v>77.169499999999999</v>
      </c>
      <c r="LT37" s="18">
        <v>75.485299999999995</v>
      </c>
      <c r="LU37" s="18">
        <v>73.343299999999999</v>
      </c>
      <c r="LV37" s="18">
        <v>72.242800000000003</v>
      </c>
      <c r="LW37" s="18">
        <v>72.190399999999997</v>
      </c>
      <c r="LX37" s="18">
        <v>72.008300000000006</v>
      </c>
      <c r="LY37" s="18">
        <v>72.568200000000004</v>
      </c>
      <c r="LZ37" s="18">
        <v>73.4803</v>
      </c>
      <c r="MA37" s="18">
        <v>74.135499999999993</v>
      </c>
      <c r="MB37" s="18">
        <v>75.260300000000001</v>
      </c>
      <c r="MC37" s="18">
        <v>75.529700000000005</v>
      </c>
      <c r="MD37" s="18">
        <v>75.529499999999999</v>
      </c>
      <c r="ME37" s="18">
        <v>76.433899999999994</v>
      </c>
      <c r="MF37" s="18">
        <v>77.207099999999997</v>
      </c>
      <c r="MG37" s="18">
        <v>78.2423</v>
      </c>
      <c r="MH37" s="18">
        <v>78.288499999999999</v>
      </c>
      <c r="MI37" s="18">
        <v>78.549700000000001</v>
      </c>
      <c r="MJ37" s="18">
        <v>78.703599999999994</v>
      </c>
      <c r="MK37" s="18">
        <v>78.598399999999998</v>
      </c>
      <c r="ML37" s="18">
        <v>78.958799999999997</v>
      </c>
      <c r="MM37" s="18">
        <v>79.2517</v>
      </c>
      <c r="MN37" s="18">
        <v>79.191400000000002</v>
      </c>
      <c r="MO37" s="18">
        <v>78.864099999999993</v>
      </c>
      <c r="MP37" s="18">
        <v>79.730500000000006</v>
      </c>
      <c r="MQ37" s="18">
        <v>80.372299999999996</v>
      </c>
      <c r="MR37" s="18">
        <v>79.873000000000005</v>
      </c>
      <c r="MS37" s="18">
        <v>81.066699999999997</v>
      </c>
      <c r="MT37" s="18">
        <v>82.081100000000006</v>
      </c>
      <c r="MU37" s="18">
        <v>82.700800000000001</v>
      </c>
      <c r="MV37" s="18">
        <v>83.107900000000001</v>
      </c>
      <c r="MW37" s="18">
        <v>83.546199999999999</v>
      </c>
      <c r="MX37" s="18">
        <v>83.314899999999994</v>
      </c>
      <c r="MY37" s="18">
        <v>83.460400000000007</v>
      </c>
      <c r="MZ37" s="18">
        <v>83.243899999999996</v>
      </c>
      <c r="NA37" s="18">
        <v>83.156499999999994</v>
      </c>
      <c r="NB37" s="18">
        <v>83.104399999999998</v>
      </c>
      <c r="NC37" s="18">
        <v>83.790199999999999</v>
      </c>
      <c r="ND37" s="18">
        <v>82.269900000000007</v>
      </c>
      <c r="NE37" s="18">
        <v>82.341999999999999</v>
      </c>
      <c r="NF37" s="18">
        <v>83.5458</v>
      </c>
      <c r="NG37" s="18">
        <v>84.654600000000002</v>
      </c>
      <c r="NH37" s="18">
        <v>84.815100000000001</v>
      </c>
      <c r="NI37" s="18">
        <v>85.153899999999993</v>
      </c>
      <c r="NJ37" s="18">
        <v>84.815700000000007</v>
      </c>
      <c r="NK37" s="18">
        <v>84.975499999999997</v>
      </c>
      <c r="NL37" s="18">
        <v>85.107399999999998</v>
      </c>
      <c r="NM37" s="18">
        <v>85.431700000000006</v>
      </c>
      <c r="NN37" s="18">
        <v>85.939800000000005</v>
      </c>
      <c r="NO37" s="18">
        <v>86.328000000000003</v>
      </c>
      <c r="NP37" s="18">
        <v>85.379099999999994</v>
      </c>
      <c r="NQ37" s="18">
        <v>85.362499999999997</v>
      </c>
      <c r="NR37" s="18">
        <v>85.537199999999999</v>
      </c>
      <c r="NS37" s="18">
        <v>83.876499999999993</v>
      </c>
      <c r="NT37" s="18">
        <v>84.786500000000004</v>
      </c>
      <c r="NU37" s="18">
        <v>84.556799999999996</v>
      </c>
      <c r="NV37" s="18">
        <v>84.377700000000004</v>
      </c>
      <c r="NW37" s="18">
        <v>82.990899999999996</v>
      </c>
      <c r="NX37" s="18">
        <v>82.830799999999996</v>
      </c>
      <c r="NY37" s="18">
        <v>83.001999999999995</v>
      </c>
      <c r="NZ37" s="18">
        <v>82.415800000000004</v>
      </c>
      <c r="OA37" s="18">
        <v>82.395899999999997</v>
      </c>
      <c r="OB37" s="18">
        <v>82.579499999999996</v>
      </c>
      <c r="OC37" s="18">
        <v>82.264300000000006</v>
      </c>
      <c r="OD37" s="18">
        <v>81.337000000000003</v>
      </c>
      <c r="OE37" s="18">
        <v>79.399000000000001</v>
      </c>
      <c r="OF37" s="18">
        <v>76.774900000000002</v>
      </c>
      <c r="OG37" s="18">
        <v>75.389399999999995</v>
      </c>
      <c r="OH37" s="18">
        <v>74.451099999999997</v>
      </c>
      <c r="OI37" s="18">
        <v>74.788499999999999</v>
      </c>
      <c r="OJ37" s="18">
        <v>75.947599999999994</v>
      </c>
      <c r="OK37" s="18">
        <v>77.166200000000003</v>
      </c>
      <c r="OL37" s="18">
        <v>78.411799999999999</v>
      </c>
      <c r="OM37" s="18">
        <v>78.511200000000002</v>
      </c>
      <c r="ON37" s="18">
        <v>77.938400000000001</v>
      </c>
      <c r="OO37" s="18">
        <v>77.333699999999993</v>
      </c>
      <c r="OP37" s="18">
        <v>77.411100000000005</v>
      </c>
      <c r="OQ37" s="18">
        <v>77.602699999999999</v>
      </c>
      <c r="OR37" s="18">
        <v>77.811099999999996</v>
      </c>
      <c r="OS37" s="18">
        <v>77.246600000000001</v>
      </c>
      <c r="OT37" s="18">
        <v>77.226600000000005</v>
      </c>
      <c r="OU37" s="18">
        <v>76.965699999999998</v>
      </c>
      <c r="OV37" s="18">
        <v>76.481200000000001</v>
      </c>
      <c r="OW37" s="18">
        <v>75.497699999999995</v>
      </c>
      <c r="OX37" s="18">
        <v>74.392099999999999</v>
      </c>
      <c r="OY37" s="18">
        <v>72.915300000000002</v>
      </c>
      <c r="OZ37" s="18">
        <v>70.960800000000006</v>
      </c>
      <c r="PA37" s="18">
        <v>72.763900000000007</v>
      </c>
      <c r="PB37" s="18">
        <v>72.108800000000002</v>
      </c>
      <c r="PC37" s="18">
        <v>71.392499999999998</v>
      </c>
      <c r="PD37" s="18">
        <v>71.117400000000004</v>
      </c>
      <c r="PE37" s="18">
        <v>70.925700000000006</v>
      </c>
      <c r="PF37" s="18">
        <v>70.6828</v>
      </c>
      <c r="PG37" s="18">
        <v>70.050299999999993</v>
      </c>
      <c r="PH37" s="18">
        <v>69.808800000000005</v>
      </c>
      <c r="PI37" s="18">
        <v>68.864699999999999</v>
      </c>
      <c r="PJ37" s="18">
        <v>68.401300000000006</v>
      </c>
      <c r="PK37" s="18">
        <v>68.091800000000006</v>
      </c>
      <c r="PL37" s="18">
        <v>69.651600000000002</v>
      </c>
      <c r="PM37" s="18">
        <v>69.581199999999995</v>
      </c>
      <c r="PN37" s="18">
        <v>70.162899999999993</v>
      </c>
      <c r="PO37" s="18">
        <v>70.991900000000001</v>
      </c>
      <c r="PP37" s="18">
        <v>71.801699999999997</v>
      </c>
      <c r="PQ37" s="18">
        <v>72.353200000000001</v>
      </c>
      <c r="PR37" s="18">
        <v>73.259600000000006</v>
      </c>
      <c r="PS37" s="18">
        <v>74.023200000000003</v>
      </c>
      <c r="PT37" s="18">
        <v>75.174499999999995</v>
      </c>
      <c r="PU37" s="18">
        <v>75.926699999999997</v>
      </c>
      <c r="PV37" s="18">
        <v>76.241399999999999</v>
      </c>
      <c r="PW37" s="18">
        <v>76.368799999999993</v>
      </c>
      <c r="PX37" s="18">
        <v>77.6327</v>
      </c>
      <c r="PY37" s="18">
        <v>78.339600000000004</v>
      </c>
      <c r="PZ37" s="18">
        <v>78.540899999999993</v>
      </c>
      <c r="QA37" s="18">
        <v>78.748999999999995</v>
      </c>
      <c r="QB37" s="18">
        <v>78.799700000000001</v>
      </c>
      <c r="QC37" s="18">
        <v>78.979600000000005</v>
      </c>
      <c r="QD37" s="18">
        <v>79.100099999999998</v>
      </c>
      <c r="QE37" s="18">
        <v>79.051400000000001</v>
      </c>
      <c r="QF37" s="18">
        <v>78.581699999999998</v>
      </c>
      <c r="QG37" s="18">
        <v>78.815200000000004</v>
      </c>
      <c r="QH37" s="18">
        <v>78.831000000000003</v>
      </c>
      <c r="QI37" s="18">
        <v>78.896500000000003</v>
      </c>
      <c r="QJ37" s="18">
        <v>78.488600000000005</v>
      </c>
      <c r="QK37" s="18">
        <v>78.0762</v>
      </c>
      <c r="QL37" s="18">
        <v>78.579800000000006</v>
      </c>
      <c r="QM37" s="18">
        <v>78.271600000000007</v>
      </c>
      <c r="QN37" s="18">
        <v>78.2791</v>
      </c>
      <c r="QO37" s="18">
        <v>78.143699999999995</v>
      </c>
      <c r="QP37" s="18">
        <v>77.821600000000004</v>
      </c>
      <c r="QQ37" s="18">
        <v>78.099699999999999</v>
      </c>
      <c r="QR37" s="18">
        <v>78.093199999999996</v>
      </c>
      <c r="QS37" s="18">
        <v>77.808000000000007</v>
      </c>
      <c r="QT37" s="18">
        <v>78.215000000000003</v>
      </c>
      <c r="QU37" s="18">
        <v>78.389200000000002</v>
      </c>
      <c r="QV37" s="18">
        <v>79.306299999999993</v>
      </c>
      <c r="QW37" s="18">
        <v>78.755499999999998</v>
      </c>
      <c r="QX37" s="18">
        <v>78.358000000000004</v>
      </c>
      <c r="QY37" s="18">
        <v>78.662999999999997</v>
      </c>
      <c r="QZ37" s="18">
        <v>78.6798</v>
      </c>
      <c r="RA37" s="18">
        <v>78.423500000000004</v>
      </c>
      <c r="RB37" s="18">
        <v>78.504000000000005</v>
      </c>
      <c r="RC37" s="18">
        <v>78.5672</v>
      </c>
      <c r="RD37" s="18">
        <v>78.634399999999999</v>
      </c>
      <c r="RE37" s="18">
        <v>78.812700000000007</v>
      </c>
      <c r="RF37" s="18">
        <v>78.940600000000003</v>
      </c>
      <c r="RG37" s="18">
        <v>79.504400000000004</v>
      </c>
      <c r="RH37" s="18">
        <v>78.958799999999997</v>
      </c>
      <c r="RI37" s="18">
        <v>79.990499999999997</v>
      </c>
      <c r="RJ37" s="18">
        <v>79.914100000000005</v>
      </c>
      <c r="RK37" s="18">
        <v>80.174999999999997</v>
      </c>
      <c r="RL37" s="18">
        <v>80.537300000000002</v>
      </c>
      <c r="RM37" s="18">
        <v>80.6511</v>
      </c>
      <c r="RN37" s="18">
        <v>81.077600000000004</v>
      </c>
      <c r="RO37" s="18">
        <v>81.313199999999995</v>
      </c>
      <c r="RP37" s="18">
        <v>81.712400000000002</v>
      </c>
      <c r="RQ37" s="18">
        <v>82.791700000000006</v>
      </c>
      <c r="RR37" s="18">
        <v>83.167500000000004</v>
      </c>
      <c r="RS37" s="18">
        <v>83.578699999999998</v>
      </c>
      <c r="RT37" s="18">
        <v>83.364400000000003</v>
      </c>
      <c r="RU37" s="18">
        <v>83.603300000000004</v>
      </c>
      <c r="RV37" s="18">
        <v>83.7376</v>
      </c>
      <c r="RW37" s="18">
        <v>84.454099999999997</v>
      </c>
      <c r="RX37" s="18">
        <v>84.148200000000003</v>
      </c>
      <c r="RY37" s="18">
        <v>84.254999999999995</v>
      </c>
      <c r="RZ37" s="18">
        <v>84.122299999999996</v>
      </c>
      <c r="SA37" s="18">
        <v>84.189499999999995</v>
      </c>
      <c r="SB37" s="18">
        <v>84.410499999999999</v>
      </c>
      <c r="SC37" s="18">
        <v>84.711399999999998</v>
      </c>
      <c r="SD37" s="18">
        <v>84.980400000000003</v>
      </c>
      <c r="SE37" s="18">
        <v>85.319199999999995</v>
      </c>
      <c r="SF37" s="18">
        <v>85.950500000000005</v>
      </c>
      <c r="SG37" s="18">
        <v>84.983900000000006</v>
      </c>
      <c r="SH37" s="18">
        <v>84.817300000000003</v>
      </c>
      <c r="SI37" s="18">
        <v>84.749099999999999</v>
      </c>
      <c r="SJ37" s="18">
        <v>83.943600000000004</v>
      </c>
      <c r="SK37" s="18">
        <v>83.872399999999999</v>
      </c>
      <c r="SL37" s="18">
        <v>82.551599999999993</v>
      </c>
      <c r="SM37" s="18">
        <v>83.101699999999994</v>
      </c>
      <c r="SN37" s="18">
        <v>82.714399999999998</v>
      </c>
      <c r="SO37" s="18">
        <v>82.212800000000001</v>
      </c>
      <c r="SP37" s="18">
        <v>82.178600000000003</v>
      </c>
      <c r="SQ37" s="18">
        <v>81.989000000000004</v>
      </c>
      <c r="SR37" s="18">
        <v>81.648099999999999</v>
      </c>
      <c r="SS37" s="18">
        <v>82.628699999999995</v>
      </c>
      <c r="ST37" s="18">
        <v>82.823400000000007</v>
      </c>
      <c r="SU37" s="18">
        <v>82.2971</v>
      </c>
      <c r="SV37" s="18">
        <v>82.341800000000006</v>
      </c>
      <c r="SW37" s="18">
        <v>82.418999999999997</v>
      </c>
      <c r="SX37" s="18">
        <v>82.0625</v>
      </c>
      <c r="SY37" s="18">
        <v>82.231999999999999</v>
      </c>
      <c r="SZ37" s="18">
        <v>81.911500000000004</v>
      </c>
      <c r="TA37" s="18">
        <v>81.186800000000005</v>
      </c>
      <c r="TB37" s="18">
        <v>80.031199999999998</v>
      </c>
      <c r="TC37" s="18">
        <v>79.267499999999998</v>
      </c>
      <c r="TD37" s="18">
        <v>78.640900000000002</v>
      </c>
      <c r="TE37" s="18">
        <v>77.889700000000005</v>
      </c>
      <c r="TF37" s="18">
        <v>77.140799999999999</v>
      </c>
      <c r="TG37" s="18">
        <v>77.397999999999996</v>
      </c>
      <c r="TH37" s="18">
        <v>77.832099999999997</v>
      </c>
      <c r="TI37" s="18">
        <v>78.4983</v>
      </c>
      <c r="TJ37" s="18">
        <v>78.856700000000004</v>
      </c>
      <c r="TK37" s="18">
        <v>78.845100000000002</v>
      </c>
      <c r="TL37" s="18">
        <v>79.629199999999997</v>
      </c>
      <c r="TM37" s="18">
        <v>79.456599999999995</v>
      </c>
      <c r="TN37" s="18">
        <v>79.152299999999997</v>
      </c>
      <c r="TO37" s="18">
        <v>78.714699999999993</v>
      </c>
      <c r="TP37" s="18">
        <v>78.022499999999994</v>
      </c>
      <c r="TQ37" s="18">
        <v>78.614999999999995</v>
      </c>
      <c r="TR37" s="18">
        <v>79.2791</v>
      </c>
      <c r="TS37" s="18">
        <v>79.499499999999998</v>
      </c>
      <c r="TT37" s="18">
        <v>79.792000000000002</v>
      </c>
      <c r="TU37" s="18">
        <v>79.820899999999995</v>
      </c>
      <c r="TV37" s="18">
        <v>80.382300000000001</v>
      </c>
      <c r="TW37" s="18">
        <v>79.788700000000006</v>
      </c>
      <c r="TX37" s="18">
        <v>79.688000000000002</v>
      </c>
      <c r="TY37" s="18">
        <v>79.875500000000002</v>
      </c>
      <c r="TZ37" s="18">
        <v>79.944699999999997</v>
      </c>
      <c r="UA37" s="18">
        <v>79.762</v>
      </c>
      <c r="UB37" s="18">
        <v>80.436400000000006</v>
      </c>
      <c r="UC37" s="18">
        <v>80.503</v>
      </c>
      <c r="UD37" s="18">
        <v>80.170299999999997</v>
      </c>
      <c r="UE37" s="18">
        <v>80.419700000000006</v>
      </c>
      <c r="UF37" s="18">
        <v>80.192899999999995</v>
      </c>
      <c r="UG37" s="18">
        <v>79.973299999999995</v>
      </c>
      <c r="UH37" s="18">
        <v>80.052599999999998</v>
      </c>
      <c r="UI37" s="18">
        <v>79.721599999999995</v>
      </c>
      <c r="UJ37" s="18">
        <v>80.116299999999995</v>
      </c>
      <c r="UK37" s="18">
        <v>80.628600000000006</v>
      </c>
      <c r="UL37" s="18">
        <v>80.829800000000006</v>
      </c>
      <c r="UM37" s="18">
        <v>81.181299999999993</v>
      </c>
      <c r="UN37" s="18">
        <v>81.084500000000006</v>
      </c>
      <c r="UO37" s="18">
        <v>81.067400000000006</v>
      </c>
      <c r="UP37" s="18">
        <v>81.860900000000001</v>
      </c>
      <c r="UQ37" s="18">
        <v>82.257499999999993</v>
      </c>
      <c r="UR37" s="18">
        <v>82.436300000000003</v>
      </c>
      <c r="US37" s="18">
        <v>82.4482</v>
      </c>
      <c r="UT37" s="18">
        <v>82.482500000000002</v>
      </c>
      <c r="UU37" s="18">
        <v>82.895700000000005</v>
      </c>
      <c r="UV37" s="18">
        <v>82.853399999999993</v>
      </c>
      <c r="UW37" s="18">
        <v>83.277299999999997</v>
      </c>
      <c r="UX37" s="18">
        <v>83.655799999999999</v>
      </c>
      <c r="UY37" s="18">
        <v>84.304900000000004</v>
      </c>
      <c r="UZ37" s="18">
        <v>84.238299999999995</v>
      </c>
      <c r="VA37" s="18">
        <v>83.781800000000004</v>
      </c>
      <c r="VB37" s="18">
        <v>83.600999999999999</v>
      </c>
      <c r="VC37" s="18">
        <v>82.930999999999997</v>
      </c>
      <c r="VD37" s="18">
        <v>82.850999999999999</v>
      </c>
      <c r="VE37" s="18">
        <v>82.903199999999998</v>
      </c>
      <c r="VF37" s="18">
        <v>82.022599999999997</v>
      </c>
      <c r="VG37" s="18">
        <v>82.591999999999999</v>
      </c>
      <c r="VH37" s="18">
        <v>82.904200000000003</v>
      </c>
      <c r="VI37" s="18">
        <v>82.363200000000006</v>
      </c>
      <c r="VJ37" s="18">
        <v>82.0976</v>
      </c>
      <c r="VK37" s="18">
        <v>81.929500000000004</v>
      </c>
      <c r="VL37" s="18">
        <v>80.907499999999999</v>
      </c>
      <c r="VM37" s="18">
        <v>81.671300000000002</v>
      </c>
      <c r="VN37" s="18">
        <v>81.108900000000006</v>
      </c>
      <c r="VO37" s="18">
        <v>81.858999999999995</v>
      </c>
      <c r="VP37" s="18">
        <v>82.172499999999999</v>
      </c>
      <c r="VQ37" s="18">
        <v>82.575000000000003</v>
      </c>
      <c r="VR37" s="18">
        <v>82.4679</v>
      </c>
      <c r="VS37" s="18">
        <v>82.377099999999999</v>
      </c>
      <c r="VT37" s="18">
        <v>82.608999999999995</v>
      </c>
      <c r="VU37" s="18">
        <v>82.010499999999993</v>
      </c>
      <c r="VV37" s="18">
        <v>82.383099999999999</v>
      </c>
      <c r="VW37" s="18">
        <v>82.680400000000006</v>
      </c>
      <c r="VX37" s="18">
        <v>82.350200000000001</v>
      </c>
      <c r="VY37" s="18">
        <v>82.940299999999993</v>
      </c>
      <c r="VZ37" s="18">
        <v>83.200299999999999</v>
      </c>
      <c r="WA37" s="18">
        <v>82.507900000000006</v>
      </c>
      <c r="WB37" s="18">
        <v>82.485100000000003</v>
      </c>
      <c r="WC37" s="18">
        <v>82.428899999999999</v>
      </c>
      <c r="WD37" s="18">
        <v>82.501800000000003</v>
      </c>
      <c r="WE37" s="18">
        <v>82.937200000000004</v>
      </c>
      <c r="WF37" s="18">
        <v>83.072199999999995</v>
      </c>
      <c r="WG37" s="18">
        <v>83.306799999999996</v>
      </c>
      <c r="WH37" s="18">
        <v>83.545100000000005</v>
      </c>
      <c r="WI37" s="18">
        <v>83.406800000000004</v>
      </c>
      <c r="WJ37" s="18">
        <v>83.487700000000004</v>
      </c>
      <c r="WK37" s="18">
        <v>83.171499999999995</v>
      </c>
      <c r="WL37" s="18">
        <v>82.561300000000003</v>
      </c>
      <c r="WM37" s="18">
        <v>82.436800000000005</v>
      </c>
      <c r="WN37" s="18">
        <v>82.494200000000006</v>
      </c>
      <c r="WO37" s="18">
        <v>81.266499999999994</v>
      </c>
      <c r="WP37" s="18">
        <v>80.3035</v>
      </c>
      <c r="WQ37" s="18">
        <v>81.861900000000006</v>
      </c>
      <c r="WR37" s="18">
        <v>81.173400000000001</v>
      </c>
      <c r="WS37" s="18">
        <v>81.378200000000007</v>
      </c>
      <c r="WT37" s="18">
        <v>80.991299999999995</v>
      </c>
      <c r="WU37" s="18">
        <v>80.946700000000007</v>
      </c>
      <c r="WV37" s="18">
        <v>80.619100000000003</v>
      </c>
      <c r="WW37" s="18">
        <v>80.818600000000004</v>
      </c>
      <c r="WX37" s="18">
        <v>80.300399999999996</v>
      </c>
      <c r="WY37" s="18">
        <v>80.049000000000007</v>
      </c>
      <c r="WZ37" s="18">
        <v>80.321200000000005</v>
      </c>
      <c r="XA37" s="18">
        <v>79.656599999999997</v>
      </c>
      <c r="XB37" s="18">
        <v>79.451800000000006</v>
      </c>
      <c r="XC37" s="18">
        <v>79.789500000000004</v>
      </c>
      <c r="XD37" s="18">
        <v>79.2119</v>
      </c>
      <c r="XE37" s="18">
        <v>80.152699999999996</v>
      </c>
      <c r="XF37" s="18">
        <v>80.346999999999994</v>
      </c>
      <c r="XG37" s="18">
        <v>80.569199999999995</v>
      </c>
      <c r="XH37" s="18">
        <v>80.120699999999999</v>
      </c>
      <c r="XI37" s="18">
        <v>79.895300000000006</v>
      </c>
      <c r="XJ37" s="18">
        <v>80.037700000000001</v>
      </c>
      <c r="XK37" s="18">
        <v>80.172700000000006</v>
      </c>
      <c r="XL37" s="18">
        <v>79.718199999999996</v>
      </c>
      <c r="XM37" s="18">
        <v>79.581599999999995</v>
      </c>
      <c r="XN37" s="18">
        <v>79.244200000000006</v>
      </c>
      <c r="XO37" s="18">
        <v>78.413799999999995</v>
      </c>
      <c r="XP37" s="18">
        <v>78.593999999999994</v>
      </c>
      <c r="XQ37" s="18">
        <v>78.062299999999993</v>
      </c>
      <c r="XR37" s="18">
        <v>77.557100000000005</v>
      </c>
      <c r="XS37" s="18">
        <v>76.796199999999999</v>
      </c>
      <c r="XT37" s="18">
        <v>76.3827</v>
      </c>
      <c r="XU37" s="18">
        <v>75.793499999999995</v>
      </c>
      <c r="XV37" s="18">
        <v>75.514399999999995</v>
      </c>
      <c r="XW37" s="18">
        <v>75.237499999999997</v>
      </c>
      <c r="XX37" s="18">
        <v>74.807599999999994</v>
      </c>
      <c r="XY37" s="18">
        <v>74.406700000000001</v>
      </c>
      <c r="XZ37" s="18">
        <v>74.153999999999996</v>
      </c>
      <c r="YA37" s="18">
        <v>73.829099999999997</v>
      </c>
      <c r="YB37" s="18">
        <v>73.479900000000001</v>
      </c>
      <c r="YC37" s="18">
        <v>73.103800000000007</v>
      </c>
      <c r="YD37" s="18">
        <v>72.860699999999994</v>
      </c>
      <c r="YE37" s="18">
        <v>72.895899999999997</v>
      </c>
      <c r="YF37" s="18">
        <v>73.457800000000006</v>
      </c>
      <c r="YG37" s="18">
        <v>73.313599999999994</v>
      </c>
      <c r="YH37" s="18">
        <v>73.828599999999994</v>
      </c>
      <c r="YI37" s="18">
        <v>74.026399999999995</v>
      </c>
      <c r="YJ37" s="18">
        <v>74.442800000000005</v>
      </c>
      <c r="YK37" s="18">
        <v>75.176900000000003</v>
      </c>
      <c r="YL37" s="18">
        <v>75.075900000000004</v>
      </c>
      <c r="YM37" s="18">
        <v>75.105099999999993</v>
      </c>
      <c r="YN37" s="18">
        <v>75.144800000000004</v>
      </c>
      <c r="YO37" s="18">
        <v>74.915400000000005</v>
      </c>
      <c r="YP37" s="18">
        <v>75.288700000000006</v>
      </c>
      <c r="YQ37" s="18">
        <v>74.807199999999995</v>
      </c>
      <c r="YR37" s="18">
        <v>75.409400000000005</v>
      </c>
      <c r="YS37" s="18">
        <v>75.194900000000004</v>
      </c>
      <c r="YT37" s="18">
        <v>75.227800000000002</v>
      </c>
      <c r="YU37" s="18">
        <v>74.560900000000004</v>
      </c>
      <c r="YV37" s="18">
        <v>74.495699999999999</v>
      </c>
      <c r="YW37" s="18">
        <v>74.735600000000005</v>
      </c>
      <c r="YX37" s="18">
        <v>74.861400000000003</v>
      </c>
      <c r="YY37" s="18">
        <v>74.422499999999999</v>
      </c>
      <c r="YZ37" s="18">
        <v>75.017300000000006</v>
      </c>
      <c r="ZA37" s="18">
        <v>75.028199999999998</v>
      </c>
      <c r="ZB37" s="18">
        <v>75.6661</v>
      </c>
      <c r="ZC37" s="18">
        <v>75.602900000000005</v>
      </c>
      <c r="ZD37" s="18">
        <v>75.481099999999998</v>
      </c>
      <c r="ZE37" s="18">
        <v>76.088300000000004</v>
      </c>
      <c r="ZF37" s="18">
        <v>76.091200000000001</v>
      </c>
      <c r="ZG37" s="18">
        <v>76.427800000000005</v>
      </c>
      <c r="ZH37" s="18">
        <v>77.040000000000006</v>
      </c>
      <c r="ZI37" s="18">
        <v>76.530199999999994</v>
      </c>
      <c r="ZJ37" s="18">
        <v>77.284700000000001</v>
      </c>
      <c r="ZK37" s="18">
        <v>77.650000000000006</v>
      </c>
      <c r="ZL37" s="18">
        <v>77.6143</v>
      </c>
      <c r="ZM37" s="18">
        <v>78.331599999999995</v>
      </c>
      <c r="ZN37" s="18">
        <v>78.278599999999997</v>
      </c>
      <c r="ZO37" s="18">
        <v>78.802199999999999</v>
      </c>
      <c r="ZP37" s="18">
        <v>79.155199999999994</v>
      </c>
      <c r="ZQ37" s="18">
        <v>79.697800000000001</v>
      </c>
      <c r="ZR37" s="18">
        <v>79.162599999999998</v>
      </c>
      <c r="ZS37" s="18">
        <v>79.329599999999999</v>
      </c>
      <c r="ZT37" s="18">
        <v>79.394999999999996</v>
      </c>
      <c r="ZU37" s="18">
        <v>79.393100000000004</v>
      </c>
      <c r="ZV37" s="18">
        <v>78.88</v>
      </c>
      <c r="ZW37" s="18">
        <v>79.078599999999994</v>
      </c>
      <c r="ZX37" s="18">
        <v>77.883200000000002</v>
      </c>
      <c r="ZY37" s="18">
        <v>78.817999999999998</v>
      </c>
      <c r="ZZ37" s="18">
        <v>79.358699999999999</v>
      </c>
      <c r="AAA37" s="18">
        <v>79.2333</v>
      </c>
      <c r="AAB37" s="18">
        <v>79.706299999999999</v>
      </c>
      <c r="AAC37" s="18">
        <v>79.274799999999999</v>
      </c>
      <c r="AAD37" s="18">
        <v>79.089200000000005</v>
      </c>
      <c r="AAE37" s="18">
        <v>79.208299999999994</v>
      </c>
      <c r="AAF37" s="18">
        <v>78.793099999999995</v>
      </c>
      <c r="AAG37" s="18">
        <v>78.842200000000005</v>
      </c>
      <c r="AAH37" s="18">
        <v>78.406700000000001</v>
      </c>
      <c r="AAI37" s="18">
        <v>78.7791</v>
      </c>
      <c r="AAJ37" s="18">
        <v>78.632000000000005</v>
      </c>
      <c r="AAK37" s="18">
        <v>78.111599999999996</v>
      </c>
      <c r="AAL37" s="18">
        <v>78.066800000000001</v>
      </c>
      <c r="AAM37" s="18">
        <v>79.125699999999995</v>
      </c>
      <c r="AAN37" s="18">
        <v>78.686199999999999</v>
      </c>
      <c r="AAO37" s="18">
        <v>78.789100000000005</v>
      </c>
      <c r="AAP37" s="18">
        <v>79.201800000000006</v>
      </c>
      <c r="AAQ37" s="18">
        <v>79.473100000000002</v>
      </c>
      <c r="AAR37" s="18">
        <v>79.387699999999995</v>
      </c>
      <c r="AAS37" s="18">
        <v>79.731200000000001</v>
      </c>
      <c r="AAT37" s="18">
        <v>79.603800000000007</v>
      </c>
      <c r="AAU37" s="18">
        <v>79.236000000000004</v>
      </c>
      <c r="AAV37" s="18">
        <v>79.307299999999998</v>
      </c>
      <c r="AAW37" s="18">
        <v>78.942300000000003</v>
      </c>
      <c r="AAX37" s="18">
        <v>79.1721</v>
      </c>
      <c r="AAY37" s="18">
        <v>79.148899999999998</v>
      </c>
      <c r="AAZ37" s="18">
        <v>78.905699999999996</v>
      </c>
      <c r="ABA37" s="18">
        <v>78.206299999999999</v>
      </c>
      <c r="ABB37" s="18">
        <v>77.730699999999999</v>
      </c>
      <c r="ABC37" s="18">
        <v>76.846999999999994</v>
      </c>
      <c r="ABD37" s="18">
        <v>76.320099999999996</v>
      </c>
      <c r="ABE37" s="18">
        <v>75.773300000000006</v>
      </c>
      <c r="ABF37" s="18">
        <v>75.025199999999998</v>
      </c>
      <c r="ABG37" s="18">
        <v>74.109300000000005</v>
      </c>
      <c r="ABH37" s="18">
        <v>71.549000000000007</v>
      </c>
      <c r="ABI37" s="18">
        <v>71.309399999999997</v>
      </c>
      <c r="ABJ37" s="18">
        <v>69.745400000000004</v>
      </c>
      <c r="ABK37" s="18">
        <v>67.574399999999997</v>
      </c>
      <c r="ABL37" s="18">
        <v>65.404200000000003</v>
      </c>
      <c r="ABM37" s="18">
        <v>65.387600000000006</v>
      </c>
      <c r="ABN37" s="18">
        <v>64.158799999999999</v>
      </c>
      <c r="ABO37" s="18">
        <v>63.748800000000003</v>
      </c>
      <c r="ABP37" s="18">
        <v>63.1173</v>
      </c>
      <c r="ABQ37" s="18">
        <v>63.0486</v>
      </c>
      <c r="ABR37" s="18">
        <v>64.176500000000004</v>
      </c>
      <c r="ABS37" s="18">
        <v>65.033900000000003</v>
      </c>
      <c r="ABT37" s="18">
        <v>65.7941</v>
      </c>
      <c r="ABU37" s="18">
        <v>65.911100000000005</v>
      </c>
      <c r="ABV37" s="18">
        <v>66.672399999999996</v>
      </c>
      <c r="ABW37" s="18">
        <v>66.674400000000006</v>
      </c>
      <c r="ABX37" s="18">
        <v>67.387200000000007</v>
      </c>
      <c r="ABY37" s="18">
        <v>67.349299999999999</v>
      </c>
      <c r="ABZ37" s="18">
        <v>68.288899999999998</v>
      </c>
      <c r="ACA37" s="18">
        <v>68.9649</v>
      </c>
      <c r="ACB37" s="18">
        <v>70.006500000000003</v>
      </c>
      <c r="ACC37" s="18">
        <v>70.135999999999996</v>
      </c>
      <c r="ACD37" s="18">
        <v>70.626000000000005</v>
      </c>
      <c r="ACE37" s="18">
        <v>70.837000000000003</v>
      </c>
      <c r="ACF37" s="18">
        <v>71.014700000000005</v>
      </c>
      <c r="ACG37" s="18">
        <v>71.192599999999999</v>
      </c>
      <c r="ACH37" s="18">
        <v>71.356300000000005</v>
      </c>
      <c r="ACI37" s="18">
        <v>71.775000000000006</v>
      </c>
      <c r="ACJ37" s="18">
        <v>71.888000000000005</v>
      </c>
      <c r="ACK37" s="18">
        <v>72.117599999999996</v>
      </c>
      <c r="ACL37" s="18">
        <v>72.725499999999997</v>
      </c>
      <c r="ACM37" s="18">
        <v>72.416399999999996</v>
      </c>
      <c r="ACN37" s="18">
        <v>72.476600000000005</v>
      </c>
      <c r="ACO37" s="18">
        <v>72.619399999999999</v>
      </c>
      <c r="ACP37" s="18">
        <v>73.118799999999993</v>
      </c>
      <c r="ACQ37" s="18">
        <v>73.422399999999996</v>
      </c>
      <c r="ACR37" s="18">
        <v>73.642799999999994</v>
      </c>
      <c r="ACS37" s="18">
        <v>74.082499999999996</v>
      </c>
      <c r="ACT37" s="18">
        <v>73.8977</v>
      </c>
      <c r="ACU37" s="18">
        <v>74.355500000000006</v>
      </c>
      <c r="ACV37" s="18">
        <v>74.944100000000006</v>
      </c>
      <c r="ACW37" s="18">
        <v>75.1584</v>
      </c>
      <c r="ACX37" s="18">
        <v>74.6691</v>
      </c>
      <c r="ACY37" s="18">
        <v>74.960499999999996</v>
      </c>
      <c r="ACZ37" s="18">
        <v>74.618600000000001</v>
      </c>
      <c r="ADA37" s="18">
        <v>74.757999999999996</v>
      </c>
      <c r="ADB37" s="18">
        <v>74.540199999999999</v>
      </c>
      <c r="ADC37" s="18">
        <v>74.430700000000002</v>
      </c>
      <c r="ADD37" s="18">
        <v>74.197299999999998</v>
      </c>
      <c r="ADE37" s="18">
        <v>73.950400000000002</v>
      </c>
      <c r="ADF37" s="18">
        <v>74.399299999999997</v>
      </c>
      <c r="ADG37" s="18">
        <v>74.933999999999997</v>
      </c>
      <c r="ADH37" s="18">
        <v>74.683999999999997</v>
      </c>
      <c r="ADI37" s="18">
        <v>75.004400000000004</v>
      </c>
      <c r="ADJ37" s="18">
        <v>74.9131</v>
      </c>
      <c r="ADK37" s="18">
        <v>74.634299999999996</v>
      </c>
      <c r="ADL37" s="18">
        <v>74.875799999999998</v>
      </c>
      <c r="ADM37" s="18">
        <v>75.042900000000003</v>
      </c>
      <c r="ADN37" s="18">
        <v>74.398899999999998</v>
      </c>
      <c r="ADO37" s="18">
        <v>75.082300000000004</v>
      </c>
      <c r="ADP37" s="18">
        <v>75.174300000000002</v>
      </c>
      <c r="ADQ37" s="18">
        <v>75.286100000000005</v>
      </c>
      <c r="ADR37" s="18">
        <v>75.296400000000006</v>
      </c>
      <c r="ADS37" s="18">
        <v>75.220699999999994</v>
      </c>
      <c r="ADT37" s="18">
        <v>74.436099999999996</v>
      </c>
      <c r="ADU37" s="18">
        <v>75.1614</v>
      </c>
      <c r="ADV37" s="18">
        <v>75.8489</v>
      </c>
      <c r="ADW37" s="18">
        <v>75.864999999999995</v>
      </c>
      <c r="ADX37" s="18">
        <v>76.102099999999993</v>
      </c>
      <c r="ADY37" s="18">
        <v>76.392399999999995</v>
      </c>
      <c r="ADZ37" s="18">
        <v>76.793800000000005</v>
      </c>
      <c r="AEA37" s="18">
        <v>76.400800000000004</v>
      </c>
      <c r="AEB37" s="18">
        <v>76.470399999999998</v>
      </c>
      <c r="AEC37" s="18">
        <v>76.463700000000003</v>
      </c>
      <c r="AED37" s="18">
        <v>77.063599999999994</v>
      </c>
      <c r="AEE37" s="18">
        <v>77.006500000000003</v>
      </c>
      <c r="AEF37" s="18">
        <v>76.634600000000006</v>
      </c>
      <c r="AEG37" s="18">
        <v>76.115499999999997</v>
      </c>
      <c r="AEH37" s="18">
        <v>76.478700000000003</v>
      </c>
      <c r="AEI37" s="18">
        <v>76.516199999999998</v>
      </c>
      <c r="AEJ37" s="18">
        <v>76.603800000000007</v>
      </c>
      <c r="AEK37" s="18">
        <v>76.364599999999996</v>
      </c>
      <c r="AEL37" s="18">
        <v>77.011099999999999</v>
      </c>
      <c r="AEM37" s="18">
        <v>76.805999999999997</v>
      </c>
      <c r="AEN37" s="18">
        <v>76.615099999999998</v>
      </c>
      <c r="AEO37" s="18">
        <v>76.512799999999999</v>
      </c>
      <c r="AEP37" s="18">
        <v>76.363100000000003</v>
      </c>
      <c r="AEQ37" s="18">
        <v>76.119299999999996</v>
      </c>
      <c r="AER37" s="18">
        <v>76.381</v>
      </c>
      <c r="AES37" s="18">
        <v>76.077299999999994</v>
      </c>
      <c r="AET37" s="18">
        <v>75.972700000000003</v>
      </c>
      <c r="AEU37" s="18">
        <v>75.835700000000003</v>
      </c>
      <c r="AEV37" s="18">
        <v>75.736599999999996</v>
      </c>
      <c r="AEW37" s="18">
        <v>75.891800000000003</v>
      </c>
      <c r="AEX37" s="18">
        <v>75.8887</v>
      </c>
      <c r="AEY37" s="18">
        <v>75.560500000000005</v>
      </c>
      <c r="AEZ37" s="18">
        <v>75.665999999999997</v>
      </c>
      <c r="AFA37" s="18">
        <v>75.736699999999999</v>
      </c>
      <c r="AFB37" s="18">
        <v>75.685199999999995</v>
      </c>
      <c r="AFC37" s="18">
        <v>75.753799999999998</v>
      </c>
      <c r="AFD37" s="18">
        <v>75.949600000000004</v>
      </c>
      <c r="AFE37" s="18">
        <v>75.926500000000004</v>
      </c>
      <c r="AFF37" s="18">
        <v>75.7</v>
      </c>
      <c r="AFG37" s="18">
        <v>76.599199999999996</v>
      </c>
      <c r="AFH37" s="18">
        <v>76.543599999999998</v>
      </c>
      <c r="AFI37" s="18">
        <v>76.682500000000005</v>
      </c>
      <c r="AFJ37" s="18">
        <v>76.489999999999995</v>
      </c>
      <c r="AFK37" s="18">
        <v>76.405900000000003</v>
      </c>
      <c r="AFL37" s="18">
        <v>76.518199999999993</v>
      </c>
      <c r="AFM37" s="18">
        <v>77.430099999999996</v>
      </c>
      <c r="AFN37" s="18">
        <v>77.564800000000005</v>
      </c>
      <c r="AFO37" s="18">
        <v>77.463899999999995</v>
      </c>
      <c r="AFP37" s="18">
        <v>77.275999999999996</v>
      </c>
      <c r="AFQ37" s="18">
        <v>78.051000000000002</v>
      </c>
      <c r="AFR37" s="18">
        <v>78.072599999999994</v>
      </c>
      <c r="AFS37" s="18">
        <v>78.675799999999995</v>
      </c>
      <c r="AFT37" s="18">
        <v>78.030699999999996</v>
      </c>
      <c r="AFU37" s="18">
        <v>78.586299999999994</v>
      </c>
      <c r="AFV37" s="18">
        <v>78.644999999999996</v>
      </c>
      <c r="AFW37" s="18">
        <v>78.866200000000006</v>
      </c>
      <c r="AFX37" s="18">
        <v>78.939800000000005</v>
      </c>
      <c r="AFY37" s="18">
        <v>78.594499999999996</v>
      </c>
      <c r="AFZ37" s="18">
        <v>78.445899999999995</v>
      </c>
      <c r="AGA37" s="18">
        <v>78.752300000000005</v>
      </c>
      <c r="AGB37" s="18">
        <v>78.005200000000002</v>
      </c>
      <c r="AGC37" s="18">
        <v>77.599100000000007</v>
      </c>
      <c r="AGD37" s="18">
        <v>77.434899999999999</v>
      </c>
      <c r="AGE37" s="18">
        <v>76.956000000000003</v>
      </c>
      <c r="AGF37" s="18">
        <v>77.038600000000002</v>
      </c>
      <c r="AGG37" s="18">
        <v>77.4328</v>
      </c>
      <c r="AGH37" s="18">
        <v>76.880399999999995</v>
      </c>
      <c r="AGI37" s="18">
        <v>77.439599999999999</v>
      </c>
      <c r="AGJ37" s="18">
        <v>76.921999999999997</v>
      </c>
      <c r="AGK37" s="18">
        <v>76.287999999999997</v>
      </c>
      <c r="AGL37" s="18">
        <v>76.982900000000001</v>
      </c>
      <c r="AGM37" s="18">
        <v>77.121600000000001</v>
      </c>
      <c r="AGN37" s="18">
        <v>76.963800000000006</v>
      </c>
      <c r="AGO37" s="18">
        <v>77.186800000000005</v>
      </c>
      <c r="AGP37" s="18">
        <v>73.570099999999996</v>
      </c>
      <c r="AGQ37" s="18">
        <v>62.001899999999999</v>
      </c>
      <c r="AGR37" s="18">
        <v>64.922799999999995</v>
      </c>
      <c r="AGS37" s="18">
        <v>70.198899999999995</v>
      </c>
      <c r="AGT37" s="18">
        <v>72.801900000000003</v>
      </c>
      <c r="AGU37" s="18">
        <v>74.047899999999998</v>
      </c>
      <c r="AGV37" s="18">
        <v>74.112399999999994</v>
      </c>
      <c r="AGW37" s="18">
        <v>74.817099999999996</v>
      </c>
      <c r="AGX37" s="18">
        <v>75.328100000000006</v>
      </c>
      <c r="AGY37" s="18">
        <v>75.952699999999993</v>
      </c>
      <c r="AGZ37" s="18">
        <v>76.781099999999995</v>
      </c>
      <c r="AHA37" s="18">
        <v>73.682299999999998</v>
      </c>
      <c r="AHB37" s="18">
        <v>76.099500000000006</v>
      </c>
      <c r="AHC37" s="18">
        <v>76.147000000000006</v>
      </c>
      <c r="AHD37" s="18">
        <v>77.042100000000005</v>
      </c>
      <c r="AHE37" s="18">
        <v>77.206599999999995</v>
      </c>
      <c r="AHF37" s="18">
        <v>77.989099999999993</v>
      </c>
      <c r="AHG37" s="18">
        <v>77.824200000000005</v>
      </c>
      <c r="AHH37" s="18">
        <v>77.111099999999993</v>
      </c>
      <c r="AHI37" s="18">
        <v>78.236500000000007</v>
      </c>
      <c r="AHJ37" s="18">
        <v>78.950800000000001</v>
      </c>
      <c r="AHK37" s="18">
        <v>79.001199999999997</v>
      </c>
      <c r="AHL37" s="18">
        <v>78.547200000000004</v>
      </c>
      <c r="AHM37" s="18">
        <v>79.229799999999997</v>
      </c>
      <c r="AHN37" s="18">
        <v>79.985100000000003</v>
      </c>
      <c r="AHO37" s="18">
        <v>79.9572</v>
      </c>
      <c r="AHP37" s="18">
        <v>79.737499999999997</v>
      </c>
      <c r="AHQ37" s="18">
        <v>79.407799999999995</v>
      </c>
      <c r="AHR37" s="18">
        <v>79.397400000000005</v>
      </c>
      <c r="AHS37" s="18">
        <v>79.5411</v>
      </c>
      <c r="AHT37" s="18">
        <v>79.660499999999999</v>
      </c>
      <c r="AHU37" s="18">
        <v>79.691000000000003</v>
      </c>
      <c r="AHV37" s="18">
        <v>79.055899999999994</v>
      </c>
      <c r="AHW37" s="18">
        <v>77.554599999999994</v>
      </c>
      <c r="AHX37" s="18">
        <v>78.9435</v>
      </c>
      <c r="AHY37" s="18">
        <v>78.8001</v>
      </c>
      <c r="AHZ37" s="18">
        <v>78.215599999999995</v>
      </c>
      <c r="AIA37" s="18">
        <v>78.635599999999997</v>
      </c>
      <c r="AIB37" s="18">
        <v>78.460599999999999</v>
      </c>
      <c r="AIC37" s="18">
        <v>77.885199999999998</v>
      </c>
      <c r="AID37" s="18">
        <v>77.992599999999996</v>
      </c>
      <c r="AIE37" s="18">
        <v>77.986599999999996</v>
      </c>
      <c r="AIF37" s="18">
        <v>78.027699999999996</v>
      </c>
      <c r="AIG37" s="18">
        <v>77.327299999999994</v>
      </c>
      <c r="AIH37" s="18">
        <v>77.615799999999993</v>
      </c>
      <c r="AII37" s="18">
        <v>77.4696</v>
      </c>
      <c r="AIJ37" s="18">
        <v>76.369299999999996</v>
      </c>
      <c r="AIK37" s="18">
        <v>77.411500000000004</v>
      </c>
      <c r="AIL37" s="18">
        <v>77.486900000000006</v>
      </c>
      <c r="AIM37" s="18">
        <v>76.798199999999994</v>
      </c>
      <c r="AIN37" s="18">
        <v>77.245800000000003</v>
      </c>
      <c r="AIO37" s="18">
        <v>77.178399999999996</v>
      </c>
      <c r="AIP37" s="18">
        <v>76.587900000000005</v>
      </c>
      <c r="AIQ37" s="18">
        <v>76.971999999999994</v>
      </c>
      <c r="AIR37" s="18">
        <v>76.502600000000001</v>
      </c>
      <c r="AIS37" s="18">
        <v>75.856899999999996</v>
      </c>
      <c r="AIT37" s="18">
        <v>75.915199999999999</v>
      </c>
    </row>
    <row r="38" spans="1:930">
      <c r="A38" s="18"/>
      <c r="B38" s="18" t="s">
        <v>1480</v>
      </c>
      <c r="C38" s="18" t="s">
        <v>1380</v>
      </c>
      <c r="D38" s="18">
        <v>1</v>
      </c>
      <c r="E38" s="18" t="s">
        <v>1381</v>
      </c>
      <c r="F38" s="18" t="s">
        <v>1481</v>
      </c>
      <c r="G38" s="18" t="s">
        <v>1482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>
        <v>84.173900000000003</v>
      </c>
      <c r="IC38" s="18">
        <v>82.403400000000005</v>
      </c>
      <c r="ID38" s="18">
        <v>81.190600000000003</v>
      </c>
      <c r="IE38" s="18">
        <v>81.019900000000007</v>
      </c>
      <c r="IF38" s="18">
        <v>79.6584</v>
      </c>
      <c r="IG38" s="18">
        <v>79.457400000000007</v>
      </c>
      <c r="IH38" s="18">
        <v>80.343100000000007</v>
      </c>
      <c r="II38" s="18">
        <v>81.061499999999995</v>
      </c>
      <c r="IJ38" s="18">
        <v>80.467600000000004</v>
      </c>
      <c r="IK38" s="18">
        <v>81.149799999999999</v>
      </c>
      <c r="IL38" s="18">
        <v>81.112899999999996</v>
      </c>
      <c r="IM38" s="18">
        <v>81.503399999999999</v>
      </c>
      <c r="IN38" s="18">
        <v>81.752300000000005</v>
      </c>
      <c r="IO38" s="18">
        <v>82.148600000000002</v>
      </c>
      <c r="IP38" s="18">
        <v>82.965199999999996</v>
      </c>
      <c r="IQ38" s="18">
        <v>83.101100000000002</v>
      </c>
      <c r="IR38" s="18">
        <v>83.5047</v>
      </c>
      <c r="IS38" s="18">
        <v>83.554599999999994</v>
      </c>
      <c r="IT38" s="18">
        <v>84.159000000000006</v>
      </c>
      <c r="IU38" s="18">
        <v>84.413200000000003</v>
      </c>
      <c r="IV38" s="18">
        <v>83.827699999999993</v>
      </c>
      <c r="IW38" s="18">
        <v>82.694599999999994</v>
      </c>
      <c r="IX38" s="18">
        <v>83.851200000000006</v>
      </c>
      <c r="IY38" s="18">
        <v>83.707899999999995</v>
      </c>
      <c r="IZ38" s="18">
        <v>84.254000000000005</v>
      </c>
      <c r="JA38" s="18">
        <v>84.4739</v>
      </c>
      <c r="JB38" s="18">
        <v>84.009299999999996</v>
      </c>
      <c r="JC38" s="18">
        <v>84.947000000000003</v>
      </c>
      <c r="JD38" s="18">
        <v>85.486900000000006</v>
      </c>
      <c r="JE38" s="18">
        <v>86.3506</v>
      </c>
      <c r="JF38" s="18">
        <v>85.212400000000002</v>
      </c>
      <c r="JG38" s="18">
        <v>85.509600000000006</v>
      </c>
      <c r="JH38" s="18">
        <v>85.6614</v>
      </c>
      <c r="JI38" s="18">
        <v>85.748599999999996</v>
      </c>
      <c r="JJ38" s="18">
        <v>85.811300000000003</v>
      </c>
      <c r="JK38" s="18">
        <v>86.173199999999994</v>
      </c>
      <c r="JL38" s="18">
        <v>85.387799999999999</v>
      </c>
      <c r="JM38" s="18">
        <v>85.527000000000001</v>
      </c>
      <c r="JN38" s="18">
        <v>84.63</v>
      </c>
      <c r="JO38" s="18">
        <v>84.343100000000007</v>
      </c>
      <c r="JP38" s="18">
        <v>83.902299999999997</v>
      </c>
      <c r="JQ38" s="18">
        <v>83.815600000000003</v>
      </c>
      <c r="JR38" s="18">
        <v>83.363799999999998</v>
      </c>
      <c r="JS38" s="18">
        <v>83.746099999999998</v>
      </c>
      <c r="JT38" s="18">
        <v>84.896199999999993</v>
      </c>
      <c r="JU38" s="18">
        <v>85.494</v>
      </c>
      <c r="JV38" s="18">
        <v>85.291600000000003</v>
      </c>
      <c r="JW38" s="18">
        <v>84.715599999999995</v>
      </c>
      <c r="JX38" s="18">
        <v>83.979900000000001</v>
      </c>
      <c r="JY38" s="18">
        <v>83.206500000000005</v>
      </c>
      <c r="JZ38" s="18">
        <v>83.315200000000004</v>
      </c>
      <c r="KA38" s="18">
        <v>83.471900000000005</v>
      </c>
      <c r="KB38" s="18">
        <v>83.445400000000006</v>
      </c>
      <c r="KC38" s="18">
        <v>84.319100000000006</v>
      </c>
      <c r="KD38" s="18">
        <v>82.581900000000005</v>
      </c>
      <c r="KE38" s="18">
        <v>84.154300000000006</v>
      </c>
      <c r="KF38" s="18">
        <v>84.249099999999999</v>
      </c>
      <c r="KG38" s="18">
        <v>81.334400000000002</v>
      </c>
      <c r="KH38" s="18">
        <v>82.871200000000002</v>
      </c>
      <c r="KI38" s="18">
        <v>85.810699999999997</v>
      </c>
      <c r="KJ38" s="18">
        <v>87.124200000000002</v>
      </c>
      <c r="KK38" s="18">
        <v>86.806100000000001</v>
      </c>
      <c r="KL38" s="18">
        <v>87.873900000000006</v>
      </c>
      <c r="KM38" s="18">
        <v>88.440600000000003</v>
      </c>
      <c r="KN38" s="18">
        <v>88.295699999999997</v>
      </c>
      <c r="KO38" s="18">
        <v>88.769000000000005</v>
      </c>
      <c r="KP38" s="18">
        <v>88.217399999999998</v>
      </c>
      <c r="KQ38" s="18">
        <v>88.795000000000002</v>
      </c>
      <c r="KR38" s="18">
        <v>88.549599999999998</v>
      </c>
      <c r="KS38" s="18">
        <v>88.973699999999994</v>
      </c>
      <c r="KT38" s="18">
        <v>89.200800000000001</v>
      </c>
      <c r="KU38" s="18">
        <v>89.290999999999997</v>
      </c>
      <c r="KV38" s="18">
        <v>89.409099999999995</v>
      </c>
      <c r="KW38" s="18">
        <v>89.782799999999995</v>
      </c>
      <c r="KX38" s="18">
        <v>88.810299999999998</v>
      </c>
      <c r="KY38" s="18">
        <v>88.963200000000001</v>
      </c>
      <c r="KZ38" s="18">
        <v>89.352800000000002</v>
      </c>
      <c r="LA38" s="18">
        <v>89.092600000000004</v>
      </c>
      <c r="LB38" s="18">
        <v>90.097999999999999</v>
      </c>
      <c r="LC38" s="18">
        <v>90.572199999999995</v>
      </c>
      <c r="LD38" s="18">
        <v>90.001000000000005</v>
      </c>
      <c r="LE38" s="18">
        <v>91.000600000000006</v>
      </c>
      <c r="LF38" s="18">
        <v>91.087299999999999</v>
      </c>
      <c r="LG38" s="18">
        <v>92.009600000000006</v>
      </c>
      <c r="LH38" s="18">
        <v>92.528800000000004</v>
      </c>
      <c r="LI38" s="18">
        <v>92.873400000000004</v>
      </c>
      <c r="LJ38" s="18">
        <v>92.840500000000006</v>
      </c>
      <c r="LK38" s="18">
        <v>92.534599999999998</v>
      </c>
      <c r="LL38" s="18">
        <v>92.762200000000007</v>
      </c>
      <c r="LM38" s="18">
        <v>91.639099999999999</v>
      </c>
      <c r="LN38" s="18">
        <v>92.429299999999998</v>
      </c>
      <c r="LO38" s="18">
        <v>90.160799999999995</v>
      </c>
      <c r="LP38" s="18">
        <v>90.916399999999996</v>
      </c>
      <c r="LQ38" s="18">
        <v>91.097200000000001</v>
      </c>
      <c r="LR38" s="18">
        <v>85.760999999999996</v>
      </c>
      <c r="LS38" s="18">
        <v>85.6768</v>
      </c>
      <c r="LT38" s="18">
        <v>87.856099999999998</v>
      </c>
      <c r="LU38" s="18">
        <v>86.165000000000006</v>
      </c>
      <c r="LV38" s="18">
        <v>83.316500000000005</v>
      </c>
      <c r="LW38" s="18">
        <v>82.470100000000002</v>
      </c>
      <c r="LX38" s="18">
        <v>81.814800000000005</v>
      </c>
      <c r="LY38" s="18">
        <v>83.174599999999998</v>
      </c>
      <c r="LZ38" s="18">
        <v>81.912199999999999</v>
      </c>
      <c r="MA38" s="18">
        <v>82.628200000000007</v>
      </c>
      <c r="MB38" s="18">
        <v>83.070499999999996</v>
      </c>
      <c r="MC38" s="18">
        <v>83.761499999999998</v>
      </c>
      <c r="MD38" s="18">
        <v>84.578299999999999</v>
      </c>
      <c r="ME38" s="18">
        <v>85.853700000000003</v>
      </c>
      <c r="MF38" s="18">
        <v>86.808999999999997</v>
      </c>
      <c r="MG38" s="18">
        <v>87.176199999999994</v>
      </c>
      <c r="MH38" s="18">
        <v>86.5047</v>
      </c>
      <c r="MI38" s="18">
        <v>87.265000000000001</v>
      </c>
      <c r="MJ38" s="18">
        <v>86.953599999999994</v>
      </c>
      <c r="MK38" s="18">
        <v>86.7624</v>
      </c>
      <c r="ML38" s="18">
        <v>85.906000000000006</v>
      </c>
      <c r="MM38" s="18">
        <v>87.091999999999999</v>
      </c>
      <c r="MN38" s="18">
        <v>87.131200000000007</v>
      </c>
      <c r="MO38" s="18">
        <v>86.978300000000004</v>
      </c>
      <c r="MP38" s="18">
        <v>87.320700000000002</v>
      </c>
      <c r="MQ38" s="18">
        <v>88.272499999999994</v>
      </c>
      <c r="MR38" s="18">
        <v>86.838399999999993</v>
      </c>
      <c r="MS38" s="18">
        <v>88.998900000000006</v>
      </c>
      <c r="MT38" s="18">
        <v>90.368300000000005</v>
      </c>
      <c r="MU38" s="18">
        <v>90.187600000000003</v>
      </c>
      <c r="MV38" s="18">
        <v>90.498699999999999</v>
      </c>
      <c r="MW38" s="18">
        <v>90.001499999999993</v>
      </c>
      <c r="MX38" s="18">
        <v>89.919600000000003</v>
      </c>
      <c r="MY38" s="18">
        <v>88.558199999999999</v>
      </c>
      <c r="MZ38" s="18">
        <v>90.260400000000004</v>
      </c>
      <c r="NA38" s="18">
        <v>89.512100000000004</v>
      </c>
      <c r="NB38" s="18">
        <v>89.472300000000004</v>
      </c>
      <c r="NC38" s="18">
        <v>84.3476</v>
      </c>
      <c r="ND38" s="18">
        <v>83.314300000000003</v>
      </c>
      <c r="NE38" s="18">
        <v>82.3566</v>
      </c>
      <c r="NF38" s="18">
        <v>84.7881</v>
      </c>
      <c r="NG38" s="18">
        <v>90.571700000000007</v>
      </c>
      <c r="NH38" s="18">
        <v>91.314300000000003</v>
      </c>
      <c r="NI38" s="18">
        <v>91.023399999999995</v>
      </c>
      <c r="NJ38" s="18">
        <v>90.866600000000005</v>
      </c>
      <c r="NK38" s="18">
        <v>89.6434</v>
      </c>
      <c r="NL38" s="18">
        <v>88.899299999999997</v>
      </c>
      <c r="NM38" s="18">
        <v>90.5501</v>
      </c>
      <c r="NN38" s="18">
        <v>90.362499999999997</v>
      </c>
      <c r="NO38" s="18">
        <v>89.843699999999998</v>
      </c>
      <c r="NP38" s="18">
        <v>88.688599999999994</v>
      </c>
      <c r="NQ38" s="18">
        <v>88.929299999999998</v>
      </c>
      <c r="NR38" s="18">
        <v>89.186199999999999</v>
      </c>
      <c r="NS38" s="18">
        <v>90.402699999999996</v>
      </c>
      <c r="NT38" s="18">
        <v>89.724999999999994</v>
      </c>
      <c r="NU38" s="18">
        <v>89.537999999999997</v>
      </c>
      <c r="NV38" s="18">
        <v>89.398799999999994</v>
      </c>
      <c r="NW38" s="18">
        <v>90.305999999999997</v>
      </c>
      <c r="NX38" s="18">
        <v>89.569699999999997</v>
      </c>
      <c r="NY38" s="18">
        <v>90.709299999999999</v>
      </c>
      <c r="NZ38" s="18">
        <v>91.147900000000007</v>
      </c>
      <c r="OA38" s="18">
        <v>91.140199999999993</v>
      </c>
      <c r="OB38" s="18">
        <v>91.800200000000004</v>
      </c>
      <c r="OC38" s="18">
        <v>90.926500000000004</v>
      </c>
      <c r="OD38" s="18">
        <v>91.169200000000004</v>
      </c>
      <c r="OE38" s="18">
        <v>90.265299999999996</v>
      </c>
      <c r="OF38" s="18">
        <v>89.713099999999997</v>
      </c>
      <c r="OG38" s="18">
        <v>89.301000000000002</v>
      </c>
      <c r="OH38" s="18">
        <v>87.700500000000005</v>
      </c>
      <c r="OI38" s="18">
        <v>86.517499999999998</v>
      </c>
      <c r="OJ38" s="18">
        <v>87.934600000000003</v>
      </c>
      <c r="OK38" s="18">
        <v>87.292599999999993</v>
      </c>
      <c r="OL38" s="18">
        <v>88.886499999999998</v>
      </c>
      <c r="OM38" s="18">
        <v>90.463499999999996</v>
      </c>
      <c r="ON38" s="18">
        <v>89.341899999999995</v>
      </c>
      <c r="OO38" s="18">
        <v>90.034000000000006</v>
      </c>
      <c r="OP38" s="18">
        <v>90.450800000000001</v>
      </c>
      <c r="OQ38" s="18">
        <v>86.702799999999996</v>
      </c>
      <c r="OR38" s="18">
        <v>86.807100000000005</v>
      </c>
      <c r="OS38" s="18">
        <v>89.512500000000003</v>
      </c>
      <c r="OT38" s="18">
        <v>91.567700000000002</v>
      </c>
      <c r="OU38" s="18">
        <v>91.264700000000005</v>
      </c>
      <c r="OV38" s="18">
        <v>90.555199999999999</v>
      </c>
      <c r="OW38" s="18">
        <v>89.443799999999996</v>
      </c>
      <c r="OX38" s="18">
        <v>88.350300000000004</v>
      </c>
      <c r="OY38" s="18">
        <v>87.382199999999997</v>
      </c>
      <c r="OZ38" s="18">
        <v>86.308499999999995</v>
      </c>
      <c r="PA38" s="18">
        <v>87.346500000000006</v>
      </c>
      <c r="PB38" s="18">
        <v>86.364800000000002</v>
      </c>
      <c r="PC38" s="18">
        <v>84.313900000000004</v>
      </c>
      <c r="PD38" s="18">
        <v>82.923199999999994</v>
      </c>
      <c r="PE38" s="18">
        <v>81.995900000000006</v>
      </c>
      <c r="PF38" s="18">
        <v>80.8583</v>
      </c>
      <c r="PG38" s="18">
        <v>80.675799999999995</v>
      </c>
      <c r="PH38" s="18">
        <v>79.744399999999999</v>
      </c>
      <c r="PI38" s="18">
        <v>79.535200000000003</v>
      </c>
      <c r="PJ38" s="18">
        <v>79.406099999999995</v>
      </c>
      <c r="PK38" s="18">
        <v>78.164900000000003</v>
      </c>
      <c r="PL38" s="18">
        <v>79.669799999999995</v>
      </c>
      <c r="PM38" s="18">
        <v>78.481200000000001</v>
      </c>
      <c r="PN38" s="18">
        <v>77.720200000000006</v>
      </c>
      <c r="PO38" s="18">
        <v>78.838099999999997</v>
      </c>
      <c r="PP38" s="18">
        <v>78.726200000000006</v>
      </c>
      <c r="PQ38" s="18">
        <v>78.777799999999999</v>
      </c>
      <c r="PR38" s="18">
        <v>79.544899999999998</v>
      </c>
      <c r="PS38" s="18">
        <v>80.447000000000003</v>
      </c>
      <c r="PT38" s="18">
        <v>81.060599999999994</v>
      </c>
      <c r="PU38" s="18">
        <v>82.181100000000001</v>
      </c>
      <c r="PV38" s="18">
        <v>82.256699999999995</v>
      </c>
      <c r="PW38" s="18">
        <v>81.411299999999997</v>
      </c>
      <c r="PX38" s="18">
        <v>84.709199999999996</v>
      </c>
      <c r="PY38" s="18">
        <v>84.222700000000003</v>
      </c>
      <c r="PZ38" s="18">
        <v>83.888300000000001</v>
      </c>
      <c r="QA38" s="18">
        <v>85.478800000000007</v>
      </c>
      <c r="QB38" s="18">
        <v>86.475300000000004</v>
      </c>
      <c r="QC38" s="18">
        <v>86.882099999999994</v>
      </c>
      <c r="QD38" s="18">
        <v>88.048900000000003</v>
      </c>
      <c r="QE38" s="18">
        <v>87.115700000000004</v>
      </c>
      <c r="QF38" s="18">
        <v>87.791300000000007</v>
      </c>
      <c r="QG38" s="18">
        <v>85.304699999999997</v>
      </c>
      <c r="QH38" s="18">
        <v>85.448700000000002</v>
      </c>
      <c r="QI38" s="18">
        <v>85.516099999999994</v>
      </c>
      <c r="QJ38" s="18">
        <v>84.019000000000005</v>
      </c>
      <c r="QK38" s="18">
        <v>85.125699999999995</v>
      </c>
      <c r="QL38" s="18">
        <v>85.4405</v>
      </c>
      <c r="QM38" s="18">
        <v>85.246700000000004</v>
      </c>
      <c r="QN38" s="18">
        <v>85.342299999999994</v>
      </c>
      <c r="QO38" s="18">
        <v>84.9572</v>
      </c>
      <c r="QP38" s="18">
        <v>83.783199999999994</v>
      </c>
      <c r="QQ38" s="18">
        <v>82.988900000000001</v>
      </c>
      <c r="QR38" s="18">
        <v>83.686899999999994</v>
      </c>
      <c r="QS38" s="18">
        <v>83.060199999999995</v>
      </c>
      <c r="QT38" s="18">
        <v>81.828500000000005</v>
      </c>
      <c r="QU38" s="18">
        <v>82.963300000000004</v>
      </c>
      <c r="QV38" s="18">
        <v>82.809200000000004</v>
      </c>
      <c r="QW38" s="18">
        <v>81.862700000000004</v>
      </c>
      <c r="QX38" s="18">
        <v>80.0184</v>
      </c>
      <c r="QY38" s="18">
        <v>77.892200000000003</v>
      </c>
      <c r="QZ38" s="18">
        <v>77.804299999999998</v>
      </c>
      <c r="RA38" s="18">
        <v>77.297799999999995</v>
      </c>
      <c r="RB38" s="18">
        <v>76.813199999999995</v>
      </c>
      <c r="RC38" s="18">
        <v>76.977900000000005</v>
      </c>
      <c r="RD38" s="18">
        <v>76.413499999999999</v>
      </c>
      <c r="RE38" s="18">
        <v>77.107100000000003</v>
      </c>
      <c r="RF38" s="18">
        <v>78.148099999999999</v>
      </c>
      <c r="RG38" s="18">
        <v>78.694900000000004</v>
      </c>
      <c r="RH38" s="18">
        <v>79.415599999999998</v>
      </c>
      <c r="RI38" s="18">
        <v>79.820599999999999</v>
      </c>
      <c r="RJ38" s="18">
        <v>79.752200000000002</v>
      </c>
      <c r="RK38" s="18">
        <v>81.191800000000001</v>
      </c>
      <c r="RL38" s="18">
        <v>81.438800000000001</v>
      </c>
      <c r="RM38" s="18">
        <v>82.239699999999999</v>
      </c>
      <c r="RN38" s="18">
        <v>82.962299999999999</v>
      </c>
      <c r="RO38" s="18">
        <v>84.443899999999999</v>
      </c>
      <c r="RP38" s="18">
        <v>85.282300000000006</v>
      </c>
      <c r="RQ38" s="18">
        <v>85.526200000000003</v>
      </c>
      <c r="RR38" s="18">
        <v>86.498699999999999</v>
      </c>
      <c r="RS38" s="18">
        <v>86.833399999999997</v>
      </c>
      <c r="RT38" s="18">
        <v>85.778199999999998</v>
      </c>
      <c r="RU38" s="18">
        <v>86.046700000000001</v>
      </c>
      <c r="RV38" s="18">
        <v>86.412899999999993</v>
      </c>
      <c r="RW38" s="18">
        <v>86.596800000000002</v>
      </c>
      <c r="RX38" s="18">
        <v>86.338099999999997</v>
      </c>
      <c r="RY38" s="18">
        <v>86.942499999999995</v>
      </c>
      <c r="RZ38" s="18">
        <v>86.873199999999997</v>
      </c>
      <c r="SA38" s="18">
        <v>86.8476</v>
      </c>
      <c r="SB38" s="18">
        <v>86.082800000000006</v>
      </c>
      <c r="SC38" s="18">
        <v>86.084299999999999</v>
      </c>
      <c r="SD38" s="18">
        <v>86.341800000000006</v>
      </c>
      <c r="SE38" s="18">
        <v>86.9893</v>
      </c>
      <c r="SF38" s="18">
        <v>86.584000000000003</v>
      </c>
      <c r="SG38" s="18">
        <v>85.9953</v>
      </c>
      <c r="SH38" s="18">
        <v>86.843299999999999</v>
      </c>
      <c r="SI38" s="18">
        <v>87.356399999999994</v>
      </c>
      <c r="SJ38" s="18">
        <v>87.123599999999996</v>
      </c>
      <c r="SK38" s="18">
        <v>86.529700000000005</v>
      </c>
      <c r="SL38" s="18">
        <v>86.491600000000005</v>
      </c>
      <c r="SM38" s="18">
        <v>87.105199999999996</v>
      </c>
      <c r="SN38" s="18">
        <v>87.269599999999997</v>
      </c>
      <c r="SO38" s="18">
        <v>87.3352</v>
      </c>
      <c r="SP38" s="18">
        <v>87.923000000000002</v>
      </c>
      <c r="SQ38" s="18">
        <v>85.721800000000002</v>
      </c>
      <c r="SR38" s="18">
        <v>88.507599999999996</v>
      </c>
      <c r="SS38" s="18">
        <v>88.358800000000002</v>
      </c>
      <c r="ST38" s="18">
        <v>88.041499999999999</v>
      </c>
      <c r="SU38" s="18">
        <v>88.364400000000003</v>
      </c>
      <c r="SV38" s="18">
        <v>88.061599999999999</v>
      </c>
      <c r="SW38" s="18">
        <v>87.710499999999996</v>
      </c>
      <c r="SX38" s="18">
        <v>88.253900000000002</v>
      </c>
      <c r="SY38" s="18">
        <v>87.877899999999997</v>
      </c>
      <c r="SZ38" s="18">
        <v>87.793300000000002</v>
      </c>
      <c r="TA38" s="18">
        <v>88.276799999999994</v>
      </c>
      <c r="TB38" s="18">
        <v>87.680300000000003</v>
      </c>
      <c r="TC38" s="18">
        <v>87.304100000000005</v>
      </c>
      <c r="TD38" s="18">
        <v>86.733400000000003</v>
      </c>
      <c r="TE38" s="18">
        <v>87.036299999999997</v>
      </c>
      <c r="TF38" s="18">
        <v>86.177199999999999</v>
      </c>
      <c r="TG38" s="18">
        <v>85.616399999999999</v>
      </c>
      <c r="TH38" s="18">
        <v>85.385400000000004</v>
      </c>
      <c r="TI38" s="18">
        <v>85.411900000000003</v>
      </c>
      <c r="TJ38" s="18">
        <v>85.340400000000002</v>
      </c>
      <c r="TK38" s="18">
        <v>85.231300000000005</v>
      </c>
      <c r="TL38" s="18">
        <v>85.368200000000002</v>
      </c>
      <c r="TM38" s="18">
        <v>85.680499999999995</v>
      </c>
      <c r="TN38" s="18">
        <v>84.872600000000006</v>
      </c>
      <c r="TO38" s="18">
        <v>85.392799999999994</v>
      </c>
      <c r="TP38" s="18">
        <v>85.578699999999998</v>
      </c>
      <c r="TQ38" s="18">
        <v>84.597999999999999</v>
      </c>
      <c r="TR38" s="18">
        <v>85.4726</v>
      </c>
      <c r="TS38" s="18">
        <v>86.301000000000002</v>
      </c>
      <c r="TT38" s="18">
        <v>85.680499999999995</v>
      </c>
      <c r="TU38" s="18">
        <v>86.175899999999999</v>
      </c>
      <c r="TV38" s="18">
        <v>87.020200000000003</v>
      </c>
      <c r="TW38" s="18">
        <v>85.226900000000001</v>
      </c>
      <c r="TX38" s="18">
        <v>86.418800000000005</v>
      </c>
      <c r="TY38" s="18">
        <v>86.414500000000004</v>
      </c>
      <c r="TZ38" s="18">
        <v>86.4041</v>
      </c>
      <c r="UA38" s="18">
        <v>86.483900000000006</v>
      </c>
      <c r="UB38" s="18">
        <v>86.31</v>
      </c>
      <c r="UC38" s="18">
        <v>86.279300000000006</v>
      </c>
      <c r="UD38" s="18">
        <v>85.412099999999995</v>
      </c>
      <c r="UE38" s="18">
        <v>85.886399999999995</v>
      </c>
      <c r="UF38" s="18">
        <v>85.390900000000002</v>
      </c>
      <c r="UG38" s="18">
        <v>85.792900000000003</v>
      </c>
      <c r="UH38" s="18">
        <v>84.834599999999995</v>
      </c>
      <c r="UI38" s="18">
        <v>84.908000000000001</v>
      </c>
      <c r="UJ38" s="18">
        <v>85.486900000000006</v>
      </c>
      <c r="UK38" s="18">
        <v>86.677099999999996</v>
      </c>
      <c r="UL38" s="18">
        <v>87.000900000000001</v>
      </c>
      <c r="UM38" s="18">
        <v>86.876900000000006</v>
      </c>
      <c r="UN38" s="18">
        <v>86.162499999999994</v>
      </c>
      <c r="UO38" s="18">
        <v>86.991699999999994</v>
      </c>
      <c r="UP38" s="18">
        <v>88.398399999999995</v>
      </c>
      <c r="UQ38" s="18">
        <v>87.5154</v>
      </c>
      <c r="UR38" s="18">
        <v>87.783299999999997</v>
      </c>
      <c r="US38" s="18">
        <v>87.973699999999994</v>
      </c>
      <c r="UT38" s="18">
        <v>87.794700000000006</v>
      </c>
      <c r="UU38" s="18">
        <v>88.564599999999999</v>
      </c>
      <c r="UV38" s="18">
        <v>88.589600000000004</v>
      </c>
      <c r="UW38" s="18">
        <v>87.892399999999995</v>
      </c>
      <c r="UX38" s="18">
        <v>88.670299999999997</v>
      </c>
      <c r="UY38" s="18">
        <v>89.174000000000007</v>
      </c>
      <c r="UZ38" s="18">
        <v>89.596400000000003</v>
      </c>
      <c r="VA38" s="18">
        <v>89.662000000000006</v>
      </c>
      <c r="VB38" s="18">
        <v>89.113500000000002</v>
      </c>
      <c r="VC38" s="18">
        <v>89.434700000000007</v>
      </c>
      <c r="VD38" s="18">
        <v>89.811599999999999</v>
      </c>
      <c r="VE38" s="18">
        <v>89.477400000000003</v>
      </c>
      <c r="VF38" s="18">
        <v>90.040099999999995</v>
      </c>
      <c r="VG38" s="18">
        <v>88.657899999999998</v>
      </c>
      <c r="VH38" s="18">
        <v>88.753299999999996</v>
      </c>
      <c r="VI38" s="18">
        <v>88.463999999999999</v>
      </c>
      <c r="VJ38" s="18">
        <v>88.278599999999997</v>
      </c>
      <c r="VK38" s="18">
        <v>87.504400000000004</v>
      </c>
      <c r="VL38" s="18">
        <v>87.1143</v>
      </c>
      <c r="VM38" s="18">
        <v>87.438599999999994</v>
      </c>
      <c r="VN38" s="18">
        <v>88.234700000000004</v>
      </c>
      <c r="VO38" s="18">
        <v>88.895200000000003</v>
      </c>
      <c r="VP38" s="18">
        <v>88.784099999999995</v>
      </c>
      <c r="VQ38" s="18">
        <v>89.7864</v>
      </c>
      <c r="VR38" s="18">
        <v>89.846100000000007</v>
      </c>
      <c r="VS38" s="18">
        <v>89.888400000000004</v>
      </c>
      <c r="VT38" s="18">
        <v>89.704599999999999</v>
      </c>
      <c r="VU38" s="18">
        <v>89.608999999999995</v>
      </c>
      <c r="VV38" s="18">
        <v>89.452799999999996</v>
      </c>
      <c r="VW38" s="18">
        <v>90.243200000000002</v>
      </c>
      <c r="VX38" s="18">
        <v>89.672700000000006</v>
      </c>
      <c r="VY38" s="18">
        <v>90.990200000000002</v>
      </c>
      <c r="VZ38" s="18">
        <v>90.939300000000003</v>
      </c>
      <c r="WA38" s="18">
        <v>90.613699999999994</v>
      </c>
      <c r="WB38" s="18">
        <v>91.168300000000002</v>
      </c>
      <c r="WC38" s="18">
        <v>90.271900000000002</v>
      </c>
      <c r="WD38" s="18">
        <v>90.643500000000003</v>
      </c>
      <c r="WE38" s="18">
        <v>90.518299999999996</v>
      </c>
      <c r="WF38" s="18">
        <v>90.814999999999998</v>
      </c>
      <c r="WG38" s="18">
        <v>89.854299999999995</v>
      </c>
      <c r="WH38" s="18">
        <v>89.478999999999999</v>
      </c>
      <c r="WI38" s="18">
        <v>90.106099999999998</v>
      </c>
      <c r="WJ38" s="18">
        <v>90.881399999999999</v>
      </c>
      <c r="WK38" s="18">
        <v>89.878100000000003</v>
      </c>
      <c r="WL38" s="18">
        <v>88.427099999999996</v>
      </c>
      <c r="WM38" s="18">
        <v>88.612499999999997</v>
      </c>
      <c r="WN38" s="18">
        <v>88.683300000000003</v>
      </c>
      <c r="WO38" s="18">
        <v>87.559700000000007</v>
      </c>
      <c r="WP38" s="18">
        <v>86.540599999999998</v>
      </c>
      <c r="WQ38" s="18">
        <v>85.989400000000003</v>
      </c>
      <c r="WR38" s="18">
        <v>84.178299999999993</v>
      </c>
      <c r="WS38" s="18">
        <v>84.823999999999998</v>
      </c>
      <c r="WT38" s="18">
        <v>84.263199999999998</v>
      </c>
      <c r="WU38" s="18">
        <v>83.918599999999998</v>
      </c>
      <c r="WV38" s="18">
        <v>84.390199999999993</v>
      </c>
      <c r="WW38" s="18">
        <v>84.455399999999997</v>
      </c>
      <c r="WX38" s="18">
        <v>84.881100000000004</v>
      </c>
      <c r="WY38" s="18">
        <v>85.0364</v>
      </c>
      <c r="WZ38" s="18">
        <v>86.130099999999999</v>
      </c>
      <c r="XA38" s="18">
        <v>85.855900000000005</v>
      </c>
      <c r="XB38" s="18">
        <v>85.813199999999995</v>
      </c>
      <c r="XC38" s="18">
        <v>85.765699999999995</v>
      </c>
      <c r="XD38" s="18">
        <v>86.325299999999999</v>
      </c>
      <c r="XE38" s="18">
        <v>87.243399999999994</v>
      </c>
      <c r="XF38" s="18">
        <v>88.430800000000005</v>
      </c>
      <c r="XG38" s="18">
        <v>88.942400000000006</v>
      </c>
      <c r="XH38" s="18">
        <v>88.086699999999993</v>
      </c>
      <c r="XI38" s="18">
        <v>88.426500000000004</v>
      </c>
      <c r="XJ38" s="18">
        <v>89.290599999999998</v>
      </c>
      <c r="XK38" s="18">
        <v>88.714600000000004</v>
      </c>
      <c r="XL38" s="18">
        <v>88.504199999999997</v>
      </c>
      <c r="XM38" s="18">
        <v>88.7072</v>
      </c>
      <c r="XN38" s="18">
        <v>88.2941</v>
      </c>
      <c r="XO38" s="18">
        <v>88.749499999999998</v>
      </c>
      <c r="XP38" s="18">
        <v>88.872399999999999</v>
      </c>
      <c r="XQ38" s="18">
        <v>89.084599999999995</v>
      </c>
      <c r="XR38" s="18">
        <v>88.410499999999999</v>
      </c>
      <c r="XS38" s="18">
        <v>87.68</v>
      </c>
      <c r="XT38" s="18">
        <v>87.178299999999993</v>
      </c>
      <c r="XU38" s="18">
        <v>87.650899999999993</v>
      </c>
      <c r="XV38" s="18">
        <v>87.010099999999994</v>
      </c>
      <c r="XW38" s="18">
        <v>86.811499999999995</v>
      </c>
      <c r="XX38" s="18">
        <v>85.957300000000004</v>
      </c>
      <c r="XY38" s="18">
        <v>84.721999999999994</v>
      </c>
      <c r="XZ38" s="18">
        <v>84.513400000000004</v>
      </c>
      <c r="YA38" s="18">
        <v>84.774900000000002</v>
      </c>
      <c r="YB38" s="18">
        <v>85.261200000000002</v>
      </c>
      <c r="YC38" s="18">
        <v>84.703199999999995</v>
      </c>
      <c r="YD38" s="18">
        <v>84.114999999999995</v>
      </c>
      <c r="YE38" s="18">
        <v>82.805899999999994</v>
      </c>
      <c r="YF38" s="18">
        <v>83.019199999999998</v>
      </c>
      <c r="YG38" s="18">
        <v>82.817400000000006</v>
      </c>
      <c r="YH38" s="18">
        <v>82.058499999999995</v>
      </c>
      <c r="YI38" s="18">
        <v>82.709000000000003</v>
      </c>
      <c r="YJ38" s="18">
        <v>83.604600000000005</v>
      </c>
      <c r="YK38" s="18">
        <v>83.542500000000004</v>
      </c>
      <c r="YL38" s="18">
        <v>83.502700000000004</v>
      </c>
      <c r="YM38" s="18">
        <v>83.867000000000004</v>
      </c>
      <c r="YN38" s="18">
        <v>82.867500000000007</v>
      </c>
      <c r="YO38" s="18">
        <v>81.984499999999997</v>
      </c>
      <c r="YP38" s="18">
        <v>83.7911</v>
      </c>
      <c r="YQ38" s="18">
        <v>84.501400000000004</v>
      </c>
      <c r="YR38" s="18">
        <v>84.707999999999998</v>
      </c>
      <c r="YS38" s="18">
        <v>84.746499999999997</v>
      </c>
      <c r="YT38" s="18">
        <v>85.0976</v>
      </c>
      <c r="YU38" s="18">
        <v>84.831999999999994</v>
      </c>
      <c r="YV38" s="18">
        <v>84.359700000000004</v>
      </c>
      <c r="YW38" s="18">
        <v>84.892099999999999</v>
      </c>
      <c r="YX38" s="18">
        <v>84.474400000000003</v>
      </c>
      <c r="YY38" s="18">
        <v>85.320999999999998</v>
      </c>
      <c r="YZ38" s="18">
        <v>85.715299999999999</v>
      </c>
      <c r="ZA38" s="18">
        <v>85.639899999999997</v>
      </c>
      <c r="ZB38" s="18">
        <v>85.335899999999995</v>
      </c>
      <c r="ZC38" s="18">
        <v>85.3506</v>
      </c>
      <c r="ZD38" s="18">
        <v>86.010300000000001</v>
      </c>
      <c r="ZE38" s="18">
        <v>85.420199999999994</v>
      </c>
      <c r="ZF38" s="18">
        <v>85.597300000000004</v>
      </c>
      <c r="ZG38" s="18">
        <v>85.854699999999994</v>
      </c>
      <c r="ZH38" s="18">
        <v>86.073300000000003</v>
      </c>
      <c r="ZI38" s="18">
        <v>86.0989</v>
      </c>
      <c r="ZJ38" s="18">
        <v>87.626400000000004</v>
      </c>
      <c r="ZK38" s="18">
        <v>87.147999999999996</v>
      </c>
      <c r="ZL38" s="18">
        <v>85.691000000000003</v>
      </c>
      <c r="ZM38" s="18">
        <v>86.878500000000003</v>
      </c>
      <c r="ZN38" s="18">
        <v>88.3626</v>
      </c>
      <c r="ZO38" s="18">
        <v>88.953500000000005</v>
      </c>
      <c r="ZP38" s="18">
        <v>88.553700000000006</v>
      </c>
      <c r="ZQ38" s="18">
        <v>89.711799999999997</v>
      </c>
      <c r="ZR38" s="18">
        <v>89.862099999999998</v>
      </c>
      <c r="ZS38" s="18">
        <v>89.781700000000001</v>
      </c>
      <c r="ZT38" s="18">
        <v>88.935599999999994</v>
      </c>
      <c r="ZU38" s="18">
        <v>88.704899999999995</v>
      </c>
      <c r="ZV38" s="18">
        <v>88.802199999999999</v>
      </c>
      <c r="ZW38" s="18">
        <v>87.88</v>
      </c>
      <c r="ZX38" s="18">
        <v>78.221599999999995</v>
      </c>
      <c r="ZY38" s="18">
        <v>80.744</v>
      </c>
      <c r="ZZ38" s="18">
        <v>84.331699999999998</v>
      </c>
      <c r="AAA38" s="18">
        <v>85.614400000000003</v>
      </c>
      <c r="AAB38" s="18">
        <v>87.531099999999995</v>
      </c>
      <c r="AAC38" s="18">
        <v>87.212000000000003</v>
      </c>
      <c r="AAD38" s="18">
        <v>87.202399999999997</v>
      </c>
      <c r="AAE38" s="18">
        <v>87.804599999999994</v>
      </c>
      <c r="AAF38" s="18">
        <v>88.135900000000007</v>
      </c>
      <c r="AAG38" s="18">
        <v>88.460099999999997</v>
      </c>
      <c r="AAH38" s="18">
        <v>88.905000000000001</v>
      </c>
      <c r="AAI38" s="18">
        <v>88.826999999999998</v>
      </c>
      <c r="AAJ38" s="18">
        <v>88.897999999999996</v>
      </c>
      <c r="AAK38" s="18">
        <v>89.051900000000003</v>
      </c>
      <c r="AAL38" s="18">
        <v>87.793599999999998</v>
      </c>
      <c r="AAM38" s="18">
        <v>88.8352</v>
      </c>
      <c r="AAN38" s="18">
        <v>87.778400000000005</v>
      </c>
      <c r="AAO38" s="18">
        <v>88.212299999999999</v>
      </c>
      <c r="AAP38" s="18">
        <v>88.241</v>
      </c>
      <c r="AAQ38" s="18">
        <v>88.490700000000004</v>
      </c>
      <c r="AAR38" s="18">
        <v>88.974999999999994</v>
      </c>
      <c r="AAS38" s="18">
        <v>88.567599999999999</v>
      </c>
      <c r="AAT38" s="18">
        <v>88.5959</v>
      </c>
      <c r="AAU38" s="18">
        <v>88.504599999999996</v>
      </c>
      <c r="AAV38" s="18">
        <v>88.895700000000005</v>
      </c>
      <c r="AAW38" s="18">
        <v>88.602500000000006</v>
      </c>
      <c r="AAX38" s="18">
        <v>90.047200000000004</v>
      </c>
      <c r="AAY38" s="18">
        <v>90.523600000000002</v>
      </c>
      <c r="AAZ38" s="18">
        <v>90.123599999999996</v>
      </c>
      <c r="ABA38" s="18">
        <v>89.9726</v>
      </c>
      <c r="ABB38" s="18">
        <v>90.509799999999998</v>
      </c>
      <c r="ABC38" s="18">
        <v>90.336699999999993</v>
      </c>
      <c r="ABD38" s="18">
        <v>89.998900000000006</v>
      </c>
      <c r="ABE38" s="18">
        <v>89.731200000000001</v>
      </c>
      <c r="ABF38" s="18">
        <v>91.168400000000005</v>
      </c>
      <c r="ABG38" s="18">
        <v>89.446600000000004</v>
      </c>
      <c r="ABH38" s="18">
        <v>78.645300000000006</v>
      </c>
      <c r="ABI38" s="18">
        <v>85.168400000000005</v>
      </c>
      <c r="ABJ38" s="18">
        <v>85.386700000000005</v>
      </c>
      <c r="ABK38" s="18">
        <v>82.476100000000002</v>
      </c>
      <c r="ABL38" s="18">
        <v>81.269499999999994</v>
      </c>
      <c r="ABM38" s="18">
        <v>80.517099999999999</v>
      </c>
      <c r="ABN38" s="18">
        <v>78.177899999999994</v>
      </c>
      <c r="ABO38" s="18">
        <v>77.458500000000001</v>
      </c>
      <c r="ABP38" s="18">
        <v>77.353700000000003</v>
      </c>
      <c r="ABQ38" s="18">
        <v>77.000200000000007</v>
      </c>
      <c r="ABR38" s="18">
        <v>77.639700000000005</v>
      </c>
      <c r="ABS38" s="18">
        <v>78.430899999999994</v>
      </c>
      <c r="ABT38" s="18">
        <v>78.4375</v>
      </c>
      <c r="ABU38" s="18">
        <v>78.490899999999996</v>
      </c>
      <c r="ABV38" s="18">
        <v>78.692499999999995</v>
      </c>
      <c r="ABW38" s="18">
        <v>78.441900000000004</v>
      </c>
      <c r="ABX38" s="18">
        <v>80.074399999999997</v>
      </c>
      <c r="ABY38" s="18">
        <v>81.419799999999995</v>
      </c>
      <c r="ABZ38" s="18">
        <v>82.263999999999996</v>
      </c>
      <c r="ACA38" s="18">
        <v>82.991</v>
      </c>
      <c r="ACB38" s="18">
        <v>83.166799999999995</v>
      </c>
      <c r="ACC38" s="18">
        <v>83.607299999999995</v>
      </c>
      <c r="ACD38" s="18">
        <v>84.102900000000005</v>
      </c>
      <c r="ACE38" s="18">
        <v>84.982299999999995</v>
      </c>
      <c r="ACF38" s="18">
        <v>85.922899999999998</v>
      </c>
      <c r="ACG38" s="18">
        <v>85.498800000000003</v>
      </c>
      <c r="ACH38" s="18">
        <v>84.868200000000002</v>
      </c>
      <c r="ACI38" s="18">
        <v>85.447199999999995</v>
      </c>
      <c r="ACJ38" s="18">
        <v>85.103999999999999</v>
      </c>
      <c r="ACK38" s="18">
        <v>83.375</v>
      </c>
      <c r="ACL38" s="18">
        <v>85.508300000000006</v>
      </c>
      <c r="ACM38" s="18">
        <v>85.202299999999994</v>
      </c>
      <c r="ACN38" s="18">
        <v>85.124700000000004</v>
      </c>
      <c r="ACO38" s="18">
        <v>85.17</v>
      </c>
      <c r="ACP38" s="18">
        <v>84.4114</v>
      </c>
      <c r="ACQ38" s="18">
        <v>85.164599999999993</v>
      </c>
      <c r="ACR38" s="18">
        <v>84.865899999999996</v>
      </c>
      <c r="ACS38" s="18">
        <v>86.190700000000007</v>
      </c>
      <c r="ACT38" s="18">
        <v>86.266199999999998</v>
      </c>
      <c r="ACU38" s="18">
        <v>86.562299999999993</v>
      </c>
      <c r="ACV38" s="18">
        <v>87.274000000000001</v>
      </c>
      <c r="ACW38" s="18">
        <v>86.628399999999999</v>
      </c>
      <c r="ACX38" s="18">
        <v>86.3</v>
      </c>
      <c r="ACY38" s="18">
        <v>86.199100000000001</v>
      </c>
      <c r="ACZ38" s="18">
        <v>85.762</v>
      </c>
      <c r="ADA38" s="18">
        <v>85.744900000000001</v>
      </c>
      <c r="ADB38" s="18">
        <v>86.052700000000002</v>
      </c>
      <c r="ADC38" s="18">
        <v>85.006100000000004</v>
      </c>
      <c r="ADD38" s="18">
        <v>85.733500000000006</v>
      </c>
      <c r="ADE38" s="18">
        <v>86.435400000000001</v>
      </c>
      <c r="ADF38" s="18">
        <v>86.306399999999996</v>
      </c>
      <c r="ADG38" s="18">
        <v>86.195499999999996</v>
      </c>
      <c r="ADH38" s="18">
        <v>85.7577</v>
      </c>
      <c r="ADI38" s="18">
        <v>85.748000000000005</v>
      </c>
      <c r="ADJ38" s="18">
        <v>85.763400000000004</v>
      </c>
      <c r="ADK38" s="18">
        <v>85.9101</v>
      </c>
      <c r="ADL38" s="18">
        <v>86.163200000000003</v>
      </c>
      <c r="ADM38" s="18">
        <v>86.257800000000003</v>
      </c>
      <c r="ADN38" s="18">
        <v>86.644199999999998</v>
      </c>
      <c r="ADO38" s="18">
        <v>86.440100000000001</v>
      </c>
      <c r="ADP38" s="18">
        <v>87.044600000000003</v>
      </c>
      <c r="ADQ38" s="18">
        <v>85.566599999999994</v>
      </c>
      <c r="ADR38" s="18">
        <v>85.703500000000005</v>
      </c>
      <c r="ADS38" s="18">
        <v>85.680499999999995</v>
      </c>
      <c r="ADT38" s="18">
        <v>86.217699999999994</v>
      </c>
      <c r="ADU38" s="18">
        <v>86.369600000000005</v>
      </c>
      <c r="ADV38" s="18">
        <v>87.363799999999998</v>
      </c>
      <c r="ADW38" s="18">
        <v>88.292299999999997</v>
      </c>
      <c r="ADX38" s="18">
        <v>88.322800000000001</v>
      </c>
      <c r="ADY38" s="18">
        <v>88.650599999999997</v>
      </c>
      <c r="ADZ38" s="18">
        <v>88.545500000000004</v>
      </c>
      <c r="AEA38" s="18">
        <v>88.5197</v>
      </c>
      <c r="AEB38" s="18">
        <v>88.2316</v>
      </c>
      <c r="AEC38" s="18">
        <v>87.772000000000006</v>
      </c>
      <c r="AED38" s="18">
        <v>86.739199999999997</v>
      </c>
      <c r="AEE38" s="18">
        <v>87.837500000000006</v>
      </c>
      <c r="AEF38" s="18">
        <v>85.4983</v>
      </c>
      <c r="AEG38" s="18">
        <v>82.958100000000002</v>
      </c>
      <c r="AEH38" s="18">
        <v>81.333399999999997</v>
      </c>
      <c r="AEI38" s="18">
        <v>80.426299999999998</v>
      </c>
      <c r="AEJ38" s="18">
        <v>78.879800000000003</v>
      </c>
      <c r="AEK38" s="18">
        <v>78.154300000000006</v>
      </c>
      <c r="AEL38" s="18">
        <v>78.783199999999994</v>
      </c>
      <c r="AEM38" s="18">
        <v>79.065700000000007</v>
      </c>
      <c r="AEN38" s="18">
        <v>78.740899999999996</v>
      </c>
      <c r="AEO38" s="18">
        <v>77.926699999999997</v>
      </c>
      <c r="AEP38" s="18">
        <v>76.879300000000001</v>
      </c>
      <c r="AEQ38" s="18">
        <v>76.519300000000001</v>
      </c>
      <c r="AER38" s="18">
        <v>75.956800000000001</v>
      </c>
      <c r="AES38" s="18">
        <v>75.078199999999995</v>
      </c>
      <c r="AET38" s="18">
        <v>74.227999999999994</v>
      </c>
      <c r="AEU38" s="18">
        <v>72.946600000000004</v>
      </c>
      <c r="AEV38" s="18">
        <v>73.119500000000002</v>
      </c>
      <c r="AEW38" s="18">
        <v>73.018100000000004</v>
      </c>
      <c r="AEX38" s="18">
        <v>73.435599999999994</v>
      </c>
      <c r="AEY38" s="18">
        <v>73.135099999999994</v>
      </c>
      <c r="AEZ38" s="18">
        <v>73.504099999999994</v>
      </c>
      <c r="AFA38" s="18">
        <v>74.733000000000004</v>
      </c>
      <c r="AFB38" s="18">
        <v>74.709999999999994</v>
      </c>
      <c r="AFC38" s="18">
        <v>74.537800000000004</v>
      </c>
      <c r="AFD38" s="18">
        <v>75.484899999999996</v>
      </c>
      <c r="AFE38" s="18">
        <v>76.525199999999998</v>
      </c>
      <c r="AFF38" s="18">
        <v>77.287899999999993</v>
      </c>
      <c r="AFG38" s="18">
        <v>78.188400000000001</v>
      </c>
      <c r="AFH38" s="18">
        <v>78.465800000000002</v>
      </c>
      <c r="AFI38" s="18">
        <v>79.201099999999997</v>
      </c>
      <c r="AFJ38" s="18">
        <v>79.186999999999998</v>
      </c>
      <c r="AFK38" s="18">
        <v>77.945599999999999</v>
      </c>
      <c r="AFL38" s="18">
        <v>77.330500000000001</v>
      </c>
      <c r="AFM38" s="18">
        <v>79.557699999999997</v>
      </c>
      <c r="AFN38" s="18">
        <v>80.924300000000002</v>
      </c>
      <c r="AFO38" s="18">
        <v>80.907700000000006</v>
      </c>
      <c r="AFP38" s="18">
        <v>80.370400000000004</v>
      </c>
      <c r="AFQ38" s="18">
        <v>82.141199999999998</v>
      </c>
      <c r="AFR38" s="18">
        <v>83.527699999999996</v>
      </c>
      <c r="AFS38" s="18">
        <v>84.116100000000003</v>
      </c>
      <c r="AFT38" s="18">
        <v>84.646100000000004</v>
      </c>
      <c r="AFU38" s="18">
        <v>86.1935</v>
      </c>
      <c r="AFV38" s="18">
        <v>87.156499999999994</v>
      </c>
      <c r="AFW38" s="18">
        <v>88.481099999999998</v>
      </c>
      <c r="AFX38" s="18">
        <v>88.652900000000002</v>
      </c>
      <c r="AFY38" s="18">
        <v>88.067999999999998</v>
      </c>
      <c r="AFZ38" s="18">
        <v>88.19</v>
      </c>
      <c r="AGA38" s="18">
        <v>89.027500000000003</v>
      </c>
      <c r="AGB38" s="18">
        <v>88.178799999999995</v>
      </c>
      <c r="AGC38" s="18">
        <v>86.607799999999997</v>
      </c>
      <c r="AGD38" s="18">
        <v>86.131</v>
      </c>
      <c r="AGE38" s="18">
        <v>87.050399999999996</v>
      </c>
      <c r="AGF38" s="18">
        <v>86.310199999999995</v>
      </c>
      <c r="AGG38" s="18">
        <v>85.903599999999997</v>
      </c>
      <c r="AGH38" s="18">
        <v>83.881</v>
      </c>
      <c r="AGI38" s="18">
        <v>85.286799999999999</v>
      </c>
      <c r="AGJ38" s="18">
        <v>85.335899999999995</v>
      </c>
      <c r="AGK38" s="18">
        <v>84.479100000000003</v>
      </c>
      <c r="AGL38" s="18">
        <v>82.725200000000001</v>
      </c>
      <c r="AGM38" s="18">
        <v>82.375399999999999</v>
      </c>
      <c r="AGN38" s="18">
        <v>82.082800000000006</v>
      </c>
      <c r="AGO38" s="18">
        <v>81.415700000000001</v>
      </c>
      <c r="AGP38" s="18">
        <v>80.978499999999997</v>
      </c>
      <c r="AGQ38" s="18">
        <v>71.198099999999997</v>
      </c>
      <c r="AGR38" s="18">
        <v>64.528700000000001</v>
      </c>
      <c r="AGS38" s="18">
        <v>66.156700000000001</v>
      </c>
      <c r="AGT38" s="18">
        <v>68.523200000000003</v>
      </c>
      <c r="AGU38" s="18">
        <v>69.602400000000003</v>
      </c>
      <c r="AGV38" s="18">
        <v>71.051199999999994</v>
      </c>
      <c r="AGW38" s="18">
        <v>71.915400000000005</v>
      </c>
      <c r="AGX38" s="18">
        <v>74.674099999999996</v>
      </c>
      <c r="AGY38" s="18">
        <v>75.634600000000006</v>
      </c>
      <c r="AGZ38" s="18">
        <v>77.251300000000001</v>
      </c>
      <c r="AHA38" s="18">
        <v>69.5886</v>
      </c>
      <c r="AHB38" s="18">
        <v>78.062700000000007</v>
      </c>
      <c r="AHC38" s="18">
        <v>80.235299999999995</v>
      </c>
      <c r="AHD38" s="18">
        <v>82.9739</v>
      </c>
      <c r="AHE38" s="18">
        <v>83.923699999999997</v>
      </c>
      <c r="AHF38" s="18">
        <v>84.6738</v>
      </c>
      <c r="AHG38" s="18">
        <v>84.6327</v>
      </c>
      <c r="AHH38" s="18">
        <v>82.779600000000002</v>
      </c>
      <c r="AHI38" s="18">
        <v>86.382199999999997</v>
      </c>
      <c r="AHJ38" s="18">
        <v>87.090500000000006</v>
      </c>
      <c r="AHK38" s="18">
        <v>87.488699999999994</v>
      </c>
      <c r="AHL38" s="18">
        <v>86.716200000000001</v>
      </c>
      <c r="AHM38" s="18">
        <v>86.053200000000004</v>
      </c>
      <c r="AHN38" s="18">
        <v>88.024799999999999</v>
      </c>
      <c r="AHO38" s="18">
        <v>87.941500000000005</v>
      </c>
      <c r="AHP38" s="18">
        <v>88.282899999999998</v>
      </c>
      <c r="AHQ38" s="18">
        <v>88.608000000000004</v>
      </c>
      <c r="AHR38" s="18">
        <v>89.120800000000003</v>
      </c>
      <c r="AHS38" s="18">
        <v>88.813199999999995</v>
      </c>
      <c r="AHT38" s="18">
        <v>89.140299999999996</v>
      </c>
      <c r="AHU38" s="18">
        <v>88.923000000000002</v>
      </c>
      <c r="AHV38" s="18">
        <v>88.040499999999994</v>
      </c>
      <c r="AHW38" s="18">
        <v>85.221500000000006</v>
      </c>
      <c r="AHX38" s="18">
        <v>88.192300000000003</v>
      </c>
      <c r="AHY38" s="18">
        <v>88.078100000000006</v>
      </c>
      <c r="AHZ38" s="18">
        <v>88.203400000000002</v>
      </c>
      <c r="AIA38" s="18">
        <v>88.260900000000007</v>
      </c>
      <c r="AIB38" s="18">
        <v>87.613299999999995</v>
      </c>
      <c r="AIC38" s="18">
        <v>87.633600000000001</v>
      </c>
      <c r="AID38" s="18">
        <v>87.687899999999999</v>
      </c>
      <c r="AIE38" s="18">
        <v>87.491900000000001</v>
      </c>
      <c r="AIF38" s="18">
        <v>88.121499999999997</v>
      </c>
      <c r="AIG38" s="18">
        <v>87.065299999999993</v>
      </c>
      <c r="AIH38" s="18">
        <v>86.968100000000007</v>
      </c>
      <c r="AII38" s="18">
        <v>87.577699999999993</v>
      </c>
      <c r="AIJ38" s="18">
        <v>83.877300000000005</v>
      </c>
      <c r="AIK38" s="18">
        <v>86.778499999999994</v>
      </c>
      <c r="AIL38" s="18">
        <v>86.863100000000003</v>
      </c>
      <c r="AIM38" s="18">
        <v>86.648799999999994</v>
      </c>
      <c r="AIN38" s="18">
        <v>86.728099999999998</v>
      </c>
      <c r="AIO38" s="18">
        <v>87.699700000000007</v>
      </c>
      <c r="AIP38" s="18">
        <v>86.901899999999998</v>
      </c>
      <c r="AIQ38" s="18">
        <v>87.677099999999996</v>
      </c>
      <c r="AIR38" s="18">
        <v>87.355900000000005</v>
      </c>
      <c r="AIS38" s="18">
        <v>87.219200000000001</v>
      </c>
      <c r="AIT38" s="18">
        <v>86.745999999999995</v>
      </c>
    </row>
    <row r="39" spans="1:930">
      <c r="A39" s="18"/>
      <c r="B39" s="18" t="s">
        <v>1483</v>
      </c>
      <c r="C39" s="18" t="s">
        <v>1380</v>
      </c>
      <c r="D39" s="18">
        <v>1</v>
      </c>
      <c r="E39" s="18" t="s">
        <v>1381</v>
      </c>
      <c r="F39" s="18" t="s">
        <v>1484</v>
      </c>
      <c r="G39" s="18" t="s">
        <v>1485</v>
      </c>
      <c r="H39" s="18">
        <v>88.279799999999994</v>
      </c>
      <c r="I39" s="18">
        <v>87.943399999999997</v>
      </c>
      <c r="J39" s="18">
        <v>88.067400000000006</v>
      </c>
      <c r="K39" s="18">
        <v>86.930300000000003</v>
      </c>
      <c r="L39" s="18">
        <v>89.148099999999999</v>
      </c>
      <c r="M39" s="18">
        <v>88.8489</v>
      </c>
      <c r="N39" s="18">
        <v>88.883899999999997</v>
      </c>
      <c r="O39" s="18">
        <v>88.010400000000004</v>
      </c>
      <c r="P39" s="18">
        <v>86.979799999999997</v>
      </c>
      <c r="Q39" s="18">
        <v>86.531000000000006</v>
      </c>
      <c r="R39" s="18">
        <v>84.374200000000002</v>
      </c>
      <c r="S39" s="18">
        <v>83.260900000000007</v>
      </c>
      <c r="T39" s="18">
        <v>82.074799999999996</v>
      </c>
      <c r="U39" s="18">
        <v>80.493700000000004</v>
      </c>
      <c r="V39" s="18">
        <v>78.248500000000007</v>
      </c>
      <c r="W39" s="18">
        <v>75.454999999999998</v>
      </c>
      <c r="X39" s="18">
        <v>73.7971</v>
      </c>
      <c r="Y39" s="18">
        <v>73.822900000000004</v>
      </c>
      <c r="Z39" s="18">
        <v>73.371700000000004</v>
      </c>
      <c r="AA39" s="18">
        <v>74.983900000000006</v>
      </c>
      <c r="AB39" s="18">
        <v>77.693299999999994</v>
      </c>
      <c r="AC39" s="18">
        <v>70.378299999999996</v>
      </c>
      <c r="AD39" s="18">
        <v>74.578599999999994</v>
      </c>
      <c r="AE39" s="18">
        <v>79.177800000000005</v>
      </c>
      <c r="AF39" s="18">
        <v>79.686999999999998</v>
      </c>
      <c r="AG39" s="18">
        <v>80.814999999999998</v>
      </c>
      <c r="AH39" s="18">
        <v>81.499600000000001</v>
      </c>
      <c r="AI39" s="18">
        <v>85.188000000000002</v>
      </c>
      <c r="AJ39" s="18">
        <v>87.079400000000007</v>
      </c>
      <c r="AK39" s="18">
        <v>88.726299999999995</v>
      </c>
      <c r="AL39" s="18">
        <v>91.732900000000001</v>
      </c>
      <c r="AM39" s="18">
        <v>93.196700000000007</v>
      </c>
      <c r="AN39" s="18">
        <v>92.984800000000007</v>
      </c>
      <c r="AO39" s="18">
        <v>93.528099999999995</v>
      </c>
      <c r="AP39" s="18">
        <v>92.941000000000003</v>
      </c>
      <c r="AQ39" s="18">
        <v>94.118799999999993</v>
      </c>
      <c r="AR39" s="18">
        <v>93.573700000000002</v>
      </c>
      <c r="AS39" s="18">
        <v>93.180899999999994</v>
      </c>
      <c r="AT39" s="18">
        <v>93.941500000000005</v>
      </c>
      <c r="AU39" s="18">
        <v>94.106499999999997</v>
      </c>
      <c r="AV39" s="18">
        <v>93.754999999999995</v>
      </c>
      <c r="AW39" s="18">
        <v>92.524500000000003</v>
      </c>
      <c r="AX39" s="18">
        <v>90.203000000000003</v>
      </c>
      <c r="AY39" s="18">
        <v>88.332999999999998</v>
      </c>
      <c r="AZ39" s="18">
        <v>87.274699999999996</v>
      </c>
      <c r="BA39" s="18">
        <v>85.714399999999998</v>
      </c>
      <c r="BB39" s="18">
        <v>85.176299999999998</v>
      </c>
      <c r="BC39" s="18">
        <v>85.152299999999997</v>
      </c>
      <c r="BD39" s="18">
        <v>85.416300000000007</v>
      </c>
      <c r="BE39" s="18">
        <v>85.750600000000006</v>
      </c>
      <c r="BF39" s="18">
        <v>85.444800000000001</v>
      </c>
      <c r="BG39" s="18">
        <v>82.785499999999999</v>
      </c>
      <c r="BH39" s="18">
        <v>80.781300000000002</v>
      </c>
      <c r="BI39" s="18">
        <v>75.593900000000005</v>
      </c>
      <c r="BJ39" s="18">
        <v>74.752499999999998</v>
      </c>
      <c r="BK39" s="18">
        <v>86.764399999999995</v>
      </c>
      <c r="BL39" s="18">
        <v>88.925200000000004</v>
      </c>
      <c r="BM39" s="18">
        <v>89.880499999999998</v>
      </c>
      <c r="BN39" s="18">
        <v>91.111000000000004</v>
      </c>
      <c r="BO39" s="18">
        <v>90.995599999999996</v>
      </c>
      <c r="BP39" s="18">
        <v>90.671899999999994</v>
      </c>
      <c r="BQ39" s="18">
        <v>91.252899999999997</v>
      </c>
      <c r="BR39" s="18">
        <v>92.026399999999995</v>
      </c>
      <c r="BS39" s="18">
        <v>92.519099999999995</v>
      </c>
      <c r="BT39" s="18">
        <v>92.595799999999997</v>
      </c>
      <c r="BU39" s="18">
        <v>91.985799999999998</v>
      </c>
      <c r="BV39" s="18">
        <v>92.132000000000005</v>
      </c>
      <c r="BW39" s="18">
        <v>90.912499999999994</v>
      </c>
      <c r="BX39" s="18">
        <v>88.202600000000004</v>
      </c>
      <c r="BY39" s="18">
        <v>85.9833</v>
      </c>
      <c r="BZ39" s="18">
        <v>83.7089</v>
      </c>
      <c r="CA39" s="18">
        <v>80.845200000000006</v>
      </c>
      <c r="CB39" s="18">
        <v>79.844200000000001</v>
      </c>
      <c r="CC39" s="18">
        <v>79.989599999999996</v>
      </c>
      <c r="CD39" s="18">
        <v>79.046499999999995</v>
      </c>
      <c r="CE39" s="18">
        <v>78.834999999999994</v>
      </c>
      <c r="CF39" s="18">
        <v>80.073999999999998</v>
      </c>
      <c r="CG39" s="18">
        <v>80.463300000000004</v>
      </c>
      <c r="CH39" s="18">
        <v>79.528800000000004</v>
      </c>
      <c r="CI39" s="18">
        <v>79.557900000000004</v>
      </c>
      <c r="CJ39" s="18">
        <v>80.064899999999994</v>
      </c>
      <c r="CK39" s="18">
        <v>81.761099999999999</v>
      </c>
      <c r="CL39" s="18">
        <v>83.448400000000007</v>
      </c>
      <c r="CM39" s="18">
        <v>84.486500000000007</v>
      </c>
      <c r="CN39" s="18">
        <v>86.462999999999994</v>
      </c>
      <c r="CO39" s="18">
        <v>87.956100000000006</v>
      </c>
      <c r="CP39" s="18">
        <v>90.328599999999994</v>
      </c>
      <c r="CQ39" s="18">
        <v>91.281000000000006</v>
      </c>
      <c r="CR39" s="18">
        <v>92.459400000000002</v>
      </c>
      <c r="CS39" s="18">
        <v>93.513099999999994</v>
      </c>
      <c r="CT39" s="18">
        <v>93.518699999999995</v>
      </c>
      <c r="CU39" s="18">
        <v>92.833200000000005</v>
      </c>
      <c r="CV39" s="18">
        <v>93.759399999999999</v>
      </c>
      <c r="CW39" s="18">
        <v>93.763999999999996</v>
      </c>
      <c r="CX39" s="18">
        <v>93.540899999999993</v>
      </c>
      <c r="CY39" s="18">
        <v>94.403700000000001</v>
      </c>
      <c r="CZ39" s="18">
        <v>93.451499999999996</v>
      </c>
      <c r="DA39" s="18">
        <v>92.732299999999995</v>
      </c>
      <c r="DB39" s="18">
        <v>92.081999999999994</v>
      </c>
      <c r="DC39" s="18">
        <v>92.552899999999994</v>
      </c>
      <c r="DD39" s="18">
        <v>90.466200000000001</v>
      </c>
      <c r="DE39" s="18">
        <v>89.172200000000004</v>
      </c>
      <c r="DF39" s="18">
        <v>77.8797</v>
      </c>
      <c r="DG39" s="18">
        <v>86.618799999999993</v>
      </c>
      <c r="DH39" s="18">
        <v>90.483000000000004</v>
      </c>
      <c r="DI39" s="18">
        <v>89.646000000000001</v>
      </c>
      <c r="DJ39" s="18">
        <v>88.600300000000004</v>
      </c>
      <c r="DK39" s="18">
        <v>89.422799999999995</v>
      </c>
      <c r="DL39" s="18">
        <v>88.416899999999998</v>
      </c>
      <c r="DM39" s="18">
        <v>88.593100000000007</v>
      </c>
      <c r="DN39" s="18">
        <v>87.628</v>
      </c>
      <c r="DO39" s="18">
        <v>86.034300000000002</v>
      </c>
      <c r="DP39" s="18">
        <v>84.874499999999998</v>
      </c>
      <c r="DQ39" s="18">
        <v>85.406000000000006</v>
      </c>
      <c r="DR39" s="18">
        <v>85.409599999999998</v>
      </c>
      <c r="DS39" s="18">
        <v>85.8309</v>
      </c>
      <c r="DT39" s="18">
        <v>84.584500000000006</v>
      </c>
      <c r="DU39" s="18">
        <v>82.517799999999994</v>
      </c>
      <c r="DV39" s="18">
        <v>80.052800000000005</v>
      </c>
      <c r="DW39" s="18">
        <v>77.407799999999995</v>
      </c>
      <c r="DX39" s="18">
        <v>74.9863</v>
      </c>
      <c r="DY39" s="18">
        <v>72.172600000000003</v>
      </c>
      <c r="DZ39" s="18">
        <v>70.710099999999997</v>
      </c>
      <c r="EA39" s="18">
        <v>69.155799999999999</v>
      </c>
      <c r="EB39" s="18">
        <v>70.142099999999999</v>
      </c>
      <c r="EC39" s="18">
        <v>73.845699999999994</v>
      </c>
      <c r="ED39" s="18">
        <v>74.407899999999998</v>
      </c>
      <c r="EE39" s="18">
        <v>77.371899999999997</v>
      </c>
      <c r="EF39" s="18">
        <v>79.517300000000006</v>
      </c>
      <c r="EG39" s="18">
        <v>79.458200000000005</v>
      </c>
      <c r="EH39" s="18">
        <v>81.582999999999998</v>
      </c>
      <c r="EI39" s="18">
        <v>81.225099999999998</v>
      </c>
      <c r="EJ39" s="18">
        <v>82.447400000000002</v>
      </c>
      <c r="EK39" s="18">
        <v>84.841700000000003</v>
      </c>
      <c r="EL39" s="18">
        <v>87.225499999999997</v>
      </c>
      <c r="EM39" s="18">
        <v>88.910600000000002</v>
      </c>
      <c r="EN39" s="18">
        <v>89.513900000000007</v>
      </c>
      <c r="EO39" s="18">
        <v>90.113500000000002</v>
      </c>
      <c r="EP39" s="18">
        <v>83.352000000000004</v>
      </c>
      <c r="EQ39" s="18">
        <v>75.377099999999999</v>
      </c>
      <c r="ER39" s="18">
        <v>74.667000000000002</v>
      </c>
      <c r="ES39" s="18">
        <v>73.002099999999999</v>
      </c>
      <c r="ET39" s="18">
        <v>78.615700000000004</v>
      </c>
      <c r="EU39" s="18">
        <v>87.588700000000003</v>
      </c>
      <c r="EV39" s="18">
        <v>88.616500000000002</v>
      </c>
      <c r="EW39" s="18">
        <v>86.703000000000003</v>
      </c>
      <c r="EX39" s="18">
        <v>84.387600000000006</v>
      </c>
      <c r="EY39" s="18">
        <v>82.465599999999995</v>
      </c>
      <c r="EZ39" s="18">
        <v>80.745599999999996</v>
      </c>
      <c r="FA39" s="18">
        <v>79.504800000000003</v>
      </c>
      <c r="FB39" s="18">
        <v>79.480400000000003</v>
      </c>
      <c r="FC39" s="18">
        <v>77.883799999999994</v>
      </c>
      <c r="FD39" s="18">
        <v>76.575699999999998</v>
      </c>
      <c r="FE39" s="18">
        <v>75.736599999999996</v>
      </c>
      <c r="FF39" s="18">
        <v>73.714600000000004</v>
      </c>
      <c r="FG39" s="18">
        <v>71.657899999999998</v>
      </c>
      <c r="FH39" s="18">
        <v>72.067999999999998</v>
      </c>
      <c r="FI39" s="18">
        <v>71.478999999999999</v>
      </c>
      <c r="FJ39" s="18">
        <v>72.289500000000004</v>
      </c>
      <c r="FK39" s="18">
        <v>74.718199999999996</v>
      </c>
      <c r="FL39" s="18">
        <v>76.774900000000002</v>
      </c>
      <c r="FM39" s="18">
        <v>78.014099999999999</v>
      </c>
      <c r="FN39" s="18">
        <v>79.694199999999995</v>
      </c>
      <c r="FO39" s="18">
        <v>81.544300000000007</v>
      </c>
      <c r="FP39" s="18">
        <v>80.982200000000006</v>
      </c>
      <c r="FQ39" s="18">
        <v>81.754499999999993</v>
      </c>
      <c r="FR39" s="18">
        <v>82.257099999999994</v>
      </c>
      <c r="FS39" s="18">
        <v>83.709500000000006</v>
      </c>
      <c r="FT39" s="18">
        <v>81.895600000000002</v>
      </c>
      <c r="FU39" s="18">
        <v>83.428899999999999</v>
      </c>
      <c r="FV39" s="18">
        <v>83.358000000000004</v>
      </c>
      <c r="FW39" s="18">
        <v>82.589299999999994</v>
      </c>
      <c r="FX39" s="18">
        <v>80.693299999999994</v>
      </c>
      <c r="FY39" s="18">
        <v>80.110399999999998</v>
      </c>
      <c r="FZ39" s="18">
        <v>80.223100000000002</v>
      </c>
      <c r="GA39" s="18">
        <v>80.680400000000006</v>
      </c>
      <c r="GB39" s="18">
        <v>81.307100000000005</v>
      </c>
      <c r="GC39" s="18">
        <v>80.900800000000004</v>
      </c>
      <c r="GD39" s="18">
        <v>81.523099999999999</v>
      </c>
      <c r="GE39" s="18">
        <v>81.381600000000006</v>
      </c>
      <c r="GF39" s="18">
        <v>80.900599999999997</v>
      </c>
      <c r="GG39" s="18">
        <v>81.779700000000005</v>
      </c>
      <c r="GH39" s="18">
        <v>82.576599999999999</v>
      </c>
      <c r="GI39" s="18">
        <v>83.706900000000005</v>
      </c>
      <c r="GJ39" s="18">
        <v>85.672600000000003</v>
      </c>
      <c r="GK39" s="18">
        <v>85.697400000000002</v>
      </c>
      <c r="GL39" s="18">
        <v>83.880399999999995</v>
      </c>
      <c r="GM39" s="18">
        <v>83.075000000000003</v>
      </c>
      <c r="GN39" s="18">
        <v>83.9392</v>
      </c>
      <c r="GO39" s="18">
        <v>84.798900000000003</v>
      </c>
      <c r="GP39" s="18">
        <v>85.156999999999996</v>
      </c>
      <c r="GQ39" s="18">
        <v>84.395300000000006</v>
      </c>
      <c r="GR39" s="18">
        <v>85.037700000000001</v>
      </c>
      <c r="GS39" s="18">
        <v>86.086399999999998</v>
      </c>
      <c r="GT39" s="18">
        <v>86.020799999999994</v>
      </c>
      <c r="GU39" s="18">
        <v>86.770200000000003</v>
      </c>
      <c r="GV39" s="18">
        <v>87.352000000000004</v>
      </c>
      <c r="GW39" s="18">
        <v>87.201499999999996</v>
      </c>
      <c r="GX39" s="18">
        <v>88.261300000000006</v>
      </c>
      <c r="GY39" s="18">
        <v>88.590599999999995</v>
      </c>
      <c r="GZ39" s="18">
        <v>89.317700000000002</v>
      </c>
      <c r="HA39" s="18">
        <v>88.7637</v>
      </c>
      <c r="HB39" s="18">
        <v>89.803100000000001</v>
      </c>
      <c r="HC39" s="18">
        <v>90.597499999999997</v>
      </c>
      <c r="HD39" s="18">
        <v>90.912300000000002</v>
      </c>
      <c r="HE39" s="18">
        <v>90.910799999999995</v>
      </c>
      <c r="HF39" s="18">
        <v>91.2209</v>
      </c>
      <c r="HG39" s="18">
        <v>91.683099999999996</v>
      </c>
      <c r="HH39" s="18">
        <v>91.059399999999997</v>
      </c>
      <c r="HI39" s="18">
        <v>90.8262</v>
      </c>
      <c r="HJ39" s="18">
        <v>92.659499999999994</v>
      </c>
      <c r="HK39" s="18">
        <v>92.2684</v>
      </c>
      <c r="HL39" s="18">
        <v>90.140500000000003</v>
      </c>
      <c r="HM39" s="18">
        <v>90.142499999999998</v>
      </c>
      <c r="HN39" s="18">
        <v>89.619799999999998</v>
      </c>
      <c r="HO39" s="18">
        <v>90.941500000000005</v>
      </c>
      <c r="HP39" s="18">
        <v>91.285399999999996</v>
      </c>
      <c r="HQ39" s="18">
        <v>91.478200000000001</v>
      </c>
      <c r="HR39" s="18">
        <v>92.524699999999996</v>
      </c>
      <c r="HS39" s="18">
        <v>91.954599999999999</v>
      </c>
      <c r="HT39" s="18">
        <v>92.261600000000001</v>
      </c>
      <c r="HU39" s="18">
        <v>91.843100000000007</v>
      </c>
      <c r="HV39" s="18">
        <v>92.147400000000005</v>
      </c>
      <c r="HW39" s="18">
        <v>91.805499999999995</v>
      </c>
      <c r="HX39" s="18">
        <v>91.609300000000005</v>
      </c>
      <c r="HY39" s="18">
        <v>91.273799999999994</v>
      </c>
      <c r="HZ39" s="18">
        <v>89.886700000000005</v>
      </c>
      <c r="IA39" s="18">
        <v>89.023300000000006</v>
      </c>
      <c r="IB39" s="18">
        <v>88.927199999999999</v>
      </c>
      <c r="IC39" s="18">
        <v>86.660799999999995</v>
      </c>
      <c r="ID39" s="18">
        <v>84.716899999999995</v>
      </c>
      <c r="IE39" s="18">
        <v>84.523099999999999</v>
      </c>
      <c r="IF39" s="18">
        <v>83.379000000000005</v>
      </c>
      <c r="IG39" s="18">
        <v>82.854900000000001</v>
      </c>
      <c r="IH39" s="18">
        <v>82.507099999999994</v>
      </c>
      <c r="II39" s="18">
        <v>84.661900000000003</v>
      </c>
      <c r="IJ39" s="18">
        <v>84.503699999999995</v>
      </c>
      <c r="IK39" s="18">
        <v>85.257300000000001</v>
      </c>
      <c r="IL39" s="18">
        <v>85.945499999999996</v>
      </c>
      <c r="IM39" s="18">
        <v>86.561300000000003</v>
      </c>
      <c r="IN39" s="18">
        <v>86.362899999999996</v>
      </c>
      <c r="IO39" s="18">
        <v>86.106300000000005</v>
      </c>
      <c r="IP39" s="18">
        <v>85.951300000000003</v>
      </c>
      <c r="IQ39" s="18">
        <v>86.496899999999997</v>
      </c>
      <c r="IR39" s="18">
        <v>87.8352</v>
      </c>
      <c r="IS39" s="18">
        <v>87.813000000000002</v>
      </c>
      <c r="IT39" s="18">
        <v>87.6661</v>
      </c>
      <c r="IU39" s="18">
        <v>86.255799999999994</v>
      </c>
      <c r="IV39" s="18">
        <v>85.925299999999993</v>
      </c>
      <c r="IW39" s="18">
        <v>86.466300000000004</v>
      </c>
      <c r="IX39" s="18">
        <v>87.403499999999994</v>
      </c>
      <c r="IY39" s="18">
        <v>87.808000000000007</v>
      </c>
      <c r="IZ39" s="18">
        <v>87.553799999999995</v>
      </c>
      <c r="JA39" s="18">
        <v>88.4</v>
      </c>
      <c r="JB39" s="18">
        <v>88.452399999999997</v>
      </c>
      <c r="JC39" s="18">
        <v>88.166300000000007</v>
      </c>
      <c r="JD39" s="18">
        <v>87.608999999999995</v>
      </c>
      <c r="JE39" s="18">
        <v>88.111800000000002</v>
      </c>
      <c r="JF39" s="18">
        <v>88.525199999999998</v>
      </c>
      <c r="JG39" s="18">
        <v>88.430199999999999</v>
      </c>
      <c r="JH39" s="18">
        <v>88.545500000000004</v>
      </c>
      <c r="JI39" s="18">
        <v>88.452600000000004</v>
      </c>
      <c r="JJ39" s="18">
        <v>87.953599999999994</v>
      </c>
      <c r="JK39" s="18">
        <v>87.025700000000001</v>
      </c>
      <c r="JL39" s="18">
        <v>84.412899999999993</v>
      </c>
      <c r="JM39" s="18">
        <v>83.616299999999995</v>
      </c>
      <c r="JN39" s="18">
        <v>83.028300000000002</v>
      </c>
      <c r="JO39" s="18">
        <v>82.288300000000007</v>
      </c>
      <c r="JP39" s="18">
        <v>81.645200000000003</v>
      </c>
      <c r="JQ39" s="18">
        <v>81.506299999999996</v>
      </c>
      <c r="JR39" s="18">
        <v>81.952100000000002</v>
      </c>
      <c r="JS39" s="18">
        <v>81.677499999999995</v>
      </c>
      <c r="JT39" s="18">
        <v>81.235200000000006</v>
      </c>
      <c r="JU39" s="18">
        <v>78.412000000000006</v>
      </c>
      <c r="JV39" s="18">
        <v>77.709000000000003</v>
      </c>
      <c r="JW39" s="18">
        <v>79.825500000000005</v>
      </c>
      <c r="JX39" s="18">
        <v>80.944699999999997</v>
      </c>
      <c r="JY39" s="18">
        <v>80.879300000000001</v>
      </c>
      <c r="JZ39" s="18">
        <v>80.875</v>
      </c>
      <c r="KA39" s="18">
        <v>81.534599999999998</v>
      </c>
      <c r="KB39" s="18">
        <v>82.134900000000002</v>
      </c>
      <c r="KC39" s="18">
        <v>82.585999999999999</v>
      </c>
      <c r="KD39" s="18">
        <v>81.3429</v>
      </c>
      <c r="KE39" s="18">
        <v>79.215299999999999</v>
      </c>
      <c r="KF39" s="18">
        <v>81.564700000000002</v>
      </c>
      <c r="KG39" s="18">
        <v>82.663200000000003</v>
      </c>
      <c r="KH39" s="18">
        <v>82.436199999999999</v>
      </c>
      <c r="KI39" s="18">
        <v>83.251000000000005</v>
      </c>
      <c r="KJ39" s="18">
        <v>85.688400000000001</v>
      </c>
      <c r="KK39" s="18">
        <v>86.902100000000004</v>
      </c>
      <c r="KL39" s="18">
        <v>87.325199999999995</v>
      </c>
      <c r="KM39" s="18">
        <v>87.7179</v>
      </c>
      <c r="KN39" s="18">
        <v>87.6952</v>
      </c>
      <c r="KO39" s="18">
        <v>87.565799999999996</v>
      </c>
      <c r="KP39" s="18">
        <v>86.892399999999995</v>
      </c>
      <c r="KQ39" s="18">
        <v>87.980800000000002</v>
      </c>
      <c r="KR39" s="18">
        <v>88.674899999999994</v>
      </c>
      <c r="KS39" s="18">
        <v>89.6096</v>
      </c>
      <c r="KT39" s="18">
        <v>90.493600000000001</v>
      </c>
      <c r="KU39" s="18">
        <v>91.307299999999998</v>
      </c>
      <c r="KV39" s="18">
        <v>91.890299999999996</v>
      </c>
      <c r="KW39" s="18">
        <v>92.821200000000005</v>
      </c>
      <c r="KX39" s="18">
        <v>92.514499999999998</v>
      </c>
      <c r="KY39" s="18">
        <v>92.17</v>
      </c>
      <c r="KZ39" s="18">
        <v>92.248699999999999</v>
      </c>
      <c r="LA39" s="18">
        <v>92.127499999999998</v>
      </c>
      <c r="LB39" s="18">
        <v>92.101799999999997</v>
      </c>
      <c r="LC39" s="18">
        <v>91.625399999999999</v>
      </c>
      <c r="LD39" s="18">
        <v>91.797300000000007</v>
      </c>
      <c r="LE39" s="18">
        <v>91.966800000000006</v>
      </c>
      <c r="LF39" s="18">
        <v>91.956000000000003</v>
      </c>
      <c r="LG39" s="18">
        <v>91.490600000000001</v>
      </c>
      <c r="LH39" s="18">
        <v>90.480699999999999</v>
      </c>
      <c r="LI39" s="18">
        <v>89.617400000000004</v>
      </c>
      <c r="LJ39" s="18">
        <v>89.1374</v>
      </c>
      <c r="LK39" s="18">
        <v>89.020300000000006</v>
      </c>
      <c r="LL39" s="18">
        <v>89.295500000000004</v>
      </c>
      <c r="LM39" s="18">
        <v>88.9482</v>
      </c>
      <c r="LN39" s="18">
        <v>88.692300000000003</v>
      </c>
      <c r="LO39" s="18">
        <v>87.321399999999997</v>
      </c>
      <c r="LP39" s="18">
        <v>86.775099999999995</v>
      </c>
      <c r="LQ39" s="18">
        <v>86.004900000000006</v>
      </c>
      <c r="LR39" s="18">
        <v>82.753100000000003</v>
      </c>
      <c r="LS39" s="18">
        <v>78.941900000000004</v>
      </c>
      <c r="LT39" s="18">
        <v>77.318700000000007</v>
      </c>
      <c r="LU39" s="18">
        <v>75.446399999999997</v>
      </c>
      <c r="LV39" s="18">
        <v>74.474299999999999</v>
      </c>
      <c r="LW39" s="18">
        <v>74.112399999999994</v>
      </c>
      <c r="LX39" s="18">
        <v>73.524699999999996</v>
      </c>
      <c r="LY39" s="18">
        <v>73.427300000000002</v>
      </c>
      <c r="LZ39" s="18">
        <v>74.160499999999999</v>
      </c>
      <c r="MA39" s="18">
        <v>75.178200000000004</v>
      </c>
      <c r="MB39" s="18">
        <v>75.9255</v>
      </c>
      <c r="MC39" s="18">
        <v>75.870400000000004</v>
      </c>
      <c r="MD39" s="18">
        <v>75.712699999999998</v>
      </c>
      <c r="ME39" s="18">
        <v>76.571700000000007</v>
      </c>
      <c r="MF39" s="18">
        <v>77.710800000000006</v>
      </c>
      <c r="MG39" s="18">
        <v>78.837000000000003</v>
      </c>
      <c r="MH39" s="18">
        <v>79.144800000000004</v>
      </c>
      <c r="MI39" s="18">
        <v>79.443899999999999</v>
      </c>
      <c r="MJ39" s="18">
        <v>79.5184</v>
      </c>
      <c r="MK39" s="18">
        <v>79.707599999999999</v>
      </c>
      <c r="ML39" s="18">
        <v>80.430400000000006</v>
      </c>
      <c r="MM39" s="18">
        <v>80.613699999999994</v>
      </c>
      <c r="MN39" s="18">
        <v>81.183899999999994</v>
      </c>
      <c r="MO39" s="18">
        <v>80.914000000000001</v>
      </c>
      <c r="MP39" s="18">
        <v>81.928200000000004</v>
      </c>
      <c r="MQ39" s="18">
        <v>82.566699999999997</v>
      </c>
      <c r="MR39" s="18">
        <v>81.822400000000002</v>
      </c>
      <c r="MS39" s="18">
        <v>82.456100000000006</v>
      </c>
      <c r="MT39" s="18">
        <v>83.584699999999998</v>
      </c>
      <c r="MU39" s="18">
        <v>84.3095</v>
      </c>
      <c r="MV39" s="18">
        <v>84.840500000000006</v>
      </c>
      <c r="MW39" s="18">
        <v>85.341300000000004</v>
      </c>
      <c r="MX39" s="18">
        <v>85.046400000000006</v>
      </c>
      <c r="MY39" s="18">
        <v>85.159599999999998</v>
      </c>
      <c r="MZ39" s="18">
        <v>84.867999999999995</v>
      </c>
      <c r="NA39" s="18">
        <v>85.094999999999999</v>
      </c>
      <c r="NB39" s="18">
        <v>84.886799999999994</v>
      </c>
      <c r="NC39" s="18">
        <v>85.448400000000007</v>
      </c>
      <c r="ND39" s="18">
        <v>84.364900000000006</v>
      </c>
      <c r="NE39" s="18">
        <v>84.278599999999997</v>
      </c>
      <c r="NF39" s="18">
        <v>84.944699999999997</v>
      </c>
      <c r="NG39" s="18">
        <v>85.447100000000006</v>
      </c>
      <c r="NH39" s="18">
        <v>86.0137</v>
      </c>
      <c r="NI39" s="18">
        <v>86.237300000000005</v>
      </c>
      <c r="NJ39" s="18">
        <v>85.96</v>
      </c>
      <c r="NK39" s="18">
        <v>86.346000000000004</v>
      </c>
      <c r="NL39" s="18">
        <v>86.494299999999996</v>
      </c>
      <c r="NM39" s="18">
        <v>86.879400000000004</v>
      </c>
      <c r="NN39" s="18">
        <v>87.384100000000004</v>
      </c>
      <c r="NO39" s="18">
        <v>87.983099999999993</v>
      </c>
      <c r="NP39" s="18">
        <v>86.921000000000006</v>
      </c>
      <c r="NQ39" s="18">
        <v>87.557000000000002</v>
      </c>
      <c r="NR39" s="18">
        <v>87.59</v>
      </c>
      <c r="NS39" s="18">
        <v>86.347099999999998</v>
      </c>
      <c r="NT39" s="18">
        <v>86.788600000000002</v>
      </c>
      <c r="NU39" s="18">
        <v>86.473100000000002</v>
      </c>
      <c r="NV39" s="18">
        <v>86.015000000000001</v>
      </c>
      <c r="NW39" s="18">
        <v>85.023600000000002</v>
      </c>
      <c r="NX39" s="18">
        <v>84.233999999999995</v>
      </c>
      <c r="NY39" s="18">
        <v>84.748199999999997</v>
      </c>
      <c r="NZ39" s="18">
        <v>84.166399999999996</v>
      </c>
      <c r="OA39" s="18">
        <v>83.670500000000004</v>
      </c>
      <c r="OB39" s="18">
        <v>83.662700000000001</v>
      </c>
      <c r="OC39" s="18">
        <v>83.409300000000002</v>
      </c>
      <c r="OD39" s="18">
        <v>82.874600000000001</v>
      </c>
      <c r="OE39" s="18">
        <v>80.123599999999996</v>
      </c>
      <c r="OF39" s="18">
        <v>76.793499999999995</v>
      </c>
      <c r="OG39" s="18">
        <v>75.059799999999996</v>
      </c>
      <c r="OH39" s="18">
        <v>74.502499999999998</v>
      </c>
      <c r="OI39" s="18">
        <v>75.086200000000005</v>
      </c>
      <c r="OJ39" s="18">
        <v>76.525999999999996</v>
      </c>
      <c r="OK39" s="18">
        <v>77.827399999999997</v>
      </c>
      <c r="OL39" s="18">
        <v>79.399299999999997</v>
      </c>
      <c r="OM39" s="18">
        <v>79.645499999999998</v>
      </c>
      <c r="ON39" s="18">
        <v>78.896500000000003</v>
      </c>
      <c r="OO39" s="18">
        <v>77.966800000000006</v>
      </c>
      <c r="OP39" s="18">
        <v>78.157899999999998</v>
      </c>
      <c r="OQ39" s="18">
        <v>78.2547</v>
      </c>
      <c r="OR39" s="18">
        <v>78.695899999999995</v>
      </c>
      <c r="OS39" s="18">
        <v>78.687299999999993</v>
      </c>
      <c r="OT39" s="18">
        <v>78.493899999999996</v>
      </c>
      <c r="OU39" s="18">
        <v>78.076400000000007</v>
      </c>
      <c r="OV39" s="18">
        <v>77.3523</v>
      </c>
      <c r="OW39" s="18">
        <v>76.110500000000002</v>
      </c>
      <c r="OX39" s="18">
        <v>74.664599999999993</v>
      </c>
      <c r="OY39" s="18">
        <v>73.587299999999999</v>
      </c>
      <c r="OZ39" s="18">
        <v>72.093500000000006</v>
      </c>
      <c r="PA39" s="18">
        <v>72.789599999999993</v>
      </c>
      <c r="PB39" s="18">
        <v>72.171800000000005</v>
      </c>
      <c r="PC39" s="18">
        <v>71.721199999999996</v>
      </c>
      <c r="PD39" s="18">
        <v>71.036900000000003</v>
      </c>
      <c r="PE39" s="18">
        <v>70.9345</v>
      </c>
      <c r="PF39" s="18">
        <v>70.661000000000001</v>
      </c>
      <c r="PG39" s="18">
        <v>69.884699999999995</v>
      </c>
      <c r="PH39" s="18">
        <v>69.769400000000005</v>
      </c>
      <c r="PI39" s="18">
        <v>68.890299999999996</v>
      </c>
      <c r="PJ39" s="18">
        <v>68.628</v>
      </c>
      <c r="PK39" s="18">
        <v>68.180899999999994</v>
      </c>
      <c r="PL39" s="18">
        <v>69.676199999999994</v>
      </c>
      <c r="PM39" s="18">
        <v>69.828199999999995</v>
      </c>
      <c r="PN39" s="18">
        <v>71.122900000000001</v>
      </c>
      <c r="PO39" s="18">
        <v>72.283299999999997</v>
      </c>
      <c r="PP39" s="18">
        <v>72.907499999999999</v>
      </c>
      <c r="PQ39" s="18">
        <v>73.558199999999999</v>
      </c>
      <c r="PR39" s="18">
        <v>74.913600000000002</v>
      </c>
      <c r="PS39" s="18">
        <v>76.158699999999996</v>
      </c>
      <c r="PT39" s="18">
        <v>77.303100000000001</v>
      </c>
      <c r="PU39" s="18">
        <v>77.962500000000006</v>
      </c>
      <c r="PV39" s="18">
        <v>78.372900000000001</v>
      </c>
      <c r="PW39" s="18">
        <v>79.274299999999997</v>
      </c>
      <c r="PX39" s="18">
        <v>80.257999999999996</v>
      </c>
      <c r="PY39" s="18">
        <v>80.852599999999995</v>
      </c>
      <c r="PZ39" s="18">
        <v>81.356499999999997</v>
      </c>
      <c r="QA39" s="18">
        <v>81.274100000000004</v>
      </c>
      <c r="QB39" s="18">
        <v>81.725700000000003</v>
      </c>
      <c r="QC39" s="18">
        <v>81.804900000000004</v>
      </c>
      <c r="QD39" s="18">
        <v>81.371499999999997</v>
      </c>
      <c r="QE39" s="18">
        <v>81.469899999999996</v>
      </c>
      <c r="QF39" s="18">
        <v>80.595399999999998</v>
      </c>
      <c r="QG39" s="18">
        <v>80.691699999999997</v>
      </c>
      <c r="QH39" s="18">
        <v>80.859099999999998</v>
      </c>
      <c r="QI39" s="18">
        <v>80.220299999999995</v>
      </c>
      <c r="QJ39" s="18">
        <v>80.637900000000002</v>
      </c>
      <c r="QK39" s="18">
        <v>80.966899999999995</v>
      </c>
      <c r="QL39" s="18">
        <v>80.367800000000003</v>
      </c>
      <c r="QM39" s="18">
        <v>80.232200000000006</v>
      </c>
      <c r="QN39" s="18">
        <v>80.115700000000004</v>
      </c>
      <c r="QO39" s="18">
        <v>79.671999999999997</v>
      </c>
      <c r="QP39" s="18">
        <v>79.1601</v>
      </c>
      <c r="QQ39" s="18">
        <v>79.440200000000004</v>
      </c>
      <c r="QR39" s="18">
        <v>79.511499999999998</v>
      </c>
      <c r="QS39" s="18">
        <v>78.865399999999994</v>
      </c>
      <c r="QT39" s="18">
        <v>79.0321</v>
      </c>
      <c r="QU39" s="18">
        <v>79.987799999999993</v>
      </c>
      <c r="QV39" s="18">
        <v>80.105800000000002</v>
      </c>
      <c r="QW39" s="18">
        <v>79.499499999999998</v>
      </c>
      <c r="QX39" s="18">
        <v>78.889700000000005</v>
      </c>
      <c r="QY39" s="18">
        <v>79.374499999999998</v>
      </c>
      <c r="QZ39" s="18">
        <v>79.519199999999998</v>
      </c>
      <c r="RA39" s="18">
        <v>79.0715</v>
      </c>
      <c r="RB39" s="18">
        <v>79.752099999999999</v>
      </c>
      <c r="RC39" s="18">
        <v>79.2941</v>
      </c>
      <c r="RD39" s="18">
        <v>79.7273</v>
      </c>
      <c r="RE39" s="18">
        <v>79.874499999999998</v>
      </c>
      <c r="RF39" s="18">
        <v>79.863799999999998</v>
      </c>
      <c r="RG39" s="18">
        <v>80.583200000000005</v>
      </c>
      <c r="RH39" s="18">
        <v>79.873800000000003</v>
      </c>
      <c r="RI39" s="18">
        <v>80.941999999999993</v>
      </c>
      <c r="RJ39" s="18">
        <v>81.060500000000005</v>
      </c>
      <c r="RK39" s="18">
        <v>81.693899999999999</v>
      </c>
      <c r="RL39" s="18">
        <v>82.113699999999994</v>
      </c>
      <c r="RM39" s="18">
        <v>82.616299999999995</v>
      </c>
      <c r="RN39" s="18">
        <v>82.984800000000007</v>
      </c>
      <c r="RO39" s="18">
        <v>83.392200000000003</v>
      </c>
      <c r="RP39" s="18">
        <v>83.292400000000001</v>
      </c>
      <c r="RQ39" s="18">
        <v>84.397499999999994</v>
      </c>
      <c r="RR39" s="18">
        <v>84.672200000000004</v>
      </c>
      <c r="RS39" s="18">
        <v>85.153899999999993</v>
      </c>
      <c r="RT39" s="18">
        <v>85.094899999999996</v>
      </c>
      <c r="RU39" s="18">
        <v>85.6661</v>
      </c>
      <c r="RV39" s="18">
        <v>85.761899999999997</v>
      </c>
      <c r="RW39" s="18">
        <v>85.898899999999998</v>
      </c>
      <c r="RX39" s="18">
        <v>85.572900000000004</v>
      </c>
      <c r="RY39" s="18">
        <v>85.620099999999994</v>
      </c>
      <c r="RZ39" s="18">
        <v>85.756799999999998</v>
      </c>
      <c r="SA39" s="18">
        <v>86.497600000000006</v>
      </c>
      <c r="SB39" s="18">
        <v>85.803700000000006</v>
      </c>
      <c r="SC39" s="18">
        <v>86.081299999999999</v>
      </c>
      <c r="SD39" s="18">
        <v>86.289599999999993</v>
      </c>
      <c r="SE39" s="18">
        <v>86.370800000000003</v>
      </c>
      <c r="SF39" s="18">
        <v>86.378699999999995</v>
      </c>
      <c r="SG39" s="18">
        <v>85.843400000000003</v>
      </c>
      <c r="SH39" s="18">
        <v>86.286500000000004</v>
      </c>
      <c r="SI39" s="18">
        <v>85.368700000000004</v>
      </c>
      <c r="SJ39" s="18">
        <v>84.935000000000002</v>
      </c>
      <c r="SK39" s="18">
        <v>84.517399999999995</v>
      </c>
      <c r="SL39" s="18">
        <v>83.894499999999994</v>
      </c>
      <c r="SM39" s="18">
        <v>84.041399999999996</v>
      </c>
      <c r="SN39" s="18">
        <v>83.539699999999996</v>
      </c>
      <c r="SO39" s="18">
        <v>83.416300000000007</v>
      </c>
      <c r="SP39" s="18">
        <v>83.330299999999994</v>
      </c>
      <c r="SQ39" s="18">
        <v>83.906700000000001</v>
      </c>
      <c r="SR39" s="18">
        <v>82.795500000000004</v>
      </c>
      <c r="SS39" s="18">
        <v>82.924000000000007</v>
      </c>
      <c r="ST39" s="18">
        <v>83.1006</v>
      </c>
      <c r="SU39" s="18">
        <v>82.881600000000006</v>
      </c>
      <c r="SV39" s="18">
        <v>82.985200000000006</v>
      </c>
      <c r="SW39" s="18">
        <v>83.002399999999994</v>
      </c>
      <c r="SX39" s="18">
        <v>82.602999999999994</v>
      </c>
      <c r="SY39" s="18">
        <v>82.937399999999997</v>
      </c>
      <c r="SZ39" s="18">
        <v>82.7072</v>
      </c>
      <c r="TA39" s="18">
        <v>81.840199999999996</v>
      </c>
      <c r="TB39" s="18">
        <v>80.568399999999997</v>
      </c>
      <c r="TC39" s="18">
        <v>79.760300000000001</v>
      </c>
      <c r="TD39" s="18">
        <v>79.274000000000001</v>
      </c>
      <c r="TE39" s="18">
        <v>78.310299999999998</v>
      </c>
      <c r="TF39" s="18">
        <v>77.638999999999996</v>
      </c>
      <c r="TG39" s="18">
        <v>78.208799999999997</v>
      </c>
      <c r="TH39" s="18">
        <v>79.113699999999994</v>
      </c>
      <c r="TI39" s="18">
        <v>79.949399999999997</v>
      </c>
      <c r="TJ39" s="18">
        <v>80.1875</v>
      </c>
      <c r="TK39" s="18">
        <v>80.209900000000005</v>
      </c>
      <c r="TL39" s="18">
        <v>80.654499999999999</v>
      </c>
      <c r="TM39" s="18">
        <v>80.534800000000004</v>
      </c>
      <c r="TN39" s="18">
        <v>80.553899999999999</v>
      </c>
      <c r="TO39" s="18">
        <v>79.991299999999995</v>
      </c>
      <c r="TP39" s="18">
        <v>79.716899999999995</v>
      </c>
      <c r="TQ39" s="18">
        <v>80.244500000000002</v>
      </c>
      <c r="TR39" s="18">
        <v>80.669300000000007</v>
      </c>
      <c r="TS39" s="18">
        <v>81.2059</v>
      </c>
      <c r="TT39" s="18">
        <v>81.252399999999994</v>
      </c>
      <c r="TU39" s="18">
        <v>81.036600000000007</v>
      </c>
      <c r="TV39" s="18">
        <v>81.497900000000001</v>
      </c>
      <c r="TW39" s="18">
        <v>80.965500000000006</v>
      </c>
      <c r="TX39" s="18">
        <v>81.144499999999994</v>
      </c>
      <c r="TY39" s="18">
        <v>81.585800000000006</v>
      </c>
      <c r="TZ39" s="18">
        <v>81.8279</v>
      </c>
      <c r="UA39" s="18">
        <v>82.0107</v>
      </c>
      <c r="UB39" s="18">
        <v>81.936000000000007</v>
      </c>
      <c r="UC39" s="18">
        <v>82.699399999999997</v>
      </c>
      <c r="UD39" s="18">
        <v>82.685400000000001</v>
      </c>
      <c r="UE39" s="18">
        <v>82.752799999999993</v>
      </c>
      <c r="UF39" s="18">
        <v>82.220799999999997</v>
      </c>
      <c r="UG39" s="18">
        <v>82.683400000000006</v>
      </c>
      <c r="UH39" s="18">
        <v>82.929100000000005</v>
      </c>
      <c r="UI39" s="18">
        <v>82.998900000000006</v>
      </c>
      <c r="UJ39" s="18">
        <v>83.045400000000001</v>
      </c>
      <c r="UK39" s="18">
        <v>83.335700000000003</v>
      </c>
      <c r="UL39" s="18">
        <v>83.768199999999993</v>
      </c>
      <c r="UM39" s="18">
        <v>84.319299999999998</v>
      </c>
      <c r="UN39" s="18">
        <v>84.688199999999995</v>
      </c>
      <c r="UO39" s="18">
        <v>84.577100000000002</v>
      </c>
      <c r="UP39" s="18">
        <v>84.900400000000005</v>
      </c>
      <c r="UQ39" s="18">
        <v>85.423000000000002</v>
      </c>
      <c r="UR39" s="18">
        <v>85.676400000000001</v>
      </c>
      <c r="US39" s="18">
        <v>86.2089</v>
      </c>
      <c r="UT39" s="18">
        <v>86.159700000000001</v>
      </c>
      <c r="UU39" s="18">
        <v>86.088700000000003</v>
      </c>
      <c r="UV39" s="18">
        <v>86.377499999999998</v>
      </c>
      <c r="UW39" s="18">
        <v>86.7136</v>
      </c>
      <c r="UX39" s="18">
        <v>86.896500000000003</v>
      </c>
      <c r="UY39" s="18">
        <v>87.511099999999999</v>
      </c>
      <c r="UZ39" s="18">
        <v>87.477000000000004</v>
      </c>
      <c r="VA39" s="18">
        <v>86.984099999999998</v>
      </c>
      <c r="VB39" s="18">
        <v>86.77</v>
      </c>
      <c r="VC39" s="18">
        <v>86.242199999999997</v>
      </c>
      <c r="VD39" s="18">
        <v>86.307100000000005</v>
      </c>
      <c r="VE39" s="18">
        <v>85.9803</v>
      </c>
      <c r="VF39" s="18">
        <v>85.186300000000003</v>
      </c>
      <c r="VG39" s="18">
        <v>86.392300000000006</v>
      </c>
      <c r="VH39" s="18">
        <v>86.155000000000001</v>
      </c>
      <c r="VI39" s="18">
        <v>85.681600000000003</v>
      </c>
      <c r="VJ39" s="18">
        <v>85.786299999999997</v>
      </c>
      <c r="VK39" s="18">
        <v>85.757000000000005</v>
      </c>
      <c r="VL39" s="18">
        <v>85.307000000000002</v>
      </c>
      <c r="VM39" s="18">
        <v>85.976399999999998</v>
      </c>
      <c r="VN39" s="18">
        <v>85.359099999999998</v>
      </c>
      <c r="VO39" s="18">
        <v>85.424700000000001</v>
      </c>
      <c r="VP39" s="18">
        <v>85.8352</v>
      </c>
      <c r="VQ39" s="18">
        <v>85.763900000000007</v>
      </c>
      <c r="VR39" s="18">
        <v>84.857299999999995</v>
      </c>
      <c r="VS39" s="18">
        <v>85.372299999999996</v>
      </c>
      <c r="VT39" s="18">
        <v>85.281800000000004</v>
      </c>
      <c r="VU39" s="18">
        <v>85.078299999999999</v>
      </c>
      <c r="VV39" s="18">
        <v>85.483400000000003</v>
      </c>
      <c r="VW39" s="18">
        <v>85.316500000000005</v>
      </c>
      <c r="VX39" s="18">
        <v>85.271699999999996</v>
      </c>
      <c r="VY39" s="18">
        <v>85.858900000000006</v>
      </c>
      <c r="VZ39" s="18">
        <v>85.553399999999996</v>
      </c>
      <c r="WA39" s="18">
        <v>85.654300000000006</v>
      </c>
      <c r="WB39" s="18">
        <v>85.464799999999997</v>
      </c>
      <c r="WC39" s="18">
        <v>85.328999999999994</v>
      </c>
      <c r="WD39" s="18">
        <v>85.521299999999997</v>
      </c>
      <c r="WE39" s="18">
        <v>85.707300000000004</v>
      </c>
      <c r="WF39" s="18">
        <v>86.022499999999994</v>
      </c>
      <c r="WG39" s="18">
        <v>86.241699999999994</v>
      </c>
      <c r="WH39" s="18">
        <v>86.402799999999999</v>
      </c>
      <c r="WI39" s="18">
        <v>86.194299999999998</v>
      </c>
      <c r="WJ39" s="18">
        <v>85.179500000000004</v>
      </c>
      <c r="WK39" s="18">
        <v>84.8523</v>
      </c>
      <c r="WL39" s="18">
        <v>84.491299999999995</v>
      </c>
      <c r="WM39" s="18">
        <v>84.004599999999996</v>
      </c>
      <c r="WN39" s="18">
        <v>84.191599999999994</v>
      </c>
      <c r="WO39" s="18">
        <v>83.311099999999996</v>
      </c>
      <c r="WP39" s="18">
        <v>82.848399999999998</v>
      </c>
      <c r="WQ39" s="18">
        <v>83.855999999999995</v>
      </c>
      <c r="WR39" s="18">
        <v>83.817999999999998</v>
      </c>
      <c r="WS39" s="18">
        <v>83.934899999999999</v>
      </c>
      <c r="WT39" s="18">
        <v>83.582599999999999</v>
      </c>
      <c r="WU39" s="18">
        <v>83.907499999999999</v>
      </c>
      <c r="WV39" s="18">
        <v>83.888599999999997</v>
      </c>
      <c r="WW39" s="18">
        <v>83.794700000000006</v>
      </c>
      <c r="WX39" s="18">
        <v>84.065100000000001</v>
      </c>
      <c r="WY39" s="18">
        <v>84.030199999999994</v>
      </c>
      <c r="WZ39" s="18">
        <v>83.855800000000002</v>
      </c>
      <c r="XA39" s="18">
        <v>84.039100000000005</v>
      </c>
      <c r="XB39" s="18">
        <v>84.860299999999995</v>
      </c>
      <c r="XC39" s="18">
        <v>84.554599999999994</v>
      </c>
      <c r="XD39" s="18">
        <v>84.082800000000006</v>
      </c>
      <c r="XE39" s="18">
        <v>84.628299999999996</v>
      </c>
      <c r="XF39" s="18">
        <v>84.861900000000006</v>
      </c>
      <c r="XG39" s="18">
        <v>85.160300000000007</v>
      </c>
      <c r="XH39" s="18">
        <v>85.075400000000002</v>
      </c>
      <c r="XI39" s="18">
        <v>84.906499999999994</v>
      </c>
      <c r="XJ39" s="18">
        <v>84.699399999999997</v>
      </c>
      <c r="XK39" s="18">
        <v>85.057500000000005</v>
      </c>
      <c r="XL39" s="18">
        <v>85.063599999999994</v>
      </c>
      <c r="XM39" s="18">
        <v>84.864199999999997</v>
      </c>
      <c r="XN39" s="18">
        <v>84.128100000000003</v>
      </c>
      <c r="XO39" s="18">
        <v>83.720299999999995</v>
      </c>
      <c r="XP39" s="18">
        <v>83.606999999999999</v>
      </c>
      <c r="XQ39" s="18">
        <v>82.7423</v>
      </c>
      <c r="XR39" s="18">
        <v>82.595600000000005</v>
      </c>
      <c r="XS39" s="18">
        <v>81.932199999999995</v>
      </c>
      <c r="XT39" s="18">
        <v>81.204999999999998</v>
      </c>
      <c r="XU39" s="18">
        <v>79.875399999999999</v>
      </c>
      <c r="XV39" s="18">
        <v>79.326300000000003</v>
      </c>
      <c r="XW39" s="18">
        <v>78.845399999999998</v>
      </c>
      <c r="XX39" s="18">
        <v>78.116699999999994</v>
      </c>
      <c r="XY39" s="18">
        <v>77.520899999999997</v>
      </c>
      <c r="XZ39" s="18">
        <v>76.846000000000004</v>
      </c>
      <c r="YA39" s="18">
        <v>76.767799999999994</v>
      </c>
      <c r="YB39" s="18">
        <v>76.06</v>
      </c>
      <c r="YC39" s="18">
        <v>75.652500000000003</v>
      </c>
      <c r="YD39" s="18">
        <v>74.755700000000004</v>
      </c>
      <c r="YE39" s="18">
        <v>74.6511</v>
      </c>
      <c r="YF39" s="18">
        <v>75.376199999999997</v>
      </c>
      <c r="YG39" s="18">
        <v>75.691699999999997</v>
      </c>
      <c r="YH39" s="18">
        <v>76.595799999999997</v>
      </c>
      <c r="YI39" s="18">
        <v>77.456400000000002</v>
      </c>
      <c r="YJ39" s="18">
        <v>77.648700000000005</v>
      </c>
      <c r="YK39" s="18">
        <v>78.144300000000001</v>
      </c>
      <c r="YL39" s="18">
        <v>78.205299999999994</v>
      </c>
      <c r="YM39" s="18">
        <v>78.127300000000005</v>
      </c>
      <c r="YN39" s="18">
        <v>78.376099999999994</v>
      </c>
      <c r="YO39" s="18">
        <v>78.414299999999997</v>
      </c>
      <c r="YP39" s="18">
        <v>78.626499999999993</v>
      </c>
      <c r="YQ39" s="18">
        <v>78.027199999999993</v>
      </c>
      <c r="YR39" s="18">
        <v>78.736999999999995</v>
      </c>
      <c r="YS39" s="18">
        <v>78.995500000000007</v>
      </c>
      <c r="YT39" s="18">
        <v>78.272900000000007</v>
      </c>
      <c r="YU39" s="18">
        <v>77.650000000000006</v>
      </c>
      <c r="YV39" s="18">
        <v>77.897800000000004</v>
      </c>
      <c r="YW39" s="18">
        <v>77.59</v>
      </c>
      <c r="YX39" s="18">
        <v>78.093900000000005</v>
      </c>
      <c r="YY39" s="18">
        <v>77.991699999999994</v>
      </c>
      <c r="YZ39" s="18">
        <v>78.258799999999994</v>
      </c>
      <c r="ZA39" s="18">
        <v>78.825999999999993</v>
      </c>
      <c r="ZB39" s="18">
        <v>79.374899999999997</v>
      </c>
      <c r="ZC39" s="18">
        <v>79.619500000000002</v>
      </c>
      <c r="ZD39" s="18">
        <v>79.697800000000001</v>
      </c>
      <c r="ZE39" s="18">
        <v>80.333100000000002</v>
      </c>
      <c r="ZF39" s="18">
        <v>79.766999999999996</v>
      </c>
      <c r="ZG39" s="18">
        <v>80.075900000000004</v>
      </c>
      <c r="ZH39" s="18">
        <v>80.876499999999993</v>
      </c>
      <c r="ZI39" s="18">
        <v>80.348500000000001</v>
      </c>
      <c r="ZJ39" s="18">
        <v>80.438100000000006</v>
      </c>
      <c r="ZK39" s="18">
        <v>80.378900000000002</v>
      </c>
      <c r="ZL39" s="18">
        <v>80.777199999999993</v>
      </c>
      <c r="ZM39" s="18">
        <v>81.365099999999998</v>
      </c>
      <c r="ZN39" s="18">
        <v>81.368099999999998</v>
      </c>
      <c r="ZO39" s="18">
        <v>81.924999999999997</v>
      </c>
      <c r="ZP39" s="18">
        <v>82.018299999999996</v>
      </c>
      <c r="ZQ39" s="18">
        <v>82.088300000000004</v>
      </c>
      <c r="ZR39" s="18">
        <v>81.984800000000007</v>
      </c>
      <c r="ZS39" s="18">
        <v>82.013000000000005</v>
      </c>
      <c r="ZT39" s="18">
        <v>81.798299999999998</v>
      </c>
      <c r="ZU39" s="18">
        <v>82.237799999999993</v>
      </c>
      <c r="ZV39" s="18">
        <v>81.946299999999994</v>
      </c>
      <c r="ZW39" s="18">
        <v>82.115399999999994</v>
      </c>
      <c r="ZX39" s="18">
        <v>82.191900000000004</v>
      </c>
      <c r="ZY39" s="18">
        <v>82.405900000000003</v>
      </c>
      <c r="ZZ39" s="18">
        <v>82.830299999999994</v>
      </c>
      <c r="AAA39" s="18">
        <v>83.025199999999998</v>
      </c>
      <c r="AAB39" s="18">
        <v>82.226399999999998</v>
      </c>
      <c r="AAC39" s="18">
        <v>82.4328</v>
      </c>
      <c r="AAD39" s="18">
        <v>82.451899999999995</v>
      </c>
      <c r="AAE39" s="18">
        <v>82.079400000000007</v>
      </c>
      <c r="AAF39" s="18">
        <v>82.045100000000005</v>
      </c>
      <c r="AAG39" s="18">
        <v>82.010199999999998</v>
      </c>
      <c r="AAH39" s="18">
        <v>81.7654</v>
      </c>
      <c r="AAI39" s="18">
        <v>81.714299999999994</v>
      </c>
      <c r="AAJ39" s="18">
        <v>81.1738</v>
      </c>
      <c r="AAK39" s="18">
        <v>80.569699999999997</v>
      </c>
      <c r="AAL39" s="18">
        <v>80.319900000000004</v>
      </c>
      <c r="AAM39" s="18">
        <v>80.599199999999996</v>
      </c>
      <c r="AAN39" s="18">
        <v>80.734499999999997</v>
      </c>
      <c r="AAO39" s="18">
        <v>81.666300000000007</v>
      </c>
      <c r="AAP39" s="18">
        <v>81.376900000000006</v>
      </c>
      <c r="AAQ39" s="18">
        <v>81.5608</v>
      </c>
      <c r="AAR39" s="18">
        <v>81.411500000000004</v>
      </c>
      <c r="AAS39" s="18">
        <v>81.151899999999998</v>
      </c>
      <c r="AAT39" s="18">
        <v>80.734999999999999</v>
      </c>
      <c r="AAU39" s="18">
        <v>81.153000000000006</v>
      </c>
      <c r="AAV39" s="18">
        <v>81.029300000000006</v>
      </c>
      <c r="AAW39" s="18">
        <v>80.7607</v>
      </c>
      <c r="AAX39" s="18">
        <v>81.007199999999997</v>
      </c>
      <c r="AAY39" s="18">
        <v>80.676599999999993</v>
      </c>
      <c r="AAZ39" s="18">
        <v>80.825400000000002</v>
      </c>
      <c r="ABA39" s="18">
        <v>80.564499999999995</v>
      </c>
      <c r="ABB39" s="18">
        <v>80.148399999999995</v>
      </c>
      <c r="ABC39" s="18">
        <v>79.763800000000003</v>
      </c>
      <c r="ABD39" s="18">
        <v>79.034199999999998</v>
      </c>
      <c r="ABE39" s="18">
        <v>78.958699999999993</v>
      </c>
      <c r="ABF39" s="18">
        <v>78.051199999999994</v>
      </c>
      <c r="ABG39" s="18">
        <v>76.774799999999999</v>
      </c>
      <c r="ABH39" s="18">
        <v>75.091899999999995</v>
      </c>
      <c r="ABI39" s="18">
        <v>74.546899999999994</v>
      </c>
      <c r="ABJ39" s="18">
        <v>72.323599999999999</v>
      </c>
      <c r="ABK39" s="18">
        <v>69.391000000000005</v>
      </c>
      <c r="ABL39" s="18">
        <v>67.550200000000004</v>
      </c>
      <c r="ABM39" s="18">
        <v>66.530500000000004</v>
      </c>
      <c r="ABN39" s="18">
        <v>65.270700000000005</v>
      </c>
      <c r="ABO39" s="18">
        <v>64.701099999999997</v>
      </c>
      <c r="ABP39" s="18">
        <v>63.922499999999999</v>
      </c>
      <c r="ABQ39" s="18">
        <v>63.747700000000002</v>
      </c>
      <c r="ABR39" s="18">
        <v>64.337999999999994</v>
      </c>
      <c r="ABS39" s="18">
        <v>65.185599999999994</v>
      </c>
      <c r="ABT39" s="18">
        <v>66.061199999999999</v>
      </c>
      <c r="ABU39" s="18">
        <v>66.600499999999997</v>
      </c>
      <c r="ABV39" s="18">
        <v>66.985699999999994</v>
      </c>
      <c r="ABW39" s="18">
        <v>67.718100000000007</v>
      </c>
      <c r="ABX39" s="18">
        <v>68.405000000000001</v>
      </c>
      <c r="ABY39" s="18">
        <v>69.255200000000002</v>
      </c>
      <c r="ABZ39" s="18">
        <v>69.555899999999994</v>
      </c>
      <c r="ACA39" s="18">
        <v>69.936199999999999</v>
      </c>
      <c r="ACB39" s="18">
        <v>71.567499999999995</v>
      </c>
      <c r="ACC39" s="18">
        <v>72.191100000000006</v>
      </c>
      <c r="ACD39" s="18">
        <v>72.301299999999998</v>
      </c>
      <c r="ACE39" s="18">
        <v>72.691699999999997</v>
      </c>
      <c r="ACF39" s="18">
        <v>72.953000000000003</v>
      </c>
      <c r="ACG39" s="18">
        <v>72.566999999999993</v>
      </c>
      <c r="ACH39" s="18">
        <v>73.219899999999996</v>
      </c>
      <c r="ACI39" s="18">
        <v>74.525000000000006</v>
      </c>
      <c r="ACJ39" s="18">
        <v>74.078100000000006</v>
      </c>
      <c r="ACK39" s="18">
        <v>73.858599999999996</v>
      </c>
      <c r="ACL39" s="18">
        <v>74.406199999999998</v>
      </c>
      <c r="ACM39" s="18">
        <v>74.029300000000006</v>
      </c>
      <c r="ACN39" s="18">
        <v>74.018900000000002</v>
      </c>
      <c r="ACO39" s="18">
        <v>74.3369</v>
      </c>
      <c r="ACP39" s="18">
        <v>74.810299999999998</v>
      </c>
      <c r="ACQ39" s="18">
        <v>74.871300000000005</v>
      </c>
      <c r="ACR39" s="18">
        <v>74.738500000000002</v>
      </c>
      <c r="ACS39" s="18">
        <v>74.447800000000001</v>
      </c>
      <c r="ACT39" s="18">
        <v>74.322400000000002</v>
      </c>
      <c r="ACU39" s="18">
        <v>74.509500000000003</v>
      </c>
      <c r="ACV39" s="18">
        <v>74.382499999999993</v>
      </c>
      <c r="ACW39" s="18">
        <v>74.942300000000003</v>
      </c>
      <c r="ACX39" s="18">
        <v>74.261499999999998</v>
      </c>
      <c r="ACY39" s="18">
        <v>75.056600000000003</v>
      </c>
      <c r="ACZ39" s="18">
        <v>75.440899999999999</v>
      </c>
      <c r="ADA39" s="18">
        <v>75.035700000000006</v>
      </c>
      <c r="ADB39" s="18">
        <v>75.218000000000004</v>
      </c>
      <c r="ADC39" s="18">
        <v>74.808800000000005</v>
      </c>
      <c r="ADD39" s="18">
        <v>74.235900000000001</v>
      </c>
      <c r="ADE39" s="18">
        <v>74.718199999999996</v>
      </c>
      <c r="ADF39" s="18">
        <v>74.754199999999997</v>
      </c>
      <c r="ADG39" s="18">
        <v>74.557900000000004</v>
      </c>
      <c r="ADH39" s="18">
        <v>75.115700000000004</v>
      </c>
      <c r="ADI39" s="18">
        <v>75.444599999999994</v>
      </c>
      <c r="ADJ39" s="18">
        <v>76.025800000000004</v>
      </c>
      <c r="ADK39" s="18">
        <v>75.833500000000001</v>
      </c>
      <c r="ADL39" s="18">
        <v>75.623599999999996</v>
      </c>
      <c r="ADM39" s="18">
        <v>75.447500000000005</v>
      </c>
      <c r="ADN39" s="18">
        <v>75.377099999999999</v>
      </c>
      <c r="ADO39" s="18">
        <v>75.769300000000001</v>
      </c>
      <c r="ADP39" s="18">
        <v>76.201700000000002</v>
      </c>
      <c r="ADQ39" s="18">
        <v>76.597999999999999</v>
      </c>
      <c r="ADR39" s="18">
        <v>76.956900000000005</v>
      </c>
      <c r="ADS39" s="18">
        <v>77.253299999999996</v>
      </c>
      <c r="ADT39" s="18">
        <v>76.83</v>
      </c>
      <c r="ADU39" s="18">
        <v>77.081400000000002</v>
      </c>
      <c r="ADV39" s="18">
        <v>77.687100000000001</v>
      </c>
      <c r="ADW39" s="18">
        <v>77.151899999999998</v>
      </c>
      <c r="ADX39" s="18">
        <v>77.493300000000005</v>
      </c>
      <c r="ADY39" s="18">
        <v>77.672600000000003</v>
      </c>
      <c r="ADZ39" s="18">
        <v>77.459400000000002</v>
      </c>
      <c r="AEA39" s="18">
        <v>77.388000000000005</v>
      </c>
      <c r="AEB39" s="18">
        <v>77.873999999999995</v>
      </c>
      <c r="AEC39" s="18">
        <v>77.737899999999996</v>
      </c>
      <c r="AED39" s="18">
        <v>78.513000000000005</v>
      </c>
      <c r="AEE39" s="18">
        <v>78.100700000000003</v>
      </c>
      <c r="AEF39" s="18">
        <v>77.862099999999998</v>
      </c>
      <c r="AEG39" s="18">
        <v>78.373400000000004</v>
      </c>
      <c r="AEH39" s="18">
        <v>77.936099999999996</v>
      </c>
      <c r="AEI39" s="18">
        <v>77.629599999999996</v>
      </c>
      <c r="AEJ39" s="18">
        <v>77.471000000000004</v>
      </c>
      <c r="AEK39" s="18">
        <v>77.432299999999998</v>
      </c>
      <c r="AEL39" s="18">
        <v>77.881699999999995</v>
      </c>
      <c r="AEM39" s="18">
        <v>77.559200000000004</v>
      </c>
      <c r="AEN39" s="18">
        <v>77.636600000000001</v>
      </c>
      <c r="AEO39" s="18">
        <v>77.530100000000004</v>
      </c>
      <c r="AEP39" s="18">
        <v>76.814499999999995</v>
      </c>
      <c r="AEQ39" s="18">
        <v>76.444999999999993</v>
      </c>
      <c r="AER39" s="18">
        <v>77.186899999999994</v>
      </c>
      <c r="AES39" s="18">
        <v>76.929299999999998</v>
      </c>
      <c r="AET39" s="18">
        <v>75.962900000000005</v>
      </c>
      <c r="AEU39" s="18">
        <v>76.908100000000005</v>
      </c>
      <c r="AEV39" s="18">
        <v>76.503699999999995</v>
      </c>
      <c r="AEW39" s="18">
        <v>77.171400000000006</v>
      </c>
      <c r="AEX39" s="18">
        <v>77.350399999999993</v>
      </c>
      <c r="AEY39" s="18">
        <v>77.322800000000001</v>
      </c>
      <c r="AEZ39" s="18">
        <v>76.977199999999996</v>
      </c>
      <c r="AFA39" s="18">
        <v>76.476100000000002</v>
      </c>
      <c r="AFB39" s="18">
        <v>76.021199999999993</v>
      </c>
      <c r="AFC39" s="18">
        <v>76.954999999999998</v>
      </c>
      <c r="AFD39" s="18">
        <v>76.438299999999998</v>
      </c>
      <c r="AFE39" s="18">
        <v>75.650099999999995</v>
      </c>
      <c r="AFF39" s="18">
        <v>76.644199999999998</v>
      </c>
      <c r="AFG39" s="18">
        <v>77.064899999999994</v>
      </c>
      <c r="AFH39" s="18">
        <v>77.342799999999997</v>
      </c>
      <c r="AFI39" s="18">
        <v>77.700699999999998</v>
      </c>
      <c r="AFJ39" s="18">
        <v>77.541600000000003</v>
      </c>
      <c r="AFK39" s="18">
        <v>77.186899999999994</v>
      </c>
      <c r="AFL39" s="18">
        <v>77.367099999999994</v>
      </c>
      <c r="AFM39" s="18">
        <v>78.428899999999999</v>
      </c>
      <c r="AFN39" s="18">
        <v>78.708100000000002</v>
      </c>
      <c r="AFO39" s="18">
        <v>79.352400000000003</v>
      </c>
      <c r="AFP39" s="18">
        <v>79.621700000000004</v>
      </c>
      <c r="AFQ39" s="18">
        <v>78.968299999999999</v>
      </c>
      <c r="AFR39" s="18">
        <v>79.578400000000002</v>
      </c>
      <c r="AFS39" s="18">
        <v>80.799000000000007</v>
      </c>
      <c r="AFT39" s="18">
        <v>79.912000000000006</v>
      </c>
      <c r="AFU39" s="18">
        <v>80.167199999999994</v>
      </c>
      <c r="AFV39" s="18">
        <v>80.042699999999996</v>
      </c>
      <c r="AFW39" s="18">
        <v>80.443200000000004</v>
      </c>
      <c r="AFX39" s="18">
        <v>80.384399999999999</v>
      </c>
      <c r="AFY39" s="18">
        <v>80.575000000000003</v>
      </c>
      <c r="AFZ39" s="18">
        <v>80.882599999999996</v>
      </c>
      <c r="AGA39" s="18">
        <v>80.176500000000004</v>
      </c>
      <c r="AGB39" s="18">
        <v>79.8035</v>
      </c>
      <c r="AGC39" s="18">
        <v>79.358599999999996</v>
      </c>
      <c r="AGD39" s="18">
        <v>79.434200000000004</v>
      </c>
      <c r="AGE39" s="18">
        <v>78.5655</v>
      </c>
      <c r="AGF39" s="18">
        <v>78.9268</v>
      </c>
      <c r="AGG39" s="18">
        <v>78.385499999999993</v>
      </c>
      <c r="AGH39" s="18">
        <v>78.67</v>
      </c>
      <c r="AGI39" s="18">
        <v>78.913700000000006</v>
      </c>
      <c r="AGJ39" s="18">
        <v>78.831100000000006</v>
      </c>
      <c r="AGK39" s="18">
        <v>77.760599999999997</v>
      </c>
      <c r="AGL39" s="18">
        <v>78.188599999999994</v>
      </c>
      <c r="AGM39" s="18">
        <v>77.786100000000005</v>
      </c>
      <c r="AGN39" s="18">
        <v>77.549000000000007</v>
      </c>
      <c r="AGO39" s="18">
        <v>77.944999999999993</v>
      </c>
      <c r="AGP39" s="18">
        <v>74.382800000000003</v>
      </c>
      <c r="AGQ39" s="18">
        <v>66.012699999999995</v>
      </c>
      <c r="AGR39" s="18">
        <v>67.168199999999999</v>
      </c>
      <c r="AGS39" s="18">
        <v>70.834000000000003</v>
      </c>
      <c r="AGT39" s="18">
        <v>73.279899999999998</v>
      </c>
      <c r="AGU39" s="18">
        <v>73.734499999999997</v>
      </c>
      <c r="AGV39" s="18">
        <v>74.2029</v>
      </c>
      <c r="AGW39" s="18">
        <v>75.156899999999993</v>
      </c>
      <c r="AGX39" s="18">
        <v>74.7898</v>
      </c>
      <c r="AGY39" s="18">
        <v>76.444000000000003</v>
      </c>
      <c r="AGZ39" s="18">
        <v>76.410899999999998</v>
      </c>
      <c r="AHA39" s="18">
        <v>75.730900000000005</v>
      </c>
      <c r="AHB39" s="18">
        <v>76.282700000000006</v>
      </c>
      <c r="AHC39" s="18">
        <v>76.6511</v>
      </c>
      <c r="AHD39" s="18">
        <v>76.996099999999998</v>
      </c>
      <c r="AHE39" s="18">
        <v>77.765600000000006</v>
      </c>
      <c r="AHF39" s="18">
        <v>77.816299999999998</v>
      </c>
      <c r="AHG39" s="18">
        <v>78.262200000000007</v>
      </c>
      <c r="AHH39" s="18">
        <v>77.878299999999996</v>
      </c>
      <c r="AHI39" s="18">
        <v>78.523399999999995</v>
      </c>
      <c r="AHJ39" s="18">
        <v>79.252300000000005</v>
      </c>
      <c r="AHK39" s="18">
        <v>79.063500000000005</v>
      </c>
      <c r="AHL39" s="18">
        <v>79.353999999999999</v>
      </c>
      <c r="AHM39" s="18">
        <v>80.336299999999994</v>
      </c>
      <c r="AHN39" s="18">
        <v>80.182400000000001</v>
      </c>
      <c r="AHO39" s="18">
        <v>80.424599999999998</v>
      </c>
      <c r="AHP39" s="18">
        <v>80.357200000000006</v>
      </c>
      <c r="AHQ39" s="18">
        <v>79.813599999999994</v>
      </c>
      <c r="AHR39" s="18">
        <v>79.849800000000002</v>
      </c>
      <c r="AHS39" s="18">
        <v>79.578199999999995</v>
      </c>
      <c r="AHT39" s="18">
        <v>79.735900000000001</v>
      </c>
      <c r="AHU39" s="18">
        <v>79.223799999999997</v>
      </c>
      <c r="AHV39" s="18">
        <v>79.237899999999996</v>
      </c>
      <c r="AHW39" s="18">
        <v>78.480500000000006</v>
      </c>
      <c r="AHX39" s="18">
        <v>77.623199999999997</v>
      </c>
      <c r="AHY39" s="18">
        <v>77.824600000000004</v>
      </c>
      <c r="AHZ39" s="18">
        <v>78.031999999999996</v>
      </c>
      <c r="AIA39" s="18">
        <v>77.676000000000002</v>
      </c>
      <c r="AIB39" s="18">
        <v>77.450999999999993</v>
      </c>
      <c r="AIC39" s="18">
        <v>76.8322</v>
      </c>
      <c r="AID39" s="18">
        <v>77.442700000000002</v>
      </c>
      <c r="AIE39" s="18">
        <v>77.419499999999999</v>
      </c>
      <c r="AIF39" s="18">
        <v>77.573499999999996</v>
      </c>
      <c r="AIG39" s="18">
        <v>77.009699999999995</v>
      </c>
      <c r="AIH39" s="18">
        <v>77.040000000000006</v>
      </c>
      <c r="AII39" s="18">
        <v>76.457800000000006</v>
      </c>
      <c r="AIJ39" s="18">
        <v>76.465000000000003</v>
      </c>
      <c r="AIK39" s="18">
        <v>76.546199999999999</v>
      </c>
      <c r="AIL39" s="18">
        <v>76.058199999999999</v>
      </c>
      <c r="AIM39" s="18">
        <v>76.150899999999993</v>
      </c>
      <c r="AIN39" s="18">
        <v>76.888599999999997</v>
      </c>
      <c r="AIO39" s="18">
        <v>76.891599999999997</v>
      </c>
      <c r="AIP39" s="18">
        <v>76.322100000000006</v>
      </c>
      <c r="AIQ39" s="18">
        <v>76.491799999999998</v>
      </c>
      <c r="AIR39" s="18">
        <v>76.152600000000007</v>
      </c>
      <c r="AIS39" s="18">
        <v>76.150999999999996</v>
      </c>
      <c r="AIT39" s="18">
        <v>75.826700000000002</v>
      </c>
    </row>
    <row r="40" spans="1:930">
      <c r="A40" s="18"/>
      <c r="B40" s="18" t="s">
        <v>1486</v>
      </c>
      <c r="C40" s="18" t="s">
        <v>1380</v>
      </c>
      <c r="D40" s="18">
        <v>1</v>
      </c>
      <c r="E40" s="18" t="s">
        <v>1381</v>
      </c>
      <c r="F40" s="18" t="s">
        <v>1487</v>
      </c>
      <c r="G40" s="18" t="s">
        <v>1488</v>
      </c>
      <c r="H40" s="18">
        <v>82.299400000000006</v>
      </c>
      <c r="I40" s="18">
        <v>81.897300000000001</v>
      </c>
      <c r="J40" s="18">
        <v>80.895499999999998</v>
      </c>
      <c r="K40" s="18">
        <v>80.613</v>
      </c>
      <c r="L40" s="18">
        <v>80.020399999999995</v>
      </c>
      <c r="M40" s="18">
        <v>80.913799999999995</v>
      </c>
      <c r="N40" s="18">
        <v>80.480800000000002</v>
      </c>
      <c r="O40" s="18">
        <v>79.744399999999999</v>
      </c>
      <c r="P40" s="18">
        <v>78.709000000000003</v>
      </c>
      <c r="Q40" s="18">
        <v>79.133200000000002</v>
      </c>
      <c r="R40" s="18">
        <v>78.263499999999993</v>
      </c>
      <c r="S40" s="18">
        <v>77.310599999999994</v>
      </c>
      <c r="T40" s="18">
        <v>75.84</v>
      </c>
      <c r="U40" s="18">
        <v>75.130799999999994</v>
      </c>
      <c r="V40" s="18">
        <v>74.781499999999994</v>
      </c>
      <c r="W40" s="18">
        <v>73.692099999999996</v>
      </c>
      <c r="X40" s="18">
        <v>73.054599999999994</v>
      </c>
      <c r="Y40" s="18">
        <v>72.938000000000002</v>
      </c>
      <c r="Z40" s="18">
        <v>72.969099999999997</v>
      </c>
      <c r="AA40" s="18">
        <v>72.926900000000003</v>
      </c>
      <c r="AB40" s="18">
        <v>73.395700000000005</v>
      </c>
      <c r="AC40" s="18">
        <v>72.843299999999999</v>
      </c>
      <c r="AD40" s="18">
        <v>70.628699999999995</v>
      </c>
      <c r="AE40" s="18">
        <v>70.595299999999995</v>
      </c>
      <c r="AF40" s="18">
        <v>72.504199999999997</v>
      </c>
      <c r="AG40" s="18">
        <v>72.607900000000001</v>
      </c>
      <c r="AH40" s="18">
        <v>73.924999999999997</v>
      </c>
      <c r="AI40" s="18">
        <v>75.802300000000002</v>
      </c>
      <c r="AJ40" s="18">
        <v>77.666600000000003</v>
      </c>
      <c r="AK40" s="18">
        <v>80.153999999999996</v>
      </c>
      <c r="AL40" s="18">
        <v>82.201800000000006</v>
      </c>
      <c r="AM40" s="18">
        <v>85.498900000000006</v>
      </c>
      <c r="AN40" s="18">
        <v>83.9465</v>
      </c>
      <c r="AO40" s="18">
        <v>83.938500000000005</v>
      </c>
      <c r="AP40" s="18">
        <v>83.791499999999999</v>
      </c>
      <c r="AQ40" s="18">
        <v>85.0107</v>
      </c>
      <c r="AR40" s="18">
        <v>85.393500000000003</v>
      </c>
      <c r="AS40" s="18">
        <v>85.704700000000003</v>
      </c>
      <c r="AT40" s="18">
        <v>85.514700000000005</v>
      </c>
      <c r="AU40" s="18">
        <v>85.053299999999993</v>
      </c>
      <c r="AV40" s="18">
        <v>83.915999999999997</v>
      </c>
      <c r="AW40" s="18">
        <v>83.328800000000001</v>
      </c>
      <c r="AX40" s="18">
        <v>81.667000000000002</v>
      </c>
      <c r="AY40" s="18">
        <v>81.092600000000004</v>
      </c>
      <c r="AZ40" s="18">
        <v>81.593500000000006</v>
      </c>
      <c r="BA40" s="18">
        <v>81.357100000000003</v>
      </c>
      <c r="BB40" s="18">
        <v>82.7834</v>
      </c>
      <c r="BC40" s="18">
        <v>83.3078</v>
      </c>
      <c r="BD40" s="18">
        <v>84.091700000000003</v>
      </c>
      <c r="BE40" s="18">
        <v>84.147300000000001</v>
      </c>
      <c r="BF40" s="18">
        <v>84.367900000000006</v>
      </c>
      <c r="BG40" s="18">
        <v>84.196100000000001</v>
      </c>
      <c r="BH40" s="18">
        <v>84.738399999999999</v>
      </c>
      <c r="BI40" s="18">
        <v>85.6631</v>
      </c>
      <c r="BJ40" s="18">
        <v>82.854600000000005</v>
      </c>
      <c r="BK40" s="18">
        <v>84.738799999999998</v>
      </c>
      <c r="BL40" s="18">
        <v>86.861599999999996</v>
      </c>
      <c r="BM40" s="18">
        <v>88.395700000000005</v>
      </c>
      <c r="BN40" s="18">
        <v>89.917000000000002</v>
      </c>
      <c r="BO40" s="18">
        <v>90.444599999999994</v>
      </c>
      <c r="BP40" s="18">
        <v>90.780199999999994</v>
      </c>
      <c r="BQ40" s="18">
        <v>91.050899999999999</v>
      </c>
      <c r="BR40" s="18">
        <v>91.3446</v>
      </c>
      <c r="BS40" s="18">
        <v>91.326499999999996</v>
      </c>
      <c r="BT40" s="18">
        <v>91.370199999999997</v>
      </c>
      <c r="BU40" s="18">
        <v>90.183400000000006</v>
      </c>
      <c r="BV40" s="18">
        <v>90.721299999999999</v>
      </c>
      <c r="BW40" s="18">
        <v>89.9726</v>
      </c>
      <c r="BX40" s="18">
        <v>88.498999999999995</v>
      </c>
      <c r="BY40" s="18">
        <v>87.884699999999995</v>
      </c>
      <c r="BZ40" s="18">
        <v>85.461600000000004</v>
      </c>
      <c r="CA40" s="18">
        <v>83.493700000000004</v>
      </c>
      <c r="CB40" s="18">
        <v>82.312600000000003</v>
      </c>
      <c r="CC40" s="18">
        <v>81.569500000000005</v>
      </c>
      <c r="CD40" s="18">
        <v>81.083699999999993</v>
      </c>
      <c r="CE40" s="18">
        <v>79.775999999999996</v>
      </c>
      <c r="CF40" s="18">
        <v>79.650899999999993</v>
      </c>
      <c r="CG40" s="18">
        <v>79.643799999999999</v>
      </c>
      <c r="CH40" s="18">
        <v>79.403199999999998</v>
      </c>
      <c r="CI40" s="18">
        <v>78.931200000000004</v>
      </c>
      <c r="CJ40" s="18">
        <v>78.694199999999995</v>
      </c>
      <c r="CK40" s="18">
        <v>78.690100000000001</v>
      </c>
      <c r="CL40" s="18">
        <v>79.839699999999993</v>
      </c>
      <c r="CM40" s="18">
        <v>80.600899999999996</v>
      </c>
      <c r="CN40" s="18">
        <v>81.585999999999999</v>
      </c>
      <c r="CO40" s="18">
        <v>82.107699999999994</v>
      </c>
      <c r="CP40" s="18">
        <v>83.385199999999998</v>
      </c>
      <c r="CQ40" s="18">
        <v>84.1995</v>
      </c>
      <c r="CR40" s="18">
        <v>85.120500000000007</v>
      </c>
      <c r="CS40" s="18">
        <v>84.3476</v>
      </c>
      <c r="CT40" s="18">
        <v>84.364800000000002</v>
      </c>
      <c r="CU40" s="18">
        <v>84.270300000000006</v>
      </c>
      <c r="CV40" s="18">
        <v>84.176500000000004</v>
      </c>
      <c r="CW40" s="18">
        <v>85.523600000000002</v>
      </c>
      <c r="CX40" s="18">
        <v>85.425799999999995</v>
      </c>
      <c r="CY40" s="18">
        <v>85.757900000000006</v>
      </c>
      <c r="CZ40" s="18">
        <v>85.211299999999994</v>
      </c>
      <c r="DA40" s="18">
        <v>84.559899999999999</v>
      </c>
      <c r="DB40" s="18">
        <v>84.1203</v>
      </c>
      <c r="DC40" s="18">
        <v>85.308199999999999</v>
      </c>
      <c r="DD40" s="18">
        <v>84.1143</v>
      </c>
      <c r="DE40" s="18">
        <v>83.466800000000006</v>
      </c>
      <c r="DF40" s="18">
        <v>83.466399999999993</v>
      </c>
      <c r="DG40" s="18">
        <v>84.105500000000006</v>
      </c>
      <c r="DH40" s="18">
        <v>83.571700000000007</v>
      </c>
      <c r="DI40" s="18">
        <v>84.7346</v>
      </c>
      <c r="DJ40" s="18">
        <v>84.5184</v>
      </c>
      <c r="DK40" s="18">
        <v>85.389099999999999</v>
      </c>
      <c r="DL40" s="18">
        <v>84.998000000000005</v>
      </c>
      <c r="DM40" s="18">
        <v>86.278599999999997</v>
      </c>
      <c r="DN40" s="18">
        <v>85.922200000000004</v>
      </c>
      <c r="DO40" s="18">
        <v>84.530699999999996</v>
      </c>
      <c r="DP40" s="18">
        <v>83.767700000000005</v>
      </c>
      <c r="DQ40" s="18">
        <v>84.349900000000005</v>
      </c>
      <c r="DR40" s="18">
        <v>83.591800000000006</v>
      </c>
      <c r="DS40" s="18">
        <v>83.6584</v>
      </c>
      <c r="DT40" s="18">
        <v>82.600099999999998</v>
      </c>
      <c r="DU40" s="18">
        <v>80.834299999999999</v>
      </c>
      <c r="DV40" s="18">
        <v>79.078599999999994</v>
      </c>
      <c r="DW40" s="18">
        <v>77.751599999999996</v>
      </c>
      <c r="DX40" s="18">
        <v>76.431700000000006</v>
      </c>
      <c r="DY40" s="18">
        <v>74.816400000000002</v>
      </c>
      <c r="DZ40" s="18">
        <v>74.026700000000005</v>
      </c>
      <c r="EA40" s="18">
        <v>72.939899999999994</v>
      </c>
      <c r="EB40" s="18">
        <v>73.0595</v>
      </c>
      <c r="EC40" s="18">
        <v>73.877399999999994</v>
      </c>
      <c r="ED40" s="18">
        <v>74.392399999999995</v>
      </c>
      <c r="EE40" s="18">
        <v>74.606899999999996</v>
      </c>
      <c r="EF40" s="18">
        <v>74.3249</v>
      </c>
      <c r="EG40" s="18">
        <v>74.835099999999997</v>
      </c>
      <c r="EH40" s="18">
        <v>78.005300000000005</v>
      </c>
      <c r="EI40" s="18">
        <v>77.900899999999993</v>
      </c>
      <c r="EJ40" s="18">
        <v>79.072400000000002</v>
      </c>
      <c r="EK40" s="18">
        <v>79.552700000000002</v>
      </c>
      <c r="EL40" s="18">
        <v>80.017600000000002</v>
      </c>
      <c r="EM40" s="18">
        <v>81.550200000000004</v>
      </c>
      <c r="EN40" s="18">
        <v>82.395200000000003</v>
      </c>
      <c r="EO40" s="18">
        <v>82.267799999999994</v>
      </c>
      <c r="EP40" s="18">
        <v>82.623599999999996</v>
      </c>
      <c r="EQ40" s="18">
        <v>82.303700000000006</v>
      </c>
      <c r="ER40" s="18">
        <v>81.889600000000002</v>
      </c>
      <c r="ES40" s="18">
        <v>81.190299999999993</v>
      </c>
      <c r="ET40" s="18">
        <v>78.5852</v>
      </c>
      <c r="EU40" s="18">
        <v>81.369699999999995</v>
      </c>
      <c r="EV40" s="18">
        <v>84.0411</v>
      </c>
      <c r="EW40" s="18">
        <v>83.385900000000007</v>
      </c>
      <c r="EX40" s="18">
        <v>82.682400000000001</v>
      </c>
      <c r="EY40" s="18">
        <v>82.171999999999997</v>
      </c>
      <c r="EZ40" s="18">
        <v>81.945899999999995</v>
      </c>
      <c r="FA40" s="18">
        <v>80.883899999999997</v>
      </c>
      <c r="FB40" s="18">
        <v>80.108099999999993</v>
      </c>
      <c r="FC40" s="18">
        <v>79.707800000000006</v>
      </c>
      <c r="FD40" s="18">
        <v>78.8506</v>
      </c>
      <c r="FE40" s="18">
        <v>78.549800000000005</v>
      </c>
      <c r="FF40" s="18">
        <v>77.247</v>
      </c>
      <c r="FG40" s="18">
        <v>75.909499999999994</v>
      </c>
      <c r="FH40" s="18">
        <v>75.397199999999998</v>
      </c>
      <c r="FI40" s="18">
        <v>75.068899999999999</v>
      </c>
      <c r="FJ40" s="18">
        <v>74.788300000000007</v>
      </c>
      <c r="FK40" s="18">
        <v>76.218800000000002</v>
      </c>
      <c r="FL40" s="18">
        <v>76.385400000000004</v>
      </c>
      <c r="FM40" s="18">
        <v>77.088499999999996</v>
      </c>
      <c r="FN40" s="18">
        <v>77.430700000000002</v>
      </c>
      <c r="FO40" s="18">
        <v>78.038499999999999</v>
      </c>
      <c r="FP40" s="18">
        <v>76.777100000000004</v>
      </c>
      <c r="FQ40" s="18">
        <v>78.358599999999996</v>
      </c>
      <c r="FR40" s="18">
        <v>80.108999999999995</v>
      </c>
      <c r="FS40" s="18">
        <v>80.511700000000005</v>
      </c>
      <c r="FT40" s="18">
        <v>79.680999999999997</v>
      </c>
      <c r="FU40" s="18">
        <v>80.609099999999998</v>
      </c>
      <c r="FV40" s="18">
        <v>81.078800000000001</v>
      </c>
      <c r="FW40" s="18">
        <v>81.807599999999994</v>
      </c>
      <c r="FX40" s="18">
        <v>82.010300000000001</v>
      </c>
      <c r="FY40" s="18">
        <v>81.518100000000004</v>
      </c>
      <c r="FZ40" s="18">
        <v>82.325800000000001</v>
      </c>
      <c r="GA40" s="18">
        <v>82.007999999999996</v>
      </c>
      <c r="GB40" s="18">
        <v>82.293999999999997</v>
      </c>
      <c r="GC40" s="18">
        <v>81.977999999999994</v>
      </c>
      <c r="GD40" s="18">
        <v>82.006</v>
      </c>
      <c r="GE40" s="18">
        <v>82.006100000000004</v>
      </c>
      <c r="GF40" s="18">
        <v>82.686099999999996</v>
      </c>
      <c r="GG40" s="18">
        <v>83.022999999999996</v>
      </c>
      <c r="GH40" s="18">
        <v>82.908100000000005</v>
      </c>
      <c r="GI40" s="18">
        <v>83.466999999999999</v>
      </c>
      <c r="GJ40" s="18">
        <v>83.183499999999995</v>
      </c>
      <c r="GK40" s="18">
        <v>82.985600000000005</v>
      </c>
      <c r="GL40" s="18">
        <v>83.122200000000007</v>
      </c>
      <c r="GM40" s="18">
        <v>83.838899999999995</v>
      </c>
      <c r="GN40" s="18">
        <v>83.888999999999996</v>
      </c>
      <c r="GO40" s="18">
        <v>84.186000000000007</v>
      </c>
      <c r="GP40" s="18">
        <v>83.988100000000003</v>
      </c>
      <c r="GQ40" s="18">
        <v>83.935900000000004</v>
      </c>
      <c r="GR40" s="18">
        <v>84.373699999999999</v>
      </c>
      <c r="GS40" s="18">
        <v>84.076599999999999</v>
      </c>
      <c r="GT40" s="18">
        <v>83.519499999999994</v>
      </c>
      <c r="GU40" s="18">
        <v>84.984099999999998</v>
      </c>
      <c r="GV40" s="18">
        <v>84.910300000000007</v>
      </c>
      <c r="GW40" s="18">
        <v>84.516400000000004</v>
      </c>
      <c r="GX40" s="18">
        <v>84.684200000000004</v>
      </c>
      <c r="GY40" s="18">
        <v>84.850700000000003</v>
      </c>
      <c r="GZ40" s="18">
        <v>84.619900000000001</v>
      </c>
      <c r="HA40" s="18">
        <v>82.417299999999997</v>
      </c>
      <c r="HB40" s="18">
        <v>85.421800000000005</v>
      </c>
      <c r="HC40" s="18">
        <v>86.636700000000005</v>
      </c>
      <c r="HD40" s="18">
        <v>87.450100000000006</v>
      </c>
      <c r="HE40" s="18">
        <v>87.635599999999997</v>
      </c>
      <c r="HF40" s="18">
        <v>88.313400000000001</v>
      </c>
      <c r="HG40" s="18">
        <v>87.988100000000003</v>
      </c>
      <c r="HH40" s="18">
        <v>88.6554</v>
      </c>
      <c r="HI40" s="18">
        <v>88.860900000000001</v>
      </c>
      <c r="HJ40" s="18">
        <v>89.138999999999996</v>
      </c>
      <c r="HK40" s="18">
        <v>88.741900000000001</v>
      </c>
      <c r="HL40" s="18">
        <v>89.388300000000001</v>
      </c>
      <c r="HM40" s="18">
        <v>89.731899999999996</v>
      </c>
      <c r="HN40" s="18">
        <v>89.924800000000005</v>
      </c>
      <c r="HO40" s="18">
        <v>90.308099999999996</v>
      </c>
      <c r="HP40" s="18">
        <v>90.903599999999997</v>
      </c>
      <c r="HQ40" s="18">
        <v>90.844499999999996</v>
      </c>
      <c r="HR40" s="18">
        <v>91.332300000000004</v>
      </c>
      <c r="HS40" s="18">
        <v>91.458699999999993</v>
      </c>
      <c r="HT40" s="18">
        <v>91.513099999999994</v>
      </c>
      <c r="HU40" s="18">
        <v>91.426500000000004</v>
      </c>
      <c r="HV40" s="18">
        <v>91.132000000000005</v>
      </c>
      <c r="HW40" s="18">
        <v>90.771900000000002</v>
      </c>
      <c r="HX40" s="18">
        <v>91.173199999999994</v>
      </c>
      <c r="HY40" s="18">
        <v>91.774699999999996</v>
      </c>
      <c r="HZ40" s="18">
        <v>90.465699999999998</v>
      </c>
      <c r="IA40" s="18">
        <v>90.584400000000002</v>
      </c>
      <c r="IB40" s="18">
        <v>90.054599999999994</v>
      </c>
      <c r="IC40" s="18">
        <v>88.956000000000003</v>
      </c>
      <c r="ID40" s="18">
        <v>88.679199999999994</v>
      </c>
      <c r="IE40" s="18">
        <v>89.160600000000002</v>
      </c>
      <c r="IF40" s="18">
        <v>88.307299999999998</v>
      </c>
      <c r="IG40" s="18">
        <v>87.917699999999996</v>
      </c>
      <c r="IH40" s="18">
        <v>87.110600000000005</v>
      </c>
      <c r="II40" s="18">
        <v>87.337100000000007</v>
      </c>
      <c r="IJ40" s="18">
        <v>86.972999999999999</v>
      </c>
      <c r="IK40" s="18">
        <v>86.934600000000003</v>
      </c>
      <c r="IL40" s="18">
        <v>88.234899999999996</v>
      </c>
      <c r="IM40" s="18">
        <v>88.788799999999995</v>
      </c>
      <c r="IN40" s="18">
        <v>87.842399999999998</v>
      </c>
      <c r="IO40" s="18">
        <v>87.919899999999998</v>
      </c>
      <c r="IP40" s="18">
        <v>87.4923</v>
      </c>
      <c r="IQ40" s="18">
        <v>86.805199999999999</v>
      </c>
      <c r="IR40" s="18">
        <v>87.176400000000001</v>
      </c>
      <c r="IS40" s="18">
        <v>87.034800000000004</v>
      </c>
      <c r="IT40" s="18">
        <v>86.413700000000006</v>
      </c>
      <c r="IU40" s="18">
        <v>86.867699999999999</v>
      </c>
      <c r="IV40" s="18">
        <v>86.818700000000007</v>
      </c>
      <c r="IW40" s="18">
        <v>86.690600000000003</v>
      </c>
      <c r="IX40" s="18">
        <v>87.283299999999997</v>
      </c>
      <c r="IY40" s="18">
        <v>86.643600000000006</v>
      </c>
      <c r="IZ40" s="18">
        <v>87.154799999999994</v>
      </c>
      <c r="JA40" s="18">
        <v>87.0107</v>
      </c>
      <c r="JB40" s="18">
        <v>87.377300000000005</v>
      </c>
      <c r="JC40" s="18">
        <v>86.479399999999998</v>
      </c>
      <c r="JD40" s="18">
        <v>85.738799999999998</v>
      </c>
      <c r="JE40" s="18">
        <v>85.924899999999994</v>
      </c>
      <c r="JF40" s="18">
        <v>86.238100000000003</v>
      </c>
      <c r="JG40" s="18">
        <v>85.6721</v>
      </c>
      <c r="JH40" s="18">
        <v>85.201099999999997</v>
      </c>
      <c r="JI40" s="18">
        <v>84.741</v>
      </c>
      <c r="JJ40" s="18">
        <v>82.842500000000001</v>
      </c>
      <c r="JK40" s="18">
        <v>82.447299999999998</v>
      </c>
      <c r="JL40" s="18">
        <v>80.629099999999994</v>
      </c>
      <c r="JM40" s="18">
        <v>80.6965</v>
      </c>
      <c r="JN40" s="18">
        <v>80.257999999999996</v>
      </c>
      <c r="JO40" s="18">
        <v>79.782600000000002</v>
      </c>
      <c r="JP40" s="18">
        <v>79.558499999999995</v>
      </c>
      <c r="JQ40" s="18">
        <v>78.955699999999993</v>
      </c>
      <c r="JR40" s="18">
        <v>78.705299999999994</v>
      </c>
      <c r="JS40" s="18">
        <v>77.477999999999994</v>
      </c>
      <c r="JT40" s="18">
        <v>76.517499999999998</v>
      </c>
      <c r="JU40" s="18">
        <v>74.956000000000003</v>
      </c>
      <c r="JV40" s="18">
        <v>74.213999999999999</v>
      </c>
      <c r="JW40" s="18">
        <v>75.903000000000006</v>
      </c>
      <c r="JX40" s="18">
        <v>75.883200000000002</v>
      </c>
      <c r="JY40" s="18">
        <v>75.556600000000003</v>
      </c>
      <c r="JZ40" s="18">
        <v>75.005099999999999</v>
      </c>
      <c r="KA40" s="18">
        <v>74.882999999999996</v>
      </c>
      <c r="KB40" s="18">
        <v>75.150499999999994</v>
      </c>
      <c r="KC40" s="18">
        <v>74.959100000000007</v>
      </c>
      <c r="KD40" s="18">
        <v>75.705200000000005</v>
      </c>
      <c r="KE40" s="18">
        <v>75.060299999999998</v>
      </c>
      <c r="KF40" s="18">
        <v>75.773399999999995</v>
      </c>
      <c r="KG40" s="18">
        <v>76.314800000000005</v>
      </c>
      <c r="KH40" s="18">
        <v>76.529899999999998</v>
      </c>
      <c r="KI40" s="18">
        <v>76.886399999999995</v>
      </c>
      <c r="KJ40" s="18">
        <v>78.216899999999995</v>
      </c>
      <c r="KK40" s="18">
        <v>78.336500000000001</v>
      </c>
      <c r="KL40" s="18">
        <v>78.429599999999994</v>
      </c>
      <c r="KM40" s="18">
        <v>79.2804</v>
      </c>
      <c r="KN40" s="18">
        <v>78.799800000000005</v>
      </c>
      <c r="KO40" s="18">
        <v>78.818899999999999</v>
      </c>
      <c r="KP40" s="18">
        <v>79.005700000000004</v>
      </c>
      <c r="KQ40" s="18">
        <v>79.795299999999997</v>
      </c>
      <c r="KR40" s="18">
        <v>80.035899999999998</v>
      </c>
      <c r="KS40" s="18">
        <v>80.873999999999995</v>
      </c>
      <c r="KT40" s="18">
        <v>81.609800000000007</v>
      </c>
      <c r="KU40" s="18">
        <v>82.340500000000006</v>
      </c>
      <c r="KV40" s="18">
        <v>82.492500000000007</v>
      </c>
      <c r="KW40" s="18">
        <v>83.662099999999995</v>
      </c>
      <c r="KX40" s="18">
        <v>83.635999999999996</v>
      </c>
      <c r="KY40" s="18">
        <v>82.986099999999993</v>
      </c>
      <c r="KZ40" s="18">
        <v>83.4636</v>
      </c>
      <c r="LA40" s="18">
        <v>83.180300000000003</v>
      </c>
      <c r="LB40" s="18">
        <v>82.995000000000005</v>
      </c>
      <c r="LC40" s="18">
        <v>82.376499999999993</v>
      </c>
      <c r="LD40" s="18">
        <v>83.261899999999997</v>
      </c>
      <c r="LE40" s="18">
        <v>83.784000000000006</v>
      </c>
      <c r="LF40" s="18">
        <v>84.012</v>
      </c>
      <c r="LG40" s="18">
        <v>82.9422</v>
      </c>
      <c r="LH40" s="18">
        <v>81.831199999999995</v>
      </c>
      <c r="LI40" s="18">
        <v>81.440600000000003</v>
      </c>
      <c r="LJ40" s="18">
        <v>81.369500000000002</v>
      </c>
      <c r="LK40" s="18">
        <v>80.301599999999993</v>
      </c>
      <c r="LL40" s="18">
        <v>81.043999999999997</v>
      </c>
      <c r="LM40" s="18">
        <v>80.828500000000005</v>
      </c>
      <c r="LN40" s="18">
        <v>80.801199999999994</v>
      </c>
      <c r="LO40" s="18">
        <v>80.413600000000002</v>
      </c>
      <c r="LP40" s="18">
        <v>80.418899999999994</v>
      </c>
      <c r="LQ40" s="18">
        <v>80.188299999999998</v>
      </c>
      <c r="LR40" s="18">
        <v>78.467100000000002</v>
      </c>
      <c r="LS40" s="18">
        <v>75.350800000000007</v>
      </c>
      <c r="LT40" s="18">
        <v>73.503399999999999</v>
      </c>
      <c r="LU40" s="18">
        <v>71.519199999999998</v>
      </c>
      <c r="LV40" s="18">
        <v>71.238699999999994</v>
      </c>
      <c r="LW40" s="18">
        <v>72.070700000000002</v>
      </c>
      <c r="LX40" s="18">
        <v>72.181600000000003</v>
      </c>
      <c r="LY40" s="18">
        <v>72.778899999999993</v>
      </c>
      <c r="LZ40" s="18">
        <v>74.000799999999998</v>
      </c>
      <c r="MA40" s="18">
        <v>74.051500000000004</v>
      </c>
      <c r="MB40" s="18">
        <v>75.191100000000006</v>
      </c>
      <c r="MC40" s="18">
        <v>75.568200000000004</v>
      </c>
      <c r="MD40" s="18">
        <v>75.422200000000004</v>
      </c>
      <c r="ME40" s="18">
        <v>76.254400000000004</v>
      </c>
      <c r="MF40" s="18">
        <v>76.782799999999995</v>
      </c>
      <c r="MG40" s="18">
        <v>76.868899999999996</v>
      </c>
      <c r="MH40" s="18">
        <v>76.700999999999993</v>
      </c>
      <c r="MI40" s="18">
        <v>76.705100000000002</v>
      </c>
      <c r="MJ40" s="18">
        <v>77.145700000000005</v>
      </c>
      <c r="MK40" s="18">
        <v>76.726799999999997</v>
      </c>
      <c r="ML40" s="18">
        <v>76.785399999999996</v>
      </c>
      <c r="MM40" s="18">
        <v>77.109499999999997</v>
      </c>
      <c r="MN40" s="18">
        <v>76.541700000000006</v>
      </c>
      <c r="MO40" s="18">
        <v>76.392099999999999</v>
      </c>
      <c r="MP40" s="18">
        <v>77.688999999999993</v>
      </c>
      <c r="MQ40" s="18">
        <v>78.290499999999994</v>
      </c>
      <c r="MR40" s="18">
        <v>77.724199999999996</v>
      </c>
      <c r="MS40" s="18">
        <v>78.975700000000003</v>
      </c>
      <c r="MT40" s="18">
        <v>79.150300000000001</v>
      </c>
      <c r="MU40" s="18">
        <v>79.804299999999998</v>
      </c>
      <c r="MV40" s="18">
        <v>80.103999999999999</v>
      </c>
      <c r="MW40" s="18">
        <v>80.697000000000003</v>
      </c>
      <c r="MX40" s="18">
        <v>80.768199999999993</v>
      </c>
      <c r="MY40" s="18">
        <v>80.663799999999995</v>
      </c>
      <c r="MZ40" s="18">
        <v>80.679400000000001</v>
      </c>
      <c r="NA40" s="18">
        <v>80.338800000000006</v>
      </c>
      <c r="NB40" s="18">
        <v>80.397800000000004</v>
      </c>
      <c r="NC40" s="18">
        <v>81.264899999999997</v>
      </c>
      <c r="ND40" s="18">
        <v>79.162999999999997</v>
      </c>
      <c r="NE40" s="18">
        <v>80.2</v>
      </c>
      <c r="NF40" s="18">
        <v>82.072000000000003</v>
      </c>
      <c r="NG40" s="18">
        <v>83.120500000000007</v>
      </c>
      <c r="NH40" s="18">
        <v>82.586799999999997</v>
      </c>
      <c r="NI40" s="18">
        <v>83.251300000000001</v>
      </c>
      <c r="NJ40" s="18">
        <v>82.874700000000004</v>
      </c>
      <c r="NK40" s="18">
        <v>83.115300000000005</v>
      </c>
      <c r="NL40" s="18">
        <v>83.130899999999997</v>
      </c>
      <c r="NM40" s="18">
        <v>83.123199999999997</v>
      </c>
      <c r="NN40" s="18">
        <v>83.669300000000007</v>
      </c>
      <c r="NO40" s="18">
        <v>83.603499999999997</v>
      </c>
      <c r="NP40" s="18">
        <v>83.541200000000003</v>
      </c>
      <c r="NQ40" s="18">
        <v>83.091499999999996</v>
      </c>
      <c r="NR40" s="18">
        <v>83.017700000000005</v>
      </c>
      <c r="NS40" s="18">
        <v>80.767399999999995</v>
      </c>
      <c r="NT40" s="18">
        <v>81.867999999999995</v>
      </c>
      <c r="NU40" s="18">
        <v>81.773899999999998</v>
      </c>
      <c r="NV40" s="18">
        <v>81.457300000000004</v>
      </c>
      <c r="NW40" s="18">
        <v>80.3078</v>
      </c>
      <c r="NX40" s="18">
        <v>81.0989</v>
      </c>
      <c r="NY40" s="18">
        <v>80.990499999999997</v>
      </c>
      <c r="NZ40" s="18">
        <v>80.691199999999995</v>
      </c>
      <c r="OA40" s="18">
        <v>81.0214</v>
      </c>
      <c r="OB40" s="18">
        <v>81.501199999999997</v>
      </c>
      <c r="OC40" s="18">
        <v>81.8386</v>
      </c>
      <c r="OD40" s="18">
        <v>81.014099999999999</v>
      </c>
      <c r="OE40" s="18">
        <v>80.055199999999999</v>
      </c>
      <c r="OF40" s="18">
        <v>78.755600000000001</v>
      </c>
      <c r="OG40" s="18">
        <v>77.967500000000001</v>
      </c>
      <c r="OH40" s="18">
        <v>77.442400000000006</v>
      </c>
      <c r="OI40" s="18">
        <v>77.4452</v>
      </c>
      <c r="OJ40" s="18">
        <v>78.024799999999999</v>
      </c>
      <c r="OK40" s="18">
        <v>78.909800000000004</v>
      </c>
      <c r="OL40" s="18">
        <v>79.264300000000006</v>
      </c>
      <c r="OM40" s="18">
        <v>79.136700000000005</v>
      </c>
      <c r="ON40" s="18">
        <v>78.687899999999999</v>
      </c>
      <c r="OO40" s="18">
        <v>78.085800000000006</v>
      </c>
      <c r="OP40" s="18">
        <v>78.2</v>
      </c>
      <c r="OQ40" s="18">
        <v>78.4559</v>
      </c>
      <c r="OR40" s="18">
        <v>78.527799999999999</v>
      </c>
      <c r="OS40" s="18">
        <v>77.721900000000005</v>
      </c>
      <c r="OT40" s="18">
        <v>77.801299999999998</v>
      </c>
      <c r="OU40" s="18">
        <v>77.652199999999993</v>
      </c>
      <c r="OV40" s="18">
        <v>77.327100000000002</v>
      </c>
      <c r="OW40" s="18">
        <v>77.252099999999999</v>
      </c>
      <c r="OX40" s="18">
        <v>76.595699999999994</v>
      </c>
      <c r="OY40" s="18">
        <v>75.619699999999995</v>
      </c>
      <c r="OZ40" s="18">
        <v>73.210800000000006</v>
      </c>
      <c r="PA40" s="18">
        <v>75.613500000000002</v>
      </c>
      <c r="PB40" s="18">
        <v>75.029200000000003</v>
      </c>
      <c r="PC40" s="18">
        <v>74.303899999999999</v>
      </c>
      <c r="PD40" s="18">
        <v>74.127399999999994</v>
      </c>
      <c r="PE40" s="18">
        <v>73.851500000000001</v>
      </c>
      <c r="PF40" s="18">
        <v>73.767099999999999</v>
      </c>
      <c r="PG40" s="18">
        <v>72.711600000000004</v>
      </c>
      <c r="PH40" s="18">
        <v>72.562799999999996</v>
      </c>
      <c r="PI40" s="18">
        <v>71.656300000000002</v>
      </c>
      <c r="PJ40" s="18">
        <v>71.254300000000001</v>
      </c>
      <c r="PK40" s="18">
        <v>70.890799999999999</v>
      </c>
      <c r="PL40" s="18">
        <v>71.776300000000006</v>
      </c>
      <c r="PM40" s="18">
        <v>70.877700000000004</v>
      </c>
      <c r="PN40" s="18">
        <v>71.201899999999995</v>
      </c>
      <c r="PO40" s="18">
        <v>71.662999999999997</v>
      </c>
      <c r="PP40" s="18">
        <v>72.129300000000001</v>
      </c>
      <c r="PQ40" s="18">
        <v>72.471400000000003</v>
      </c>
      <c r="PR40" s="18">
        <v>73.369799999999998</v>
      </c>
      <c r="PS40" s="18">
        <v>73.743700000000004</v>
      </c>
      <c r="PT40" s="18">
        <v>74.928600000000003</v>
      </c>
      <c r="PU40" s="18">
        <v>75.076999999999998</v>
      </c>
      <c r="PV40" s="18">
        <v>75.316500000000005</v>
      </c>
      <c r="PW40" s="18">
        <v>75.447299999999998</v>
      </c>
      <c r="PX40" s="18">
        <v>76.653700000000001</v>
      </c>
      <c r="PY40" s="18">
        <v>76.846199999999996</v>
      </c>
      <c r="PZ40" s="18">
        <v>77.096800000000002</v>
      </c>
      <c r="QA40" s="18">
        <v>77.412300000000002</v>
      </c>
      <c r="QB40" s="18">
        <v>77.181200000000004</v>
      </c>
      <c r="QC40" s="18">
        <v>77.278800000000004</v>
      </c>
      <c r="QD40" s="18">
        <v>77.453400000000002</v>
      </c>
      <c r="QE40" s="18">
        <v>77.560500000000005</v>
      </c>
      <c r="QF40" s="18">
        <v>77.255399999999995</v>
      </c>
      <c r="QG40" s="18">
        <v>77.673599999999993</v>
      </c>
      <c r="QH40" s="18">
        <v>77.635300000000001</v>
      </c>
      <c r="QI40" s="18">
        <v>77.9953</v>
      </c>
      <c r="QJ40" s="18">
        <v>77.534599999999998</v>
      </c>
      <c r="QK40" s="18">
        <v>76.785799999999995</v>
      </c>
      <c r="QL40" s="18">
        <v>77.193299999999994</v>
      </c>
      <c r="QM40" s="18">
        <v>76.494</v>
      </c>
      <c r="QN40" s="18">
        <v>76.476200000000006</v>
      </c>
      <c r="QO40" s="18">
        <v>76.601900000000001</v>
      </c>
      <c r="QP40" s="18">
        <v>76.222300000000004</v>
      </c>
      <c r="QQ40" s="18">
        <v>76.449600000000004</v>
      </c>
      <c r="QR40" s="18">
        <v>76.441100000000006</v>
      </c>
      <c r="QS40" s="18">
        <v>76.373000000000005</v>
      </c>
      <c r="QT40" s="18">
        <v>76.998999999999995</v>
      </c>
      <c r="QU40" s="18">
        <v>77.106300000000005</v>
      </c>
      <c r="QV40" s="18">
        <v>77.793300000000002</v>
      </c>
      <c r="QW40" s="18">
        <v>77.193299999999994</v>
      </c>
      <c r="QX40" s="18">
        <v>76.8977</v>
      </c>
      <c r="QY40" s="18">
        <v>77.016499999999994</v>
      </c>
      <c r="QZ40" s="18">
        <v>77.031199999999998</v>
      </c>
      <c r="RA40" s="18">
        <v>76.752099999999999</v>
      </c>
      <c r="RB40" s="18">
        <v>77.076400000000007</v>
      </c>
      <c r="RC40" s="18">
        <v>77.024500000000003</v>
      </c>
      <c r="RD40" s="18">
        <v>76.968900000000005</v>
      </c>
      <c r="RE40" s="18">
        <v>77.162199999999999</v>
      </c>
      <c r="RF40" s="18">
        <v>77.356700000000004</v>
      </c>
      <c r="RG40" s="18">
        <v>77.911699999999996</v>
      </c>
      <c r="RH40" s="18">
        <v>77.472800000000007</v>
      </c>
      <c r="RI40" s="18">
        <v>78.3643</v>
      </c>
      <c r="RJ40" s="18">
        <v>78.159899999999993</v>
      </c>
      <c r="RK40" s="18">
        <v>77.907300000000006</v>
      </c>
      <c r="RL40" s="18">
        <v>78.214699999999993</v>
      </c>
      <c r="RM40" s="18">
        <v>78.078199999999995</v>
      </c>
      <c r="RN40" s="18">
        <v>78.424999999999997</v>
      </c>
      <c r="RO40" s="18">
        <v>78.665199999999999</v>
      </c>
      <c r="RP40" s="18">
        <v>79.010000000000005</v>
      </c>
      <c r="RQ40" s="18">
        <v>80.058899999999994</v>
      </c>
      <c r="RR40" s="18">
        <v>80.191100000000006</v>
      </c>
      <c r="RS40" s="18">
        <v>80.412899999999993</v>
      </c>
      <c r="RT40" s="18">
        <v>80.537099999999995</v>
      </c>
      <c r="RU40" s="18">
        <v>80.644599999999997</v>
      </c>
      <c r="RV40" s="18">
        <v>80.736199999999997</v>
      </c>
      <c r="RW40" s="18">
        <v>81.652100000000004</v>
      </c>
      <c r="RX40" s="18">
        <v>81.589399999999998</v>
      </c>
      <c r="RY40" s="18">
        <v>81.865399999999994</v>
      </c>
      <c r="RZ40" s="18">
        <v>81.646199999999993</v>
      </c>
      <c r="SA40" s="18">
        <v>81.689400000000006</v>
      </c>
      <c r="SB40" s="18">
        <v>81.943100000000001</v>
      </c>
      <c r="SC40" s="18">
        <v>82.376400000000004</v>
      </c>
      <c r="SD40" s="18">
        <v>82.387100000000004</v>
      </c>
      <c r="SE40" s="18">
        <v>82.832599999999999</v>
      </c>
      <c r="SF40" s="18">
        <v>83.310500000000005</v>
      </c>
      <c r="SG40" s="18">
        <v>82.883099999999999</v>
      </c>
      <c r="SH40" s="18">
        <v>82.287300000000002</v>
      </c>
      <c r="SI40" s="18">
        <v>82.800299999999993</v>
      </c>
      <c r="SJ40" s="18">
        <v>81.810599999999994</v>
      </c>
      <c r="SK40" s="18">
        <v>82.053700000000006</v>
      </c>
      <c r="SL40" s="18">
        <v>80.313500000000005</v>
      </c>
      <c r="SM40" s="18">
        <v>81.495500000000007</v>
      </c>
      <c r="SN40" s="18">
        <v>80.851799999999997</v>
      </c>
      <c r="SO40" s="18">
        <v>80.202399999999997</v>
      </c>
      <c r="SP40" s="18">
        <v>80.308599999999998</v>
      </c>
      <c r="SQ40" s="18">
        <v>80.953500000000005</v>
      </c>
      <c r="SR40" s="18">
        <v>79.837699999999998</v>
      </c>
      <c r="SS40" s="18">
        <v>81.112099999999998</v>
      </c>
      <c r="ST40" s="18">
        <v>81.499600000000001</v>
      </c>
      <c r="SU40" s="18">
        <v>80.721000000000004</v>
      </c>
      <c r="SV40" s="18">
        <v>80.8566</v>
      </c>
      <c r="SW40" s="18">
        <v>81.230900000000005</v>
      </c>
      <c r="SX40" s="18">
        <v>80.808300000000003</v>
      </c>
      <c r="SY40" s="18">
        <v>80.915300000000002</v>
      </c>
      <c r="SZ40" s="18">
        <v>80.9405</v>
      </c>
      <c r="TA40" s="18">
        <v>80.275599999999997</v>
      </c>
      <c r="TB40" s="18">
        <v>79.168999999999997</v>
      </c>
      <c r="TC40" s="18">
        <v>78.622600000000006</v>
      </c>
      <c r="TD40" s="18">
        <v>78.509100000000004</v>
      </c>
      <c r="TE40" s="18">
        <v>77.945099999999996</v>
      </c>
      <c r="TF40" s="18">
        <v>77.728499999999997</v>
      </c>
      <c r="TG40" s="18">
        <v>77.565299999999993</v>
      </c>
      <c r="TH40" s="18">
        <v>78.363500000000002</v>
      </c>
      <c r="TI40" s="18">
        <v>78.795000000000002</v>
      </c>
      <c r="TJ40" s="18">
        <v>78.9084</v>
      </c>
      <c r="TK40" s="18">
        <v>78.756900000000002</v>
      </c>
      <c r="TL40" s="18">
        <v>79.609399999999994</v>
      </c>
      <c r="TM40" s="18">
        <v>79.224500000000006</v>
      </c>
      <c r="TN40" s="18">
        <v>78.903599999999997</v>
      </c>
      <c r="TO40" s="18">
        <v>78.244699999999995</v>
      </c>
      <c r="TP40" s="18">
        <v>77.142600000000002</v>
      </c>
      <c r="TQ40" s="18">
        <v>77.793800000000005</v>
      </c>
      <c r="TR40" s="18">
        <v>78.307699999999997</v>
      </c>
      <c r="TS40" s="18">
        <v>78.546899999999994</v>
      </c>
      <c r="TT40" s="18">
        <v>78.870099999999994</v>
      </c>
      <c r="TU40" s="18">
        <v>78.667599999999993</v>
      </c>
      <c r="TV40" s="18">
        <v>79.243700000000004</v>
      </c>
      <c r="TW40" s="18">
        <v>78.799000000000007</v>
      </c>
      <c r="TX40" s="18">
        <v>78.494900000000001</v>
      </c>
      <c r="TY40" s="18">
        <v>78.912499999999994</v>
      </c>
      <c r="TZ40" s="18">
        <v>78.998699999999999</v>
      </c>
      <c r="UA40" s="18">
        <v>78.702399999999997</v>
      </c>
      <c r="UB40" s="18">
        <v>79.2607</v>
      </c>
      <c r="UC40" s="18">
        <v>78.997500000000002</v>
      </c>
      <c r="UD40" s="18">
        <v>78.726500000000001</v>
      </c>
      <c r="UE40" s="18">
        <v>78.781400000000005</v>
      </c>
      <c r="UF40" s="18">
        <v>78.508399999999995</v>
      </c>
      <c r="UG40" s="18">
        <v>78.0197</v>
      </c>
      <c r="UH40" s="18">
        <v>78.173000000000002</v>
      </c>
      <c r="UI40" s="18">
        <v>77.5411</v>
      </c>
      <c r="UJ40" s="18">
        <v>78.014300000000006</v>
      </c>
      <c r="UK40" s="18">
        <v>78.487899999999996</v>
      </c>
      <c r="UL40" s="18">
        <v>78.423000000000002</v>
      </c>
      <c r="UM40" s="18">
        <v>78.5214</v>
      </c>
      <c r="UN40" s="18">
        <v>78.4114</v>
      </c>
      <c r="UO40" s="18">
        <v>77.987499999999997</v>
      </c>
      <c r="UP40" s="18">
        <v>78.740600000000001</v>
      </c>
      <c r="UQ40" s="18">
        <v>78.956199999999995</v>
      </c>
      <c r="UR40" s="18">
        <v>78.940399999999997</v>
      </c>
      <c r="US40" s="18">
        <v>78.994900000000001</v>
      </c>
      <c r="UT40" s="18">
        <v>78.715599999999995</v>
      </c>
      <c r="UU40" s="18">
        <v>79.319400000000002</v>
      </c>
      <c r="UV40" s="18">
        <v>78.910399999999996</v>
      </c>
      <c r="UW40" s="18">
        <v>79.650899999999993</v>
      </c>
      <c r="UX40" s="18">
        <v>79.944800000000001</v>
      </c>
      <c r="UY40" s="18">
        <v>80.433599999999998</v>
      </c>
      <c r="UZ40" s="18">
        <v>80.084100000000007</v>
      </c>
      <c r="VA40" s="18">
        <v>79.721999999999994</v>
      </c>
      <c r="VB40" s="18">
        <v>79.7209</v>
      </c>
      <c r="VC40" s="18">
        <v>79.226799999999997</v>
      </c>
      <c r="VD40" s="18">
        <v>79.3489</v>
      </c>
      <c r="VE40" s="18">
        <v>79.773200000000003</v>
      </c>
      <c r="VF40" s="18">
        <v>79.003299999999996</v>
      </c>
      <c r="VG40" s="18">
        <v>79.792599999999993</v>
      </c>
      <c r="VH40" s="18">
        <v>80.067400000000006</v>
      </c>
      <c r="VI40" s="18">
        <v>79.5488</v>
      </c>
      <c r="VJ40" s="18">
        <v>79.135199999999998</v>
      </c>
      <c r="VK40" s="18">
        <v>79.179100000000005</v>
      </c>
      <c r="VL40" s="18">
        <v>77.8245</v>
      </c>
      <c r="VM40" s="18">
        <v>78.956699999999998</v>
      </c>
      <c r="VN40" s="18">
        <v>78.295199999999994</v>
      </c>
      <c r="VO40" s="18">
        <v>79.1524</v>
      </c>
      <c r="VP40" s="18">
        <v>79.281999999999996</v>
      </c>
      <c r="VQ40" s="18">
        <v>79.701499999999996</v>
      </c>
      <c r="VR40" s="18">
        <v>79.850800000000007</v>
      </c>
      <c r="VS40" s="18">
        <v>79.298500000000004</v>
      </c>
      <c r="VT40" s="18">
        <v>79.780100000000004</v>
      </c>
      <c r="VU40" s="18">
        <v>79.046099999999996</v>
      </c>
      <c r="VV40" s="18">
        <v>79.430300000000003</v>
      </c>
      <c r="VW40" s="18">
        <v>79.730999999999995</v>
      </c>
      <c r="VX40" s="18">
        <v>79.287999999999997</v>
      </c>
      <c r="VY40" s="18">
        <v>79.644400000000005</v>
      </c>
      <c r="VZ40" s="18">
        <v>80.295599999999993</v>
      </c>
      <c r="WA40" s="18">
        <v>79.369</v>
      </c>
      <c r="WB40" s="18">
        <v>79.546400000000006</v>
      </c>
      <c r="WC40" s="18">
        <v>79.752099999999999</v>
      </c>
      <c r="WD40" s="18">
        <v>79.989500000000007</v>
      </c>
      <c r="WE40" s="18">
        <v>80.661199999999994</v>
      </c>
      <c r="WF40" s="18">
        <v>80.853499999999997</v>
      </c>
      <c r="WG40" s="18">
        <v>81.347700000000003</v>
      </c>
      <c r="WH40" s="18">
        <v>81.555700000000002</v>
      </c>
      <c r="WI40" s="18">
        <v>81.216099999999997</v>
      </c>
      <c r="WJ40" s="18">
        <v>81.851100000000002</v>
      </c>
      <c r="WK40" s="18">
        <v>81.503</v>
      </c>
      <c r="WL40" s="18">
        <v>81.028099999999995</v>
      </c>
      <c r="WM40" s="18">
        <v>80.999899999999997</v>
      </c>
      <c r="WN40" s="18">
        <v>80.837199999999996</v>
      </c>
      <c r="WO40" s="18">
        <v>79.775400000000005</v>
      </c>
      <c r="WP40" s="18">
        <v>78.688800000000001</v>
      </c>
      <c r="WQ40" s="18">
        <v>80.599699999999999</v>
      </c>
      <c r="WR40" s="18">
        <v>79.860600000000005</v>
      </c>
      <c r="WS40" s="18">
        <v>80.012900000000002</v>
      </c>
      <c r="WT40" s="18">
        <v>79.471500000000006</v>
      </c>
      <c r="WU40" s="18">
        <v>79.083200000000005</v>
      </c>
      <c r="WV40" s="18">
        <v>78.991</v>
      </c>
      <c r="WW40" s="18">
        <v>79.415400000000005</v>
      </c>
      <c r="WX40" s="18">
        <v>78.642399999999995</v>
      </c>
      <c r="WY40" s="18">
        <v>78.335099999999997</v>
      </c>
      <c r="WZ40" s="18">
        <v>78.792900000000003</v>
      </c>
      <c r="XA40" s="18">
        <v>77.774500000000003</v>
      </c>
      <c r="XB40" s="18">
        <v>77.230099999999993</v>
      </c>
      <c r="XC40" s="18">
        <v>77.738699999999994</v>
      </c>
      <c r="XD40" s="18">
        <v>76.669399999999996</v>
      </c>
      <c r="XE40" s="18">
        <v>77.602000000000004</v>
      </c>
      <c r="XF40" s="18">
        <v>77.410799999999995</v>
      </c>
      <c r="XG40" s="18">
        <v>77.810100000000006</v>
      </c>
      <c r="XH40" s="18">
        <v>77.240300000000005</v>
      </c>
      <c r="XI40" s="18">
        <v>77.344700000000003</v>
      </c>
      <c r="XJ40" s="18">
        <v>77.468400000000003</v>
      </c>
      <c r="XK40" s="18">
        <v>77.736599999999996</v>
      </c>
      <c r="XL40" s="18">
        <v>77.664599999999993</v>
      </c>
      <c r="XM40" s="18">
        <v>77.311099999999996</v>
      </c>
      <c r="XN40" s="18">
        <v>77.259799999999998</v>
      </c>
      <c r="XO40" s="18">
        <v>76.444900000000004</v>
      </c>
      <c r="XP40" s="18">
        <v>76.726100000000002</v>
      </c>
      <c r="XQ40" s="18">
        <v>76.320099999999996</v>
      </c>
      <c r="XR40" s="18">
        <v>76.054699999999997</v>
      </c>
      <c r="XS40" s="18">
        <v>75.716200000000001</v>
      </c>
      <c r="XT40" s="18">
        <v>75.119100000000003</v>
      </c>
      <c r="XU40" s="18">
        <v>74.703699999999998</v>
      </c>
      <c r="XV40" s="18">
        <v>74.447699999999998</v>
      </c>
      <c r="XW40" s="18">
        <v>73.840100000000007</v>
      </c>
      <c r="XX40" s="18">
        <v>73.384900000000002</v>
      </c>
      <c r="XY40" s="18">
        <v>72.899600000000007</v>
      </c>
      <c r="XZ40" s="18">
        <v>72.172499999999999</v>
      </c>
      <c r="YA40" s="18">
        <v>71.628500000000003</v>
      </c>
      <c r="YB40" s="18">
        <v>70.978999999999999</v>
      </c>
      <c r="YC40" s="18">
        <v>70.682000000000002</v>
      </c>
      <c r="YD40" s="18">
        <v>70.487899999999996</v>
      </c>
      <c r="YE40" s="18">
        <v>70.543899999999994</v>
      </c>
      <c r="YF40" s="18">
        <v>70.631900000000002</v>
      </c>
      <c r="YG40" s="18">
        <v>70.096199999999996</v>
      </c>
      <c r="YH40" s="18">
        <v>70.365799999999993</v>
      </c>
      <c r="YI40" s="18">
        <v>69.953400000000002</v>
      </c>
      <c r="YJ40" s="18">
        <v>70.194299999999998</v>
      </c>
      <c r="YK40" s="18">
        <v>71</v>
      </c>
      <c r="YL40" s="18">
        <v>70.833799999999997</v>
      </c>
      <c r="YM40" s="18">
        <v>70.641900000000007</v>
      </c>
      <c r="YN40" s="18">
        <v>70.727999999999994</v>
      </c>
      <c r="YO40" s="18">
        <v>70.415400000000005</v>
      </c>
      <c r="YP40" s="18">
        <v>70.772900000000007</v>
      </c>
      <c r="YQ40" s="18">
        <v>70.336399999999998</v>
      </c>
      <c r="YR40" s="18">
        <v>70.994299999999996</v>
      </c>
      <c r="YS40" s="18">
        <v>70.951599999999999</v>
      </c>
      <c r="YT40" s="18">
        <v>71.202299999999994</v>
      </c>
      <c r="YU40" s="18">
        <v>70.871200000000002</v>
      </c>
      <c r="YV40" s="18">
        <v>70.688599999999994</v>
      </c>
      <c r="YW40" s="18">
        <v>71.153599999999997</v>
      </c>
      <c r="YX40" s="18">
        <v>71.634799999999998</v>
      </c>
      <c r="YY40" s="18">
        <v>71.159599999999998</v>
      </c>
      <c r="YZ40" s="18">
        <v>71.920400000000001</v>
      </c>
      <c r="ZA40" s="18">
        <v>71.564300000000003</v>
      </c>
      <c r="ZB40" s="18">
        <v>72.264600000000002</v>
      </c>
      <c r="ZC40" s="18">
        <v>72.083299999999994</v>
      </c>
      <c r="ZD40" s="18">
        <v>72.125100000000003</v>
      </c>
      <c r="ZE40" s="18">
        <v>72.715500000000006</v>
      </c>
      <c r="ZF40" s="18">
        <v>72.575999999999993</v>
      </c>
      <c r="ZG40" s="18">
        <v>72.877700000000004</v>
      </c>
      <c r="ZH40" s="18">
        <v>73.292599999999993</v>
      </c>
      <c r="ZI40" s="18">
        <v>72.414100000000005</v>
      </c>
      <c r="ZJ40" s="18">
        <v>73.229200000000006</v>
      </c>
      <c r="ZK40" s="18">
        <v>73.537899999999993</v>
      </c>
      <c r="ZL40" s="18">
        <v>73.647199999999998</v>
      </c>
      <c r="ZM40" s="18">
        <v>74.207999999999998</v>
      </c>
      <c r="ZN40" s="18">
        <v>74.070400000000006</v>
      </c>
      <c r="ZO40" s="18">
        <v>74.592100000000002</v>
      </c>
      <c r="ZP40" s="18">
        <v>75.107200000000006</v>
      </c>
      <c r="ZQ40" s="18">
        <v>75.832999999999998</v>
      </c>
      <c r="ZR40" s="18">
        <v>75.343199999999996</v>
      </c>
      <c r="ZS40" s="18">
        <v>75.463800000000006</v>
      </c>
      <c r="ZT40" s="18">
        <v>75.892499999999998</v>
      </c>
      <c r="ZU40" s="18">
        <v>76.021699999999996</v>
      </c>
      <c r="ZV40" s="18">
        <v>75.329800000000006</v>
      </c>
      <c r="ZW40" s="18">
        <v>75.804500000000004</v>
      </c>
      <c r="ZX40" s="18">
        <v>75.039900000000003</v>
      </c>
      <c r="ZY40" s="18">
        <v>75.945499999999996</v>
      </c>
      <c r="ZZ40" s="18">
        <v>75.974000000000004</v>
      </c>
      <c r="AAA40" s="18">
        <v>75.9084</v>
      </c>
      <c r="AAB40" s="18">
        <v>76.119699999999995</v>
      </c>
      <c r="AAC40" s="18">
        <v>75.754599999999996</v>
      </c>
      <c r="AAD40" s="18">
        <v>75.881299999999996</v>
      </c>
      <c r="AAE40" s="18">
        <v>76.388999999999996</v>
      </c>
      <c r="AAF40" s="18">
        <v>76.0124</v>
      </c>
      <c r="AAG40" s="18">
        <v>76.283299999999997</v>
      </c>
      <c r="AAH40" s="18">
        <v>75.898300000000006</v>
      </c>
      <c r="AAI40" s="18">
        <v>76.522900000000007</v>
      </c>
      <c r="AAJ40" s="18">
        <v>76.37</v>
      </c>
      <c r="AAK40" s="18">
        <v>76.412700000000001</v>
      </c>
      <c r="AAL40" s="18">
        <v>76.7166</v>
      </c>
      <c r="AAM40" s="18">
        <v>77.665099999999995</v>
      </c>
      <c r="AAN40" s="18">
        <v>76.7089</v>
      </c>
      <c r="AAO40" s="18">
        <v>76.964399999999998</v>
      </c>
      <c r="AAP40" s="18">
        <v>77.212000000000003</v>
      </c>
      <c r="AAQ40" s="18">
        <v>77.840900000000005</v>
      </c>
      <c r="AAR40" s="18">
        <v>77.521299999999997</v>
      </c>
      <c r="AAS40" s="18">
        <v>77.630399999999995</v>
      </c>
      <c r="AAT40" s="18">
        <v>77.429299999999998</v>
      </c>
      <c r="AAU40" s="18">
        <v>77.063599999999994</v>
      </c>
      <c r="AAV40" s="18">
        <v>77.306100000000001</v>
      </c>
      <c r="AAW40" s="18">
        <v>76.931899999999999</v>
      </c>
      <c r="AAX40" s="18">
        <v>77.071899999999999</v>
      </c>
      <c r="AAY40" s="18">
        <v>77.296899999999994</v>
      </c>
      <c r="AAZ40" s="18">
        <v>77.011799999999994</v>
      </c>
      <c r="ABA40" s="18">
        <v>76.624300000000005</v>
      </c>
      <c r="ABB40" s="18">
        <v>76.221500000000006</v>
      </c>
      <c r="ABC40" s="18">
        <v>75.3553</v>
      </c>
      <c r="ABD40" s="18">
        <v>75.122900000000001</v>
      </c>
      <c r="ABE40" s="18">
        <v>74.836399999999998</v>
      </c>
      <c r="ABF40" s="18">
        <v>74.141000000000005</v>
      </c>
      <c r="ABG40" s="18">
        <v>73.131200000000007</v>
      </c>
      <c r="ABH40" s="18">
        <v>71.459800000000001</v>
      </c>
      <c r="ABI40" s="18">
        <v>70.755399999999995</v>
      </c>
      <c r="ABJ40" s="18">
        <v>70.534599999999998</v>
      </c>
      <c r="ABK40" s="18">
        <v>69.704499999999996</v>
      </c>
      <c r="ABL40" s="18">
        <v>67.646500000000003</v>
      </c>
      <c r="ABM40" s="18">
        <v>68.001099999999994</v>
      </c>
      <c r="ABN40" s="18">
        <v>67.590299999999999</v>
      </c>
      <c r="ABO40" s="18">
        <v>67.146900000000002</v>
      </c>
      <c r="ABP40" s="18">
        <v>66.406899999999993</v>
      </c>
      <c r="ABQ40" s="18">
        <v>66.239699999999999</v>
      </c>
      <c r="ABR40" s="18">
        <v>67.383700000000005</v>
      </c>
      <c r="ABS40" s="18">
        <v>68.106899999999996</v>
      </c>
      <c r="ABT40" s="18">
        <v>68.688900000000004</v>
      </c>
      <c r="ABU40" s="18">
        <v>68.5989</v>
      </c>
      <c r="ABV40" s="18">
        <v>68.973100000000002</v>
      </c>
      <c r="ABW40" s="18">
        <v>69.036100000000005</v>
      </c>
      <c r="ABX40" s="18">
        <v>69.743600000000001</v>
      </c>
      <c r="ABY40" s="18">
        <v>69.102999999999994</v>
      </c>
      <c r="ABZ40" s="18">
        <v>69.962000000000003</v>
      </c>
      <c r="ACA40" s="18">
        <v>70.161699999999996</v>
      </c>
      <c r="ACB40" s="18">
        <v>71.053899999999999</v>
      </c>
      <c r="ACC40" s="18">
        <v>70.834100000000007</v>
      </c>
      <c r="ACD40" s="18">
        <v>71.475399999999993</v>
      </c>
      <c r="ACE40" s="18">
        <v>71.5578</v>
      </c>
      <c r="ACF40" s="18">
        <v>71.554699999999997</v>
      </c>
      <c r="ACG40" s="18">
        <v>71.830799999999996</v>
      </c>
      <c r="ACH40" s="18">
        <v>71.631299999999996</v>
      </c>
      <c r="ACI40" s="18">
        <v>71.877499999999998</v>
      </c>
      <c r="ACJ40" s="18">
        <v>72.165700000000001</v>
      </c>
      <c r="ACK40" s="18">
        <v>72.456999999999994</v>
      </c>
      <c r="ACL40" s="18">
        <v>72.739900000000006</v>
      </c>
      <c r="ACM40" s="18">
        <v>72.550299999999993</v>
      </c>
      <c r="ACN40" s="18">
        <v>72.693899999999999</v>
      </c>
      <c r="ACO40" s="18">
        <v>72.689400000000006</v>
      </c>
      <c r="ACP40" s="18">
        <v>73.278599999999997</v>
      </c>
      <c r="ACQ40" s="18">
        <v>73.826800000000006</v>
      </c>
      <c r="ACR40" s="18">
        <v>73.667500000000004</v>
      </c>
      <c r="ACS40" s="18">
        <v>74.400199999999998</v>
      </c>
      <c r="ACT40" s="18">
        <v>74.115300000000005</v>
      </c>
      <c r="ACU40" s="18">
        <v>74.454499999999996</v>
      </c>
      <c r="ACV40" s="18">
        <v>75.091200000000001</v>
      </c>
      <c r="ACW40" s="18">
        <v>75.06</v>
      </c>
      <c r="ACX40" s="18">
        <v>74.558099999999996</v>
      </c>
      <c r="ACY40" s="18">
        <v>74.784000000000006</v>
      </c>
      <c r="ACZ40" s="18">
        <v>74.639799999999994</v>
      </c>
      <c r="ADA40" s="18">
        <v>74.793499999999995</v>
      </c>
      <c r="ADB40" s="18">
        <v>74.464600000000004</v>
      </c>
      <c r="ADC40" s="18">
        <v>74.308999999999997</v>
      </c>
      <c r="ADD40" s="18">
        <v>74.115300000000005</v>
      </c>
      <c r="ADE40" s="18">
        <v>73.466700000000003</v>
      </c>
      <c r="ADF40" s="18">
        <v>73.964500000000001</v>
      </c>
      <c r="ADG40" s="18">
        <v>74.525899999999993</v>
      </c>
      <c r="ADH40" s="18">
        <v>73.7607</v>
      </c>
      <c r="ADI40" s="18">
        <v>74.080799999999996</v>
      </c>
      <c r="ADJ40" s="18">
        <v>73.960899999999995</v>
      </c>
      <c r="ADK40" s="18">
        <v>73.600800000000007</v>
      </c>
      <c r="ADL40" s="18">
        <v>73.638900000000007</v>
      </c>
      <c r="ADM40" s="18">
        <v>73.943600000000004</v>
      </c>
      <c r="ADN40" s="18">
        <v>72.866100000000003</v>
      </c>
      <c r="ADO40" s="18">
        <v>73.599299999999999</v>
      </c>
      <c r="ADP40" s="18">
        <v>73.674999999999997</v>
      </c>
      <c r="ADQ40" s="18">
        <v>73.680700000000002</v>
      </c>
      <c r="ADR40" s="18">
        <v>73.552899999999994</v>
      </c>
      <c r="ADS40" s="18">
        <v>73.520399999999995</v>
      </c>
      <c r="ADT40" s="18">
        <v>72.683899999999994</v>
      </c>
      <c r="ADU40" s="18">
        <v>73.764200000000002</v>
      </c>
      <c r="ADV40" s="18">
        <v>74.424099999999996</v>
      </c>
      <c r="ADW40" s="18">
        <v>74.461200000000005</v>
      </c>
      <c r="ADX40" s="18">
        <v>74.7667</v>
      </c>
      <c r="ADY40" s="18">
        <v>74.903199999999998</v>
      </c>
      <c r="ADZ40" s="18">
        <v>75.498199999999997</v>
      </c>
      <c r="AEA40" s="18">
        <v>75.081400000000002</v>
      </c>
      <c r="AEB40" s="18">
        <v>75.221299999999999</v>
      </c>
      <c r="AEC40" s="18">
        <v>75.578699999999998</v>
      </c>
      <c r="AED40" s="18">
        <v>76.544499999999999</v>
      </c>
      <c r="AEE40" s="18">
        <v>76.399199999999993</v>
      </c>
      <c r="AEF40" s="18">
        <v>76.229799999999997</v>
      </c>
      <c r="AEG40" s="18">
        <v>75.662899999999993</v>
      </c>
      <c r="AEH40" s="18">
        <v>76.327600000000004</v>
      </c>
      <c r="AEI40" s="18">
        <v>76.066400000000002</v>
      </c>
      <c r="AEJ40" s="18">
        <v>76.131200000000007</v>
      </c>
      <c r="AEK40" s="18">
        <v>75.981999999999999</v>
      </c>
      <c r="AEL40" s="18">
        <v>76.548199999999994</v>
      </c>
      <c r="AEM40" s="18">
        <v>76.557500000000005</v>
      </c>
      <c r="AEN40" s="18">
        <v>76.115799999999993</v>
      </c>
      <c r="AEO40" s="18">
        <v>75.677199999999999</v>
      </c>
      <c r="AEP40" s="18">
        <v>75.523600000000002</v>
      </c>
      <c r="AEQ40" s="18">
        <v>75.135599999999997</v>
      </c>
      <c r="AER40" s="18">
        <v>75.434899999999999</v>
      </c>
      <c r="AES40" s="18">
        <v>75.020799999999994</v>
      </c>
      <c r="AET40" s="18">
        <v>74.904700000000005</v>
      </c>
      <c r="AEU40" s="18">
        <v>74.842299999999994</v>
      </c>
      <c r="AEV40" s="18">
        <v>74.720200000000006</v>
      </c>
      <c r="AEW40" s="18">
        <v>74.829400000000007</v>
      </c>
      <c r="AEX40" s="18">
        <v>74.607600000000005</v>
      </c>
      <c r="AEY40" s="18">
        <v>74.471199999999996</v>
      </c>
      <c r="AEZ40" s="18">
        <v>74.489500000000007</v>
      </c>
      <c r="AFA40" s="18">
        <v>74.684200000000004</v>
      </c>
      <c r="AFB40" s="18">
        <v>74.459199999999996</v>
      </c>
      <c r="AFC40" s="18">
        <v>74.806399999999996</v>
      </c>
      <c r="AFD40" s="18">
        <v>74.642300000000006</v>
      </c>
      <c r="AFE40" s="18">
        <v>74.482200000000006</v>
      </c>
      <c r="AFF40" s="18">
        <v>74.341499999999996</v>
      </c>
      <c r="AFG40" s="18">
        <v>75.561599999999999</v>
      </c>
      <c r="AFH40" s="18">
        <v>75.456599999999995</v>
      </c>
      <c r="AFI40" s="18">
        <v>75.342200000000005</v>
      </c>
      <c r="AFJ40" s="18">
        <v>75.236000000000004</v>
      </c>
      <c r="AFK40" s="18">
        <v>75.454499999999996</v>
      </c>
      <c r="AFL40" s="18">
        <v>75.930800000000005</v>
      </c>
      <c r="AFM40" s="18">
        <v>76.453599999999994</v>
      </c>
      <c r="AFN40" s="18">
        <v>76.280199999999994</v>
      </c>
      <c r="AFO40" s="18">
        <v>76.192599999999999</v>
      </c>
      <c r="AFP40" s="18">
        <v>76.265799999999999</v>
      </c>
      <c r="AFQ40" s="18">
        <v>76.906300000000002</v>
      </c>
      <c r="AFR40" s="18">
        <v>76.627200000000002</v>
      </c>
      <c r="AFS40" s="18">
        <v>77.358800000000002</v>
      </c>
      <c r="AFT40" s="18">
        <v>76.2346</v>
      </c>
      <c r="AFU40" s="18">
        <v>76.966499999999996</v>
      </c>
      <c r="AFV40" s="18">
        <v>76.913700000000006</v>
      </c>
      <c r="AFW40" s="18">
        <v>77.2136</v>
      </c>
      <c r="AFX40" s="18">
        <v>77.208500000000001</v>
      </c>
      <c r="AFY40" s="18">
        <v>76.7791</v>
      </c>
      <c r="AFZ40" s="18">
        <v>76.403599999999997</v>
      </c>
      <c r="AGA40" s="18">
        <v>76.784599999999998</v>
      </c>
      <c r="AGB40" s="18">
        <v>76.055700000000002</v>
      </c>
      <c r="AGC40" s="18">
        <v>76.0227</v>
      </c>
      <c r="AGD40" s="18">
        <v>75.999600000000001</v>
      </c>
      <c r="AGE40" s="18">
        <v>75.322599999999994</v>
      </c>
      <c r="AGF40" s="18">
        <v>75.331199999999995</v>
      </c>
      <c r="AGG40" s="18">
        <v>76.1995</v>
      </c>
      <c r="AGH40" s="18">
        <v>75.496499999999997</v>
      </c>
      <c r="AGI40" s="18">
        <v>75.989500000000007</v>
      </c>
      <c r="AGJ40" s="18">
        <v>75.286900000000003</v>
      </c>
      <c r="AGK40" s="18">
        <v>75.024799999999999</v>
      </c>
      <c r="AGL40" s="18">
        <v>76.215199999999996</v>
      </c>
      <c r="AGM40" s="18">
        <v>76.345200000000006</v>
      </c>
      <c r="AGN40" s="18">
        <v>75.541600000000003</v>
      </c>
      <c r="AGO40" s="18">
        <v>75.996399999999994</v>
      </c>
      <c r="AGP40" s="18">
        <v>72.519599999999997</v>
      </c>
      <c r="AGQ40" s="18">
        <v>61.027200000000001</v>
      </c>
      <c r="AGR40" s="18">
        <v>64.56</v>
      </c>
      <c r="AGS40" s="18">
        <v>70.665499999999994</v>
      </c>
      <c r="AGT40" s="18">
        <v>73.6036</v>
      </c>
      <c r="AGU40" s="18">
        <v>74.7453</v>
      </c>
      <c r="AGV40" s="18">
        <v>73.955299999999994</v>
      </c>
      <c r="AGW40" s="18">
        <v>74.118700000000004</v>
      </c>
      <c r="AGX40" s="18">
        <v>74.737499999999997</v>
      </c>
      <c r="AGY40" s="18">
        <v>75.308999999999997</v>
      </c>
      <c r="AGZ40" s="18">
        <v>76.360900000000001</v>
      </c>
      <c r="AHA40" s="18">
        <v>74.046400000000006</v>
      </c>
      <c r="AHB40" s="18">
        <v>75.7239</v>
      </c>
      <c r="AHC40" s="18">
        <v>75.068700000000007</v>
      </c>
      <c r="AHD40" s="18">
        <v>75.642399999999995</v>
      </c>
      <c r="AHE40" s="18">
        <v>75.632099999999994</v>
      </c>
      <c r="AHF40" s="18">
        <v>76.459100000000007</v>
      </c>
      <c r="AHG40" s="18">
        <v>76.164900000000003</v>
      </c>
      <c r="AHH40" s="18">
        <v>75.523099999999999</v>
      </c>
      <c r="AHI40" s="18">
        <v>76.046199999999999</v>
      </c>
      <c r="AHJ40" s="18">
        <v>76.875900000000001</v>
      </c>
      <c r="AHK40" s="18">
        <v>76.8005</v>
      </c>
      <c r="AHL40" s="18">
        <v>76.874700000000004</v>
      </c>
      <c r="AHM40" s="18">
        <v>77.309700000000007</v>
      </c>
      <c r="AHN40" s="18">
        <v>78.149000000000001</v>
      </c>
      <c r="AHO40" s="18">
        <v>78.216499999999996</v>
      </c>
      <c r="AHP40" s="18">
        <v>78.013099999999994</v>
      </c>
      <c r="AHQ40" s="18">
        <v>77.915800000000004</v>
      </c>
      <c r="AHR40" s="18">
        <v>77.750299999999996</v>
      </c>
      <c r="AHS40" s="18">
        <v>78.194599999999994</v>
      </c>
      <c r="AHT40" s="18">
        <v>78.232900000000001</v>
      </c>
      <c r="AHU40" s="18">
        <v>78.423699999999997</v>
      </c>
      <c r="AHV40" s="18">
        <v>77.728300000000004</v>
      </c>
      <c r="AHW40" s="18">
        <v>76.987200000000001</v>
      </c>
      <c r="AHX40" s="18">
        <v>78.165099999999995</v>
      </c>
      <c r="AHY40" s="18">
        <v>77.686800000000005</v>
      </c>
      <c r="AHZ40" s="18">
        <v>77.011399999999995</v>
      </c>
      <c r="AIA40" s="18">
        <v>77.937399999999997</v>
      </c>
      <c r="AIB40" s="18">
        <v>77.658100000000005</v>
      </c>
      <c r="AIC40" s="18">
        <v>76.859200000000001</v>
      </c>
      <c r="AID40" s="18">
        <v>77.187700000000007</v>
      </c>
      <c r="AIE40" s="18">
        <v>77.062200000000004</v>
      </c>
      <c r="AIF40" s="18">
        <v>76.771299999999997</v>
      </c>
      <c r="AIG40" s="18">
        <v>76.180599999999998</v>
      </c>
      <c r="AIH40" s="18">
        <v>76.575400000000002</v>
      </c>
      <c r="AII40" s="18">
        <v>76.294600000000003</v>
      </c>
      <c r="AIJ40" s="18">
        <v>75.305499999999995</v>
      </c>
      <c r="AIK40" s="18">
        <v>76.284999999999997</v>
      </c>
      <c r="AIL40" s="18">
        <v>76.226900000000001</v>
      </c>
      <c r="AIM40" s="18">
        <v>75.668899999999994</v>
      </c>
      <c r="AIN40" s="18">
        <v>75.771900000000002</v>
      </c>
      <c r="AIO40" s="18">
        <v>75.693899999999999</v>
      </c>
      <c r="AIP40" s="18">
        <v>75.072900000000004</v>
      </c>
      <c r="AIQ40" s="18">
        <v>75.415899999999993</v>
      </c>
      <c r="AIR40" s="18">
        <v>74.624200000000002</v>
      </c>
      <c r="AIS40" s="18">
        <v>73.606499999999997</v>
      </c>
      <c r="AIT40" s="18">
        <v>73.672700000000006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CB20-E80E-1849-B30D-241C86E837A0}">
  <dimension ref="A1:C924"/>
  <sheetViews>
    <sheetView workbookViewId="0">
      <selection activeCell="C1" sqref="A1:C1048576"/>
    </sheetView>
  </sheetViews>
  <sheetFormatPr baseColWidth="10" defaultRowHeight="16"/>
  <cols>
    <col min="1" max="1" width="10.83203125" style="53"/>
    <col min="2" max="2" width="13.1640625" style="53" customWidth="1"/>
    <col min="3" max="3" width="24.1640625" style="53" customWidth="1"/>
  </cols>
  <sheetData>
    <row r="1" spans="1:3" ht="136" customHeight="1">
      <c r="B1" s="59" t="s">
        <v>1489</v>
      </c>
      <c r="C1" s="59" t="s">
        <v>1490</v>
      </c>
    </row>
    <row r="2" spans="1:3">
      <c r="A2" s="58" t="s">
        <v>456</v>
      </c>
      <c r="B2" s="58"/>
      <c r="C2" s="58">
        <v>84.429400000000001</v>
      </c>
    </row>
    <row r="3" spans="1:3">
      <c r="A3" s="58" t="s">
        <v>457</v>
      </c>
      <c r="B3" s="58"/>
      <c r="C3" s="58">
        <v>83.9649</v>
      </c>
    </row>
    <row r="4" spans="1:3">
      <c r="A4" s="58" t="s">
        <v>458</v>
      </c>
      <c r="B4" s="58"/>
      <c r="C4" s="58">
        <v>83.378600000000006</v>
      </c>
    </row>
    <row r="5" spans="1:3">
      <c r="A5" s="58" t="s">
        <v>459</v>
      </c>
      <c r="B5" s="58"/>
      <c r="C5" s="58">
        <v>82.798199999999994</v>
      </c>
    </row>
    <row r="6" spans="1:3">
      <c r="A6" s="58" t="s">
        <v>460</v>
      </c>
      <c r="B6" s="58"/>
      <c r="C6" s="58">
        <v>83.301599999999993</v>
      </c>
    </row>
    <row r="7" spans="1:3">
      <c r="A7" s="58" t="s">
        <v>461</v>
      </c>
      <c r="B7" s="58"/>
      <c r="C7" s="58">
        <v>83.646600000000007</v>
      </c>
    </row>
    <row r="8" spans="1:3">
      <c r="A8" s="58" t="s">
        <v>462</v>
      </c>
      <c r="B8" s="58"/>
      <c r="C8" s="58">
        <v>83.378500000000003</v>
      </c>
    </row>
    <row r="9" spans="1:3">
      <c r="A9" s="58" t="s">
        <v>463</v>
      </c>
      <c r="B9" s="58"/>
      <c r="C9" s="58">
        <v>82.658000000000001</v>
      </c>
    </row>
    <row r="10" spans="1:3">
      <c r="A10" s="58" t="s">
        <v>464</v>
      </c>
      <c r="B10" s="58"/>
      <c r="C10" s="58">
        <v>81.492099999999994</v>
      </c>
    </row>
    <row r="11" spans="1:3">
      <c r="A11" s="58" t="s">
        <v>465</v>
      </c>
      <c r="B11" s="58"/>
      <c r="C11" s="58">
        <v>81.688999999999993</v>
      </c>
    </row>
    <row r="12" spans="1:3">
      <c r="A12" s="58" t="s">
        <v>466</v>
      </c>
      <c r="B12" s="58"/>
      <c r="C12" s="58">
        <v>80.240499999999997</v>
      </c>
    </row>
    <row r="13" spans="1:3">
      <c r="A13" s="58" t="s">
        <v>467</v>
      </c>
      <c r="B13" s="58"/>
      <c r="C13" s="58">
        <v>79.310599999999994</v>
      </c>
    </row>
    <row r="14" spans="1:3">
      <c r="A14" s="58" t="s">
        <v>468</v>
      </c>
      <c r="B14" s="58"/>
      <c r="C14" s="58">
        <v>77.943799999999996</v>
      </c>
    </row>
    <row r="15" spans="1:3">
      <c r="A15" s="58" t="s">
        <v>469</v>
      </c>
      <c r="B15" s="58"/>
      <c r="C15" s="58">
        <v>76.883499999999998</v>
      </c>
    </row>
    <row r="16" spans="1:3">
      <c r="A16" s="58" t="s">
        <v>470</v>
      </c>
      <c r="B16" s="58"/>
      <c r="C16" s="58">
        <v>75.887100000000004</v>
      </c>
    </row>
    <row r="17" spans="1:3">
      <c r="A17" s="58" t="s">
        <v>471</v>
      </c>
      <c r="B17" s="58"/>
      <c r="C17" s="58">
        <v>74.164599999999993</v>
      </c>
    </row>
    <row r="18" spans="1:3">
      <c r="A18" s="58" t="s">
        <v>472</v>
      </c>
      <c r="B18" s="58"/>
      <c r="C18" s="58">
        <v>73.184100000000001</v>
      </c>
    </row>
    <row r="19" spans="1:3">
      <c r="A19" s="58" t="s">
        <v>473</v>
      </c>
      <c r="B19" s="58"/>
      <c r="C19" s="58">
        <v>73.083699999999993</v>
      </c>
    </row>
    <row r="20" spans="1:3">
      <c r="A20" s="58" t="s">
        <v>474</v>
      </c>
      <c r="B20" s="58"/>
      <c r="C20" s="58">
        <v>73.129000000000005</v>
      </c>
    </row>
    <row r="21" spans="1:3">
      <c r="A21" s="58" t="s">
        <v>475</v>
      </c>
      <c r="B21" s="58"/>
      <c r="C21" s="58">
        <v>73.607900000000001</v>
      </c>
    </row>
    <row r="22" spans="1:3">
      <c r="A22" s="58" t="s">
        <v>476</v>
      </c>
      <c r="B22" s="58"/>
      <c r="C22" s="58">
        <v>74.804299999999998</v>
      </c>
    </row>
    <row r="23" spans="1:3">
      <c r="A23" s="58" t="s">
        <v>477</v>
      </c>
      <c r="B23" s="58"/>
      <c r="C23" s="58">
        <v>71.683099999999996</v>
      </c>
    </row>
    <row r="24" spans="1:3">
      <c r="A24" s="58" t="s">
        <v>478</v>
      </c>
      <c r="B24" s="58"/>
      <c r="C24" s="58">
        <v>72.018799999999999</v>
      </c>
    </row>
    <row r="25" spans="1:3">
      <c r="A25" s="58" t="s">
        <v>479</v>
      </c>
      <c r="B25" s="58"/>
      <c r="C25" s="58">
        <v>73.625200000000007</v>
      </c>
    </row>
    <row r="26" spans="1:3">
      <c r="A26" s="58" t="s">
        <v>480</v>
      </c>
      <c r="B26" s="58"/>
      <c r="C26" s="58">
        <v>74.936099999999996</v>
      </c>
    </row>
    <row r="27" spans="1:3">
      <c r="A27" s="58" t="s">
        <v>481</v>
      </c>
      <c r="B27" s="58"/>
      <c r="C27" s="58">
        <v>75.387799999999999</v>
      </c>
    </row>
    <row r="28" spans="1:3">
      <c r="A28" s="58" t="s">
        <v>482</v>
      </c>
      <c r="B28" s="58"/>
      <c r="C28" s="58">
        <v>76.389399999999995</v>
      </c>
    </row>
    <row r="29" spans="1:3">
      <c r="A29" s="58" t="s">
        <v>483</v>
      </c>
      <c r="B29" s="58"/>
      <c r="C29" s="58">
        <v>79.212900000000005</v>
      </c>
    </row>
    <row r="30" spans="1:3">
      <c r="A30" s="58" t="s">
        <v>484</v>
      </c>
      <c r="B30" s="58"/>
      <c r="C30" s="58">
        <v>81.0351</v>
      </c>
    </row>
    <row r="31" spans="1:3">
      <c r="A31" s="58" t="s">
        <v>485</v>
      </c>
      <c r="B31" s="58"/>
      <c r="C31" s="58">
        <v>83.123800000000003</v>
      </c>
    </row>
    <row r="32" spans="1:3">
      <c r="A32" s="58" t="s">
        <v>486</v>
      </c>
      <c r="B32" s="58"/>
      <c r="C32" s="58">
        <v>85.476200000000006</v>
      </c>
    </row>
    <row r="33" spans="1:3">
      <c r="A33" s="58" t="s">
        <v>487</v>
      </c>
      <c r="B33" s="58"/>
      <c r="C33" s="58">
        <v>88.367000000000004</v>
      </c>
    </row>
    <row r="34" spans="1:3">
      <c r="A34" s="58" t="s">
        <v>488</v>
      </c>
      <c r="B34" s="58"/>
      <c r="C34" s="58">
        <v>87.228700000000003</v>
      </c>
    </row>
    <row r="35" spans="1:3">
      <c r="A35" s="58" t="s">
        <v>489</v>
      </c>
      <c r="B35" s="58"/>
      <c r="C35" s="58">
        <v>87.475800000000007</v>
      </c>
    </row>
    <row r="36" spans="1:3">
      <c r="A36" s="58" t="s">
        <v>490</v>
      </c>
      <c r="B36" s="58"/>
      <c r="C36" s="58">
        <v>87.034899999999993</v>
      </c>
    </row>
    <row r="37" spans="1:3">
      <c r="A37" s="58" t="s">
        <v>491</v>
      </c>
      <c r="B37" s="58"/>
      <c r="C37" s="58">
        <v>88.095200000000006</v>
      </c>
    </row>
    <row r="38" spans="1:3">
      <c r="A38" s="58" t="s">
        <v>492</v>
      </c>
      <c r="B38" s="58"/>
      <c r="C38" s="58">
        <v>88.330200000000005</v>
      </c>
    </row>
    <row r="39" spans="1:3">
      <c r="A39" s="58" t="s">
        <v>493</v>
      </c>
      <c r="B39" s="58"/>
      <c r="C39" s="58">
        <v>88.291899999999998</v>
      </c>
    </row>
    <row r="40" spans="1:3">
      <c r="A40" s="58" t="s">
        <v>494</v>
      </c>
      <c r="B40" s="58"/>
      <c r="C40" s="58">
        <v>88.382599999999996</v>
      </c>
    </row>
    <row r="41" spans="1:3">
      <c r="A41" s="58" t="s">
        <v>495</v>
      </c>
      <c r="B41" s="58"/>
      <c r="C41" s="58">
        <v>88.2029</v>
      </c>
    </row>
    <row r="42" spans="1:3">
      <c r="A42" s="58" t="s">
        <v>496</v>
      </c>
      <c r="B42" s="58"/>
      <c r="C42" s="58">
        <v>87.352599999999995</v>
      </c>
    </row>
    <row r="43" spans="1:3">
      <c r="A43" s="58" t="s">
        <v>497</v>
      </c>
      <c r="B43" s="58"/>
      <c r="C43" s="58">
        <v>86.642099999999999</v>
      </c>
    </row>
    <row r="44" spans="1:3">
      <c r="A44" s="58" t="s">
        <v>498</v>
      </c>
      <c r="B44" s="58"/>
      <c r="C44" s="58">
        <v>84.869200000000006</v>
      </c>
    </row>
    <row r="45" spans="1:3">
      <c r="A45" s="58" t="s">
        <v>499</v>
      </c>
      <c r="B45" s="58"/>
      <c r="C45" s="58">
        <v>83.640600000000006</v>
      </c>
    </row>
    <row r="46" spans="1:3">
      <c r="A46" s="58" t="s">
        <v>500</v>
      </c>
      <c r="B46" s="58"/>
      <c r="C46" s="58">
        <v>83.745800000000003</v>
      </c>
    </row>
    <row r="47" spans="1:3">
      <c r="A47" s="58" t="s">
        <v>501</v>
      </c>
      <c r="B47" s="58"/>
      <c r="C47" s="58">
        <v>83.0578</v>
      </c>
    </row>
    <row r="48" spans="1:3">
      <c r="A48" s="58" t="s">
        <v>502</v>
      </c>
      <c r="B48" s="58"/>
      <c r="C48" s="58">
        <v>83.558999999999997</v>
      </c>
    </row>
    <row r="49" spans="1:3">
      <c r="A49" s="58" t="s">
        <v>503</v>
      </c>
      <c r="B49" s="58"/>
      <c r="C49" s="58">
        <v>83.907300000000006</v>
      </c>
    </row>
    <row r="50" spans="1:3">
      <c r="A50" s="58" t="s">
        <v>504</v>
      </c>
      <c r="B50" s="58"/>
      <c r="C50" s="58">
        <v>84.383799999999994</v>
      </c>
    </row>
    <row r="51" spans="1:3">
      <c r="A51" s="58" t="s">
        <v>505</v>
      </c>
      <c r="B51" s="58"/>
      <c r="C51" s="58">
        <v>84.596500000000006</v>
      </c>
    </row>
    <row r="52" spans="1:3">
      <c r="A52" s="58" t="s">
        <v>506</v>
      </c>
      <c r="B52" s="58"/>
      <c r="C52" s="58">
        <v>84.659899999999993</v>
      </c>
    </row>
    <row r="53" spans="1:3">
      <c r="A53" s="58" t="s">
        <v>507</v>
      </c>
      <c r="B53" s="58"/>
      <c r="C53" s="58">
        <v>83.560400000000001</v>
      </c>
    </row>
    <row r="54" spans="1:3">
      <c r="A54" s="58" t="s">
        <v>508</v>
      </c>
      <c r="B54" s="58"/>
      <c r="C54" s="58">
        <v>83.1126</v>
      </c>
    </row>
    <row r="55" spans="1:3">
      <c r="A55" s="58" t="s">
        <v>509</v>
      </c>
      <c r="B55" s="58"/>
      <c r="C55" s="58">
        <v>81.899199999999993</v>
      </c>
    </row>
    <row r="56" spans="1:3">
      <c r="A56" s="58" t="s">
        <v>510</v>
      </c>
      <c r="B56" s="58"/>
      <c r="C56" s="58">
        <v>79.801199999999994</v>
      </c>
    </row>
    <row r="57" spans="1:3">
      <c r="A57" s="58" t="s">
        <v>511</v>
      </c>
      <c r="B57" s="58"/>
      <c r="C57" s="58">
        <v>85.096599999999995</v>
      </c>
    </row>
    <row r="58" spans="1:3">
      <c r="A58" s="58" t="s">
        <v>512</v>
      </c>
      <c r="B58" s="58"/>
      <c r="C58" s="58">
        <v>87.691199999999995</v>
      </c>
    </row>
    <row r="59" spans="1:3">
      <c r="A59" s="58" t="s">
        <v>513</v>
      </c>
      <c r="B59" s="58"/>
      <c r="C59" s="58">
        <v>88.751199999999997</v>
      </c>
    </row>
    <row r="60" spans="1:3">
      <c r="A60" s="58" t="s">
        <v>514</v>
      </c>
      <c r="B60" s="58"/>
      <c r="C60" s="58">
        <v>90.180700000000002</v>
      </c>
    </row>
    <row r="61" spans="1:3">
      <c r="A61" s="58" t="s">
        <v>515</v>
      </c>
      <c r="B61" s="58"/>
      <c r="C61" s="58">
        <v>90.490499999999997</v>
      </c>
    </row>
    <row r="62" spans="1:3">
      <c r="A62" s="58" t="s">
        <v>516</v>
      </c>
      <c r="B62" s="58"/>
      <c r="C62" s="58">
        <v>90.548299999999998</v>
      </c>
    </row>
    <row r="63" spans="1:3">
      <c r="A63" s="58" t="s">
        <v>517</v>
      </c>
      <c r="B63" s="58"/>
      <c r="C63" s="58">
        <v>91.1036</v>
      </c>
    </row>
    <row r="64" spans="1:3">
      <c r="A64" s="58" t="s">
        <v>518</v>
      </c>
      <c r="B64" s="58"/>
      <c r="C64" s="58">
        <v>91.425600000000003</v>
      </c>
    </row>
    <row r="65" spans="1:3">
      <c r="A65" s="58" t="s">
        <v>519</v>
      </c>
      <c r="B65" s="58"/>
      <c r="C65" s="58">
        <v>91.4983</v>
      </c>
    </row>
    <row r="66" spans="1:3">
      <c r="A66" s="58" t="s">
        <v>520</v>
      </c>
      <c r="B66" s="58"/>
      <c r="C66" s="58">
        <v>91.693700000000007</v>
      </c>
    </row>
    <row r="67" spans="1:3">
      <c r="A67" s="58" t="s">
        <v>521</v>
      </c>
      <c r="B67" s="58"/>
      <c r="C67" s="58">
        <v>90.659400000000005</v>
      </c>
    </row>
    <row r="68" spans="1:3">
      <c r="A68" s="58" t="s">
        <v>522</v>
      </c>
      <c r="B68" s="58"/>
      <c r="C68" s="58">
        <v>90.978700000000003</v>
      </c>
    </row>
    <row r="69" spans="1:3">
      <c r="A69" s="58" t="s">
        <v>523</v>
      </c>
      <c r="B69" s="58"/>
      <c r="C69" s="58">
        <v>90.563599999999994</v>
      </c>
    </row>
    <row r="70" spans="1:3">
      <c r="A70" s="58" t="s">
        <v>524</v>
      </c>
      <c r="B70" s="58"/>
      <c r="C70" s="58">
        <v>88.326300000000003</v>
      </c>
    </row>
    <row r="71" spans="1:3">
      <c r="A71" s="58" t="s">
        <v>525</v>
      </c>
      <c r="B71" s="58"/>
      <c r="C71" s="58">
        <v>87.194800000000001</v>
      </c>
    </row>
    <row r="72" spans="1:3">
      <c r="A72" s="58" t="s">
        <v>526</v>
      </c>
      <c r="B72" s="58"/>
      <c r="C72" s="58">
        <v>84.740700000000004</v>
      </c>
    </row>
    <row r="73" spans="1:3">
      <c r="A73" s="58" t="s">
        <v>527</v>
      </c>
      <c r="B73" s="58"/>
      <c r="C73" s="58">
        <v>82.307599999999994</v>
      </c>
    </row>
    <row r="74" spans="1:3">
      <c r="A74" s="58" t="s">
        <v>528</v>
      </c>
      <c r="B74" s="58"/>
      <c r="C74" s="58">
        <v>81.331400000000002</v>
      </c>
    </row>
    <row r="75" spans="1:3">
      <c r="A75" s="58" t="s">
        <v>529</v>
      </c>
      <c r="B75" s="58"/>
      <c r="C75" s="58">
        <v>80.840199999999996</v>
      </c>
    </row>
    <row r="76" spans="1:3">
      <c r="A76" s="58" t="s">
        <v>530</v>
      </c>
      <c r="B76" s="58"/>
      <c r="C76" s="58">
        <v>80.237899999999996</v>
      </c>
    </row>
    <row r="77" spans="1:3">
      <c r="A77" s="58" t="s">
        <v>531</v>
      </c>
      <c r="B77" s="58"/>
      <c r="C77" s="58">
        <v>79.401200000000003</v>
      </c>
    </row>
    <row r="78" spans="1:3">
      <c r="A78" s="58" t="s">
        <v>532</v>
      </c>
      <c r="B78" s="58"/>
      <c r="C78" s="58">
        <v>79.756299999999996</v>
      </c>
    </row>
    <row r="79" spans="1:3">
      <c r="A79" s="58" t="s">
        <v>533</v>
      </c>
      <c r="B79" s="58"/>
      <c r="C79" s="58">
        <v>79.872600000000006</v>
      </c>
    </row>
    <row r="80" spans="1:3">
      <c r="A80" s="58" t="s">
        <v>534</v>
      </c>
      <c r="B80" s="58"/>
      <c r="C80" s="58">
        <v>79.398399999999995</v>
      </c>
    </row>
    <row r="81" spans="1:3">
      <c r="A81" s="58" t="s">
        <v>535</v>
      </c>
      <c r="B81" s="58"/>
      <c r="C81" s="58">
        <v>78.809299999999993</v>
      </c>
    </row>
    <row r="82" spans="1:3">
      <c r="A82" s="58" t="s">
        <v>536</v>
      </c>
      <c r="B82" s="58"/>
      <c r="C82" s="58">
        <v>79.162099999999995</v>
      </c>
    </row>
    <row r="83" spans="1:3">
      <c r="A83" s="58" t="s">
        <v>537</v>
      </c>
      <c r="B83" s="58"/>
      <c r="C83" s="58">
        <v>79.746499999999997</v>
      </c>
    </row>
    <row r="84" spans="1:3">
      <c r="A84" s="58" t="s">
        <v>538</v>
      </c>
      <c r="B84" s="58"/>
      <c r="C84" s="58">
        <v>80.910399999999996</v>
      </c>
    </row>
    <row r="85" spans="1:3">
      <c r="A85" s="58" t="s">
        <v>539</v>
      </c>
      <c r="B85" s="58"/>
      <c r="C85" s="58">
        <v>81.798400000000001</v>
      </c>
    </row>
    <row r="86" spans="1:3">
      <c r="A86" s="58" t="s">
        <v>540</v>
      </c>
      <c r="B86" s="58"/>
      <c r="C86" s="58">
        <v>83.491</v>
      </c>
    </row>
    <row r="87" spans="1:3">
      <c r="A87" s="58" t="s">
        <v>541</v>
      </c>
      <c r="B87" s="58"/>
      <c r="C87" s="58">
        <v>84.133499999999998</v>
      </c>
    </row>
    <row r="88" spans="1:3">
      <c r="A88" s="58" t="s">
        <v>542</v>
      </c>
      <c r="B88" s="58"/>
      <c r="C88" s="58">
        <v>85.769000000000005</v>
      </c>
    </row>
    <row r="89" spans="1:3">
      <c r="A89" s="58" t="s">
        <v>543</v>
      </c>
      <c r="B89" s="58"/>
      <c r="C89" s="58">
        <v>86.704899999999995</v>
      </c>
    </row>
    <row r="90" spans="1:3">
      <c r="A90" s="58" t="s">
        <v>544</v>
      </c>
      <c r="B90" s="58"/>
      <c r="C90" s="58">
        <v>87.861900000000006</v>
      </c>
    </row>
    <row r="91" spans="1:3">
      <c r="A91" s="58" t="s">
        <v>545</v>
      </c>
      <c r="B91" s="58"/>
      <c r="C91" s="58">
        <v>87.646199999999993</v>
      </c>
    </row>
    <row r="92" spans="1:3">
      <c r="A92" s="58" t="s">
        <v>546</v>
      </c>
      <c r="B92" s="58"/>
      <c r="C92" s="58">
        <v>87.658500000000004</v>
      </c>
    </row>
    <row r="93" spans="1:3">
      <c r="A93" s="58" t="s">
        <v>547</v>
      </c>
      <c r="B93" s="58"/>
      <c r="C93" s="58">
        <v>87.332300000000004</v>
      </c>
    </row>
    <row r="94" spans="1:3">
      <c r="A94" s="58" t="s">
        <v>548</v>
      </c>
      <c r="B94" s="58"/>
      <c r="C94" s="58">
        <v>87.458200000000005</v>
      </c>
    </row>
    <row r="95" spans="1:3">
      <c r="A95" s="58" t="s">
        <v>549</v>
      </c>
      <c r="B95" s="58"/>
      <c r="C95" s="58">
        <v>88.367099999999994</v>
      </c>
    </row>
    <row r="96" spans="1:3">
      <c r="A96" s="58" t="s">
        <v>550</v>
      </c>
      <c r="B96" s="58"/>
      <c r="C96" s="58">
        <v>88.265100000000004</v>
      </c>
    </row>
    <row r="97" spans="1:3">
      <c r="A97" s="58" t="s">
        <v>551</v>
      </c>
      <c r="B97" s="58"/>
      <c r="C97" s="58">
        <v>89.025899999999993</v>
      </c>
    </row>
    <row r="98" spans="1:3">
      <c r="A98" s="58" t="s">
        <v>552</v>
      </c>
      <c r="B98" s="58"/>
      <c r="C98" s="58">
        <v>88.230900000000005</v>
      </c>
    </row>
    <row r="99" spans="1:3">
      <c r="A99" s="58" t="s">
        <v>553</v>
      </c>
      <c r="B99" s="58"/>
      <c r="C99" s="58">
        <v>87.4422</v>
      </c>
    </row>
    <row r="100" spans="1:3">
      <c r="A100" s="58" t="s">
        <v>554</v>
      </c>
      <c r="B100" s="58"/>
      <c r="C100" s="58">
        <v>86.962900000000005</v>
      </c>
    </row>
    <row r="101" spans="1:3">
      <c r="A101" s="58" t="s">
        <v>555</v>
      </c>
      <c r="B101" s="58"/>
      <c r="C101" s="58">
        <v>87.799800000000005</v>
      </c>
    </row>
    <row r="102" spans="1:3">
      <c r="A102" s="58" t="s">
        <v>556</v>
      </c>
      <c r="B102" s="58"/>
      <c r="C102" s="58">
        <v>86.343100000000007</v>
      </c>
    </row>
    <row r="103" spans="1:3">
      <c r="A103" s="58" t="s">
        <v>557</v>
      </c>
      <c r="B103" s="58"/>
      <c r="C103" s="58">
        <v>85.3322</v>
      </c>
    </row>
    <row r="104" spans="1:3">
      <c r="A104" s="58" t="s">
        <v>558</v>
      </c>
      <c r="B104" s="58"/>
      <c r="C104" s="58">
        <v>81.522400000000005</v>
      </c>
    </row>
    <row r="105" spans="1:3">
      <c r="A105" s="58" t="s">
        <v>559</v>
      </c>
      <c r="B105" s="58"/>
      <c r="C105" s="58">
        <v>84.948700000000002</v>
      </c>
    </row>
    <row r="106" spans="1:3">
      <c r="A106" s="58" t="s">
        <v>560</v>
      </c>
      <c r="B106" s="58"/>
      <c r="C106" s="58">
        <v>85.990799999999993</v>
      </c>
    </row>
    <row r="107" spans="1:3">
      <c r="A107" s="58" t="s">
        <v>561</v>
      </c>
      <c r="B107" s="58"/>
      <c r="C107" s="58">
        <v>86.491</v>
      </c>
    </row>
    <row r="108" spans="1:3">
      <c r="A108" s="58" t="s">
        <v>562</v>
      </c>
      <c r="B108" s="58"/>
      <c r="C108" s="58">
        <v>85.818899999999999</v>
      </c>
    </row>
    <row r="109" spans="1:3">
      <c r="A109" s="58" t="s">
        <v>563</v>
      </c>
      <c r="B109" s="58"/>
      <c r="C109" s="58">
        <v>86.779300000000006</v>
      </c>
    </row>
    <row r="110" spans="1:3">
      <c r="A110" s="58" t="s">
        <v>564</v>
      </c>
      <c r="B110" s="58"/>
      <c r="C110" s="58">
        <v>86.150999999999996</v>
      </c>
    </row>
    <row r="111" spans="1:3">
      <c r="A111" s="58" t="s">
        <v>565</v>
      </c>
      <c r="B111" s="58"/>
      <c r="C111" s="58">
        <v>86.9983</v>
      </c>
    </row>
    <row r="112" spans="1:3">
      <c r="A112" s="58" t="s">
        <v>566</v>
      </c>
      <c r="B112" s="58"/>
      <c r="C112" s="58">
        <v>86.413600000000002</v>
      </c>
    </row>
    <row r="113" spans="1:3">
      <c r="A113" s="58" t="s">
        <v>567</v>
      </c>
      <c r="B113" s="58"/>
      <c r="C113" s="58">
        <v>84.997100000000003</v>
      </c>
    </row>
    <row r="114" spans="1:3">
      <c r="A114" s="58" t="s">
        <v>568</v>
      </c>
      <c r="B114" s="58"/>
      <c r="C114" s="58">
        <v>84.213899999999995</v>
      </c>
    </row>
    <row r="115" spans="1:3">
      <c r="A115" s="58" t="s">
        <v>569</v>
      </c>
      <c r="B115" s="58"/>
      <c r="C115" s="58">
        <v>84.577299999999994</v>
      </c>
    </row>
    <row r="116" spans="1:3">
      <c r="A116" s="58" t="s">
        <v>570</v>
      </c>
      <c r="B116" s="58"/>
      <c r="C116" s="58">
        <v>84.317400000000006</v>
      </c>
    </row>
    <row r="117" spans="1:3">
      <c r="A117" s="58" t="s">
        <v>571</v>
      </c>
      <c r="B117" s="58"/>
      <c r="C117" s="58">
        <v>84.162499999999994</v>
      </c>
    </row>
    <row r="118" spans="1:3">
      <c r="A118" s="58" t="s">
        <v>572</v>
      </c>
      <c r="B118" s="58"/>
      <c r="C118" s="58">
        <v>83.1858</v>
      </c>
    </row>
    <row r="119" spans="1:3">
      <c r="A119" s="58" t="s">
        <v>573</v>
      </c>
      <c r="B119" s="58"/>
      <c r="C119" s="58">
        <v>81.394900000000007</v>
      </c>
    </row>
    <row r="120" spans="1:3">
      <c r="A120" s="58" t="s">
        <v>574</v>
      </c>
      <c r="B120" s="58"/>
      <c r="C120" s="58">
        <v>79.410499999999999</v>
      </c>
    </row>
    <row r="121" spans="1:3">
      <c r="A121" s="58" t="s">
        <v>575</v>
      </c>
      <c r="B121" s="58"/>
      <c r="C121" s="58">
        <v>77.5488</v>
      </c>
    </row>
    <row r="122" spans="1:3">
      <c r="A122" s="58" t="s">
        <v>576</v>
      </c>
      <c r="B122" s="58"/>
      <c r="C122" s="58">
        <v>75.697800000000001</v>
      </c>
    </row>
    <row r="123" spans="1:3">
      <c r="A123" s="58" t="s">
        <v>577</v>
      </c>
      <c r="B123" s="58"/>
      <c r="C123" s="58">
        <v>73.756299999999996</v>
      </c>
    </row>
    <row r="124" spans="1:3">
      <c r="A124" s="58" t="s">
        <v>578</v>
      </c>
      <c r="B124" s="58"/>
      <c r="C124" s="58">
        <v>72.743099999999998</v>
      </c>
    </row>
    <row r="125" spans="1:3">
      <c r="A125" s="58" t="s">
        <v>579</v>
      </c>
      <c r="B125" s="58"/>
      <c r="C125" s="58">
        <v>71.332700000000003</v>
      </c>
    </row>
    <row r="126" spans="1:3">
      <c r="A126" s="58" t="s">
        <v>580</v>
      </c>
      <c r="B126" s="58"/>
      <c r="C126" s="58">
        <v>71.939499999999995</v>
      </c>
    </row>
    <row r="127" spans="1:3">
      <c r="A127" s="58" t="s">
        <v>581</v>
      </c>
      <c r="B127" s="58"/>
      <c r="C127" s="58">
        <v>73.945700000000002</v>
      </c>
    </row>
    <row r="128" spans="1:3">
      <c r="A128" s="58" t="s">
        <v>582</v>
      </c>
      <c r="B128" s="58"/>
      <c r="C128" s="58">
        <v>74.342100000000002</v>
      </c>
    </row>
    <row r="129" spans="1:3">
      <c r="A129" s="58" t="s">
        <v>583</v>
      </c>
      <c r="B129" s="58"/>
      <c r="C129" s="58">
        <v>75.732900000000001</v>
      </c>
    </row>
    <row r="130" spans="1:3">
      <c r="A130" s="58" t="s">
        <v>584</v>
      </c>
      <c r="B130" s="58"/>
      <c r="C130" s="58">
        <v>76.221699999999998</v>
      </c>
    </row>
    <row r="131" spans="1:3">
      <c r="A131" s="58" t="s">
        <v>585</v>
      </c>
      <c r="B131" s="58"/>
      <c r="C131" s="58">
        <v>76.410399999999996</v>
      </c>
    </row>
    <row r="132" spans="1:3">
      <c r="A132" s="58" t="s">
        <v>586</v>
      </c>
      <c r="B132" s="58"/>
      <c r="C132" s="58">
        <v>79.069100000000006</v>
      </c>
    </row>
    <row r="133" spans="1:3">
      <c r="A133" s="58" t="s">
        <v>587</v>
      </c>
      <c r="B133" s="58"/>
      <c r="C133" s="58">
        <v>79.043400000000005</v>
      </c>
    </row>
    <row r="134" spans="1:3">
      <c r="A134" s="58" t="s">
        <v>588</v>
      </c>
      <c r="B134" s="58"/>
      <c r="C134" s="58">
        <v>80.197299999999998</v>
      </c>
    </row>
    <row r="135" spans="1:3">
      <c r="A135" s="58" t="s">
        <v>589</v>
      </c>
      <c r="B135" s="58"/>
      <c r="C135" s="58">
        <v>81.442800000000005</v>
      </c>
    </row>
    <row r="136" spans="1:3">
      <c r="A136" s="58" t="s">
        <v>590</v>
      </c>
      <c r="B136" s="58"/>
      <c r="C136" s="58">
        <v>82.476900000000001</v>
      </c>
    </row>
    <row r="137" spans="1:3">
      <c r="A137" s="58" t="s">
        <v>591</v>
      </c>
      <c r="B137" s="58"/>
      <c r="C137" s="58">
        <v>83.992199999999997</v>
      </c>
    </row>
    <row r="138" spans="1:3">
      <c r="A138" s="58" t="s">
        <v>592</v>
      </c>
      <c r="B138" s="58"/>
      <c r="C138" s="58">
        <v>84.915899999999993</v>
      </c>
    </row>
    <row r="139" spans="1:3">
      <c r="A139" s="58" t="s">
        <v>593</v>
      </c>
      <c r="B139" s="58"/>
      <c r="C139" s="58">
        <v>84.768600000000006</v>
      </c>
    </row>
    <row r="140" spans="1:3">
      <c r="A140" s="58" t="s">
        <v>594</v>
      </c>
      <c r="B140" s="58"/>
      <c r="C140" s="58">
        <v>82.979799999999997</v>
      </c>
    </row>
    <row r="141" spans="1:3">
      <c r="A141" s="58" t="s">
        <v>595</v>
      </c>
      <c r="B141" s="58"/>
      <c r="C141" s="58">
        <v>79.467600000000004</v>
      </c>
    </row>
    <row r="142" spans="1:3">
      <c r="A142" s="58" t="s">
        <v>596</v>
      </c>
      <c r="B142" s="58"/>
      <c r="C142" s="58">
        <v>79.048900000000003</v>
      </c>
    </row>
    <row r="143" spans="1:3">
      <c r="A143" s="58" t="s">
        <v>597</v>
      </c>
      <c r="B143" s="58"/>
      <c r="C143" s="58">
        <v>78.153700000000001</v>
      </c>
    </row>
    <row r="144" spans="1:3">
      <c r="A144" s="58" t="s">
        <v>598</v>
      </c>
      <c r="B144" s="58"/>
      <c r="C144" s="58">
        <v>78.505099999999999</v>
      </c>
    </row>
    <row r="145" spans="1:3">
      <c r="A145" s="58" t="s">
        <v>599</v>
      </c>
      <c r="B145" s="58"/>
      <c r="C145" s="58">
        <v>83.568200000000004</v>
      </c>
    </row>
    <row r="146" spans="1:3">
      <c r="A146" s="58" t="s">
        <v>600</v>
      </c>
      <c r="B146" s="58"/>
      <c r="C146" s="58">
        <v>85.561599999999999</v>
      </c>
    </row>
    <row r="147" spans="1:3">
      <c r="A147" s="58" t="s">
        <v>601</v>
      </c>
      <c r="B147" s="58"/>
      <c r="C147" s="58">
        <v>84.610799999999998</v>
      </c>
    </row>
    <row r="148" spans="1:3">
      <c r="A148" s="58" t="s">
        <v>602</v>
      </c>
      <c r="B148" s="58"/>
      <c r="C148" s="58">
        <v>83.242099999999994</v>
      </c>
    </row>
    <row r="149" spans="1:3">
      <c r="A149" s="58" t="s">
        <v>603</v>
      </c>
      <c r="B149" s="58"/>
      <c r="C149" s="58">
        <v>82.259299999999996</v>
      </c>
    </row>
    <row r="150" spans="1:3">
      <c r="A150" s="58" t="s">
        <v>604</v>
      </c>
      <c r="B150" s="58"/>
      <c r="C150" s="58">
        <v>81.471100000000007</v>
      </c>
    </row>
    <row r="151" spans="1:3">
      <c r="A151" s="58" t="s">
        <v>605</v>
      </c>
      <c r="B151" s="58"/>
      <c r="C151" s="58">
        <v>80.223600000000005</v>
      </c>
    </row>
    <row r="152" spans="1:3">
      <c r="A152" s="58" t="s">
        <v>606</v>
      </c>
      <c r="B152" s="58"/>
      <c r="C152" s="58">
        <v>79.727500000000006</v>
      </c>
    </row>
    <row r="153" spans="1:3">
      <c r="A153" s="58" t="s">
        <v>607</v>
      </c>
      <c r="B153" s="58"/>
      <c r="C153" s="58">
        <v>79.0505</v>
      </c>
    </row>
    <row r="154" spans="1:3">
      <c r="A154" s="58" t="s">
        <v>608</v>
      </c>
      <c r="B154" s="58"/>
      <c r="C154" s="58">
        <v>77.918700000000001</v>
      </c>
    </row>
    <row r="155" spans="1:3">
      <c r="A155" s="58" t="s">
        <v>609</v>
      </c>
      <c r="B155" s="58"/>
      <c r="C155" s="58">
        <v>77.528700000000001</v>
      </c>
    </row>
    <row r="156" spans="1:3">
      <c r="A156" s="58" t="s">
        <v>610</v>
      </c>
      <c r="B156" s="58"/>
      <c r="C156" s="58">
        <v>75.772400000000005</v>
      </c>
    </row>
    <row r="157" spans="1:3">
      <c r="A157" s="58" t="s">
        <v>611</v>
      </c>
      <c r="B157" s="58"/>
      <c r="C157" s="58">
        <v>74.255700000000004</v>
      </c>
    </row>
    <row r="158" spans="1:3">
      <c r="A158" s="58" t="s">
        <v>612</v>
      </c>
      <c r="B158" s="58"/>
      <c r="C158" s="58">
        <v>74.109499999999997</v>
      </c>
    </row>
    <row r="159" spans="1:3">
      <c r="A159" s="58" t="s">
        <v>613</v>
      </c>
      <c r="B159" s="58"/>
      <c r="C159" s="58">
        <v>73.512</v>
      </c>
    </row>
    <row r="160" spans="1:3">
      <c r="A160" s="58" t="s">
        <v>614</v>
      </c>
      <c r="B160" s="58"/>
      <c r="C160" s="58">
        <v>73.863699999999994</v>
      </c>
    </row>
    <row r="161" spans="1:3">
      <c r="A161" s="58" t="s">
        <v>615</v>
      </c>
      <c r="B161" s="58"/>
      <c r="C161" s="58">
        <v>75.382900000000006</v>
      </c>
    </row>
    <row r="162" spans="1:3">
      <c r="A162" s="58" t="s">
        <v>616</v>
      </c>
      <c r="B162" s="58"/>
      <c r="C162" s="58">
        <v>76.355999999999995</v>
      </c>
    </row>
    <row r="163" spans="1:3">
      <c r="A163" s="58" t="s">
        <v>617</v>
      </c>
      <c r="B163" s="58"/>
      <c r="C163" s="58">
        <v>77.324100000000001</v>
      </c>
    </row>
    <row r="164" spans="1:3">
      <c r="A164" s="58" t="s">
        <v>618</v>
      </c>
      <c r="B164" s="58"/>
      <c r="C164" s="58">
        <v>78.108699999999999</v>
      </c>
    </row>
    <row r="165" spans="1:3">
      <c r="A165" s="58" t="s">
        <v>619</v>
      </c>
      <c r="B165" s="58"/>
      <c r="C165" s="58">
        <v>78.978300000000004</v>
      </c>
    </row>
    <row r="166" spans="1:3">
      <c r="A166" s="58" t="s">
        <v>620</v>
      </c>
      <c r="B166" s="58"/>
      <c r="C166" s="58">
        <v>78.156199999999998</v>
      </c>
    </row>
    <row r="167" spans="1:3">
      <c r="A167" s="58" t="s">
        <v>621</v>
      </c>
      <c r="B167" s="58"/>
      <c r="C167" s="58">
        <v>79.552800000000005</v>
      </c>
    </row>
    <row r="168" spans="1:3">
      <c r="A168" s="58" t="s">
        <v>622</v>
      </c>
      <c r="B168" s="58"/>
      <c r="C168" s="58">
        <v>80.765799999999999</v>
      </c>
    </row>
    <row r="169" spans="1:3">
      <c r="A169" s="58" t="s">
        <v>623</v>
      </c>
      <c r="B169" s="58"/>
      <c r="C169" s="58">
        <v>81.604100000000003</v>
      </c>
    </row>
    <row r="170" spans="1:3">
      <c r="A170" s="58" t="s">
        <v>624</v>
      </c>
      <c r="B170" s="58"/>
      <c r="C170" s="58">
        <v>80.240799999999993</v>
      </c>
    </row>
    <row r="171" spans="1:3">
      <c r="A171" s="58" t="s">
        <v>625</v>
      </c>
      <c r="B171" s="58"/>
      <c r="C171" s="58">
        <v>81.426699999999997</v>
      </c>
    </row>
    <row r="172" spans="1:3">
      <c r="A172" s="58" t="s">
        <v>626</v>
      </c>
      <c r="B172" s="58"/>
      <c r="C172" s="58">
        <v>81.891199999999998</v>
      </c>
    </row>
    <row r="173" spans="1:3">
      <c r="A173" s="58" t="s">
        <v>627</v>
      </c>
      <c r="B173" s="58"/>
      <c r="C173" s="58">
        <v>81.742900000000006</v>
      </c>
    </row>
    <row r="174" spans="1:3">
      <c r="A174" s="58" t="s">
        <v>628</v>
      </c>
      <c r="B174" s="58"/>
      <c r="C174" s="58">
        <v>81.334900000000005</v>
      </c>
    </row>
    <row r="175" spans="1:3">
      <c r="A175" s="58" t="s">
        <v>629</v>
      </c>
      <c r="B175" s="58"/>
      <c r="C175" s="58">
        <v>80.929100000000005</v>
      </c>
    </row>
    <row r="176" spans="1:3">
      <c r="A176" s="58" t="s">
        <v>630</v>
      </c>
      <c r="B176" s="58"/>
      <c r="C176" s="58">
        <v>81.475999999999999</v>
      </c>
    </row>
    <row r="177" spans="1:3">
      <c r="A177" s="58" t="s">
        <v>631</v>
      </c>
      <c r="B177" s="58"/>
      <c r="C177" s="58">
        <v>81.416799999999995</v>
      </c>
    </row>
    <row r="178" spans="1:3">
      <c r="A178" s="58" t="s">
        <v>632</v>
      </c>
      <c r="B178" s="58"/>
      <c r="C178" s="58">
        <v>81.787499999999994</v>
      </c>
    </row>
    <row r="179" spans="1:3">
      <c r="A179" s="58" t="s">
        <v>633</v>
      </c>
      <c r="B179" s="58"/>
      <c r="C179" s="58">
        <v>81.385099999999994</v>
      </c>
    </row>
    <row r="180" spans="1:3">
      <c r="A180" s="58" t="s">
        <v>634</v>
      </c>
      <c r="B180" s="58"/>
      <c r="C180" s="58">
        <v>81.839200000000005</v>
      </c>
    </row>
    <row r="181" spans="1:3">
      <c r="A181" s="58" t="s">
        <v>635</v>
      </c>
      <c r="B181" s="58"/>
      <c r="C181" s="58">
        <v>81.679100000000005</v>
      </c>
    </row>
    <row r="182" spans="1:3">
      <c r="A182" s="58" t="s">
        <v>636</v>
      </c>
      <c r="B182" s="58"/>
      <c r="C182" s="58">
        <v>81.944599999999994</v>
      </c>
    </row>
    <row r="183" spans="1:3">
      <c r="A183" s="58" t="s">
        <v>637</v>
      </c>
      <c r="B183" s="58"/>
      <c r="C183" s="58">
        <v>82.377799999999993</v>
      </c>
    </row>
    <row r="184" spans="1:3">
      <c r="A184" s="58" t="s">
        <v>638</v>
      </c>
      <c r="B184" s="58"/>
      <c r="C184" s="58">
        <v>82.624300000000005</v>
      </c>
    </row>
    <row r="185" spans="1:3">
      <c r="A185" s="58" t="s">
        <v>639</v>
      </c>
      <c r="B185" s="58"/>
      <c r="C185" s="58">
        <v>83.458100000000002</v>
      </c>
    </row>
    <row r="186" spans="1:3">
      <c r="A186" s="58" t="s">
        <v>640</v>
      </c>
      <c r="B186" s="58"/>
      <c r="C186" s="58">
        <v>83.951300000000003</v>
      </c>
    </row>
    <row r="187" spans="1:3">
      <c r="A187" s="58" t="s">
        <v>641</v>
      </c>
      <c r="B187" s="58"/>
      <c r="C187" s="58">
        <v>83.939800000000005</v>
      </c>
    </row>
    <row r="188" spans="1:3">
      <c r="A188" s="58" t="s">
        <v>642</v>
      </c>
      <c r="B188" s="58"/>
      <c r="C188" s="58">
        <v>83.344800000000006</v>
      </c>
    </row>
    <row r="189" spans="1:3">
      <c r="A189" s="58" t="s">
        <v>643</v>
      </c>
      <c r="B189" s="58"/>
      <c r="C189" s="58">
        <v>83.501400000000004</v>
      </c>
    </row>
    <row r="190" spans="1:3">
      <c r="A190" s="58" t="s">
        <v>644</v>
      </c>
      <c r="B190" s="58"/>
      <c r="C190" s="58">
        <v>83.822699999999998</v>
      </c>
    </row>
    <row r="191" spans="1:3">
      <c r="A191" s="58" t="s">
        <v>645</v>
      </c>
      <c r="B191" s="58"/>
      <c r="C191" s="58">
        <v>84.307100000000005</v>
      </c>
    </row>
    <row r="192" spans="1:3">
      <c r="A192" s="58" t="s">
        <v>646</v>
      </c>
      <c r="B192" s="58"/>
      <c r="C192" s="58">
        <v>84.294600000000003</v>
      </c>
    </row>
    <row r="193" spans="1:3">
      <c r="A193" s="58" t="s">
        <v>647</v>
      </c>
      <c r="B193" s="58"/>
      <c r="C193" s="58">
        <v>84.009500000000003</v>
      </c>
    </row>
    <row r="194" spans="1:3">
      <c r="A194" s="58" t="s">
        <v>648</v>
      </c>
      <c r="B194" s="58"/>
      <c r="C194" s="58">
        <v>84.462100000000007</v>
      </c>
    </row>
    <row r="195" spans="1:3">
      <c r="A195" s="58" t="s">
        <v>649</v>
      </c>
      <c r="B195" s="58"/>
      <c r="C195" s="58">
        <v>84.667299999999997</v>
      </c>
    </row>
    <row r="196" spans="1:3">
      <c r="A196" s="58" t="s">
        <v>650</v>
      </c>
      <c r="B196" s="58"/>
      <c r="C196" s="58">
        <v>84.357500000000002</v>
      </c>
    </row>
    <row r="197" spans="1:3">
      <c r="A197" s="58" t="s">
        <v>651</v>
      </c>
      <c r="B197" s="58"/>
      <c r="C197" s="58">
        <v>85.5869</v>
      </c>
    </row>
    <row r="198" spans="1:3">
      <c r="A198" s="58" t="s">
        <v>652</v>
      </c>
      <c r="B198" s="58"/>
      <c r="C198" s="58">
        <v>85.598299999999995</v>
      </c>
    </row>
    <row r="199" spans="1:3">
      <c r="A199" s="58" t="s">
        <v>653</v>
      </c>
      <c r="B199" s="58"/>
      <c r="C199" s="58">
        <v>85.448999999999998</v>
      </c>
    </row>
    <row r="200" spans="1:3">
      <c r="A200" s="58" t="s">
        <v>654</v>
      </c>
      <c r="B200" s="58"/>
      <c r="C200" s="58">
        <v>85.861000000000004</v>
      </c>
    </row>
    <row r="201" spans="1:3">
      <c r="A201" s="58" t="s">
        <v>655</v>
      </c>
      <c r="B201" s="58"/>
      <c r="C201" s="58">
        <v>86.110500000000002</v>
      </c>
    </row>
    <row r="202" spans="1:3">
      <c r="A202" s="58" t="s">
        <v>656</v>
      </c>
      <c r="B202" s="58"/>
      <c r="C202" s="58">
        <v>86.199399999999997</v>
      </c>
    </row>
    <row r="203" spans="1:3">
      <c r="A203" s="58" t="s">
        <v>657</v>
      </c>
      <c r="B203" s="58"/>
      <c r="C203" s="58">
        <v>84.625200000000007</v>
      </c>
    </row>
    <row r="204" spans="1:3">
      <c r="A204" s="58" t="s">
        <v>658</v>
      </c>
      <c r="B204" s="58"/>
      <c r="C204" s="58">
        <v>86.848399999999998</v>
      </c>
    </row>
    <row r="205" spans="1:3">
      <c r="A205" s="58" t="s">
        <v>659</v>
      </c>
      <c r="B205" s="58"/>
      <c r="C205" s="58">
        <v>88.002499999999998</v>
      </c>
    </row>
    <row r="206" spans="1:3">
      <c r="A206" s="58" t="s">
        <v>660</v>
      </c>
      <c r="B206" s="58"/>
      <c r="C206" s="58">
        <v>88.598600000000005</v>
      </c>
    </row>
    <row r="207" spans="1:3">
      <c r="A207" s="58" t="s">
        <v>661</v>
      </c>
      <c r="B207" s="58"/>
      <c r="C207" s="58">
        <v>88.7226</v>
      </c>
    </row>
    <row r="208" spans="1:3">
      <c r="A208" s="58" t="s">
        <v>662</v>
      </c>
      <c r="B208" s="58"/>
      <c r="C208" s="58">
        <v>89.276899999999998</v>
      </c>
    </row>
    <row r="209" spans="1:3">
      <c r="A209" s="58" t="s">
        <v>663</v>
      </c>
      <c r="B209" s="58"/>
      <c r="C209" s="58">
        <v>89.286799999999999</v>
      </c>
    </row>
    <row r="210" spans="1:3">
      <c r="A210" s="58" t="s">
        <v>664</v>
      </c>
      <c r="B210" s="58"/>
      <c r="C210" s="58">
        <v>89.449399999999997</v>
      </c>
    </row>
    <row r="211" spans="1:3">
      <c r="A211" s="58" t="s">
        <v>665</v>
      </c>
      <c r="B211" s="58"/>
      <c r="C211" s="58">
        <v>89.458200000000005</v>
      </c>
    </row>
    <row r="212" spans="1:3">
      <c r="A212" s="58" t="s">
        <v>666</v>
      </c>
      <c r="B212" s="58"/>
      <c r="C212" s="58">
        <v>90.297399999999996</v>
      </c>
    </row>
    <row r="213" spans="1:3">
      <c r="A213" s="58" t="s">
        <v>667</v>
      </c>
      <c r="B213" s="58"/>
      <c r="C213" s="58">
        <v>89.850800000000007</v>
      </c>
    </row>
    <row r="214" spans="1:3">
      <c r="A214" s="58" t="s">
        <v>668</v>
      </c>
      <c r="B214" s="58"/>
      <c r="C214" s="58">
        <v>89.558599999999998</v>
      </c>
    </row>
    <row r="215" spans="1:3">
      <c r="A215" s="58" t="s">
        <v>669</v>
      </c>
      <c r="B215" s="58"/>
      <c r="C215" s="58">
        <v>89.789299999999997</v>
      </c>
    </row>
    <row r="216" spans="1:3">
      <c r="A216" s="58" t="s">
        <v>670</v>
      </c>
      <c r="B216" s="58"/>
      <c r="C216" s="58">
        <v>89.648300000000006</v>
      </c>
    </row>
    <row r="217" spans="1:3">
      <c r="A217" s="58" t="s">
        <v>671</v>
      </c>
      <c r="B217" s="58"/>
      <c r="C217" s="58">
        <v>90.514099999999999</v>
      </c>
    </row>
    <row r="218" spans="1:3">
      <c r="A218" s="58" t="s">
        <v>672</v>
      </c>
      <c r="B218" s="58"/>
      <c r="C218" s="58">
        <v>90.859399999999994</v>
      </c>
    </row>
    <row r="219" spans="1:3">
      <c r="A219" s="58" t="s">
        <v>673</v>
      </c>
      <c r="B219" s="58"/>
      <c r="C219" s="58">
        <v>90.910799999999995</v>
      </c>
    </row>
    <row r="220" spans="1:3">
      <c r="A220" s="58" t="s">
        <v>674</v>
      </c>
      <c r="B220" s="58"/>
      <c r="C220" s="58">
        <v>91.588399999999993</v>
      </c>
    </row>
    <row r="221" spans="1:3">
      <c r="A221" s="58" t="s">
        <v>675</v>
      </c>
      <c r="B221" s="58"/>
      <c r="C221" s="58">
        <v>91.541600000000003</v>
      </c>
    </row>
    <row r="222" spans="1:3">
      <c r="A222" s="58" t="s">
        <v>676</v>
      </c>
      <c r="B222" s="58"/>
      <c r="C222" s="58">
        <v>91.637900000000002</v>
      </c>
    </row>
    <row r="223" spans="1:3">
      <c r="A223" s="58" t="s">
        <v>677</v>
      </c>
      <c r="B223" s="58"/>
      <c r="C223" s="58">
        <v>91.520499999999998</v>
      </c>
    </row>
    <row r="224" spans="1:3">
      <c r="A224" s="58" t="s">
        <v>678</v>
      </c>
      <c r="B224" s="58"/>
      <c r="C224" s="58">
        <v>91.404600000000002</v>
      </c>
    </row>
    <row r="225" spans="1:3">
      <c r="A225" s="58" t="s">
        <v>679</v>
      </c>
      <c r="B225" s="58"/>
      <c r="C225" s="58">
        <v>91.080100000000002</v>
      </c>
    </row>
    <row r="226" spans="1:3">
      <c r="A226" s="58" t="s">
        <v>680</v>
      </c>
      <c r="B226" s="58"/>
      <c r="C226" s="58">
        <v>91.246399999999994</v>
      </c>
    </row>
    <row r="227" spans="1:3">
      <c r="A227" s="58" t="s">
        <v>681</v>
      </c>
      <c r="B227" s="58"/>
      <c r="C227" s="58">
        <v>91.617999999999995</v>
      </c>
    </row>
    <row r="228" spans="1:3">
      <c r="A228" s="58" t="s">
        <v>682</v>
      </c>
      <c r="B228" s="58"/>
      <c r="C228" s="58">
        <v>90.129300000000001</v>
      </c>
    </row>
    <row r="229" spans="1:3">
      <c r="A229" s="58" t="s">
        <v>683</v>
      </c>
      <c r="B229" s="58"/>
      <c r="C229" s="58">
        <v>90.024600000000007</v>
      </c>
    </row>
    <row r="230" spans="1:3">
      <c r="A230" s="58" t="s">
        <v>684</v>
      </c>
      <c r="B230" s="58">
        <v>89.390199999999993</v>
      </c>
      <c r="C230" s="58">
        <v>89.842500000000001</v>
      </c>
    </row>
    <row r="231" spans="1:3">
      <c r="A231" s="58" t="s">
        <v>685</v>
      </c>
      <c r="B231" s="58">
        <v>87.974999999999994</v>
      </c>
      <c r="C231" s="58">
        <v>88.394900000000007</v>
      </c>
    </row>
    <row r="232" spans="1:3">
      <c r="A232" s="58" t="s">
        <v>686</v>
      </c>
      <c r="B232" s="58">
        <v>87.083500000000001</v>
      </c>
      <c r="C232" s="58">
        <v>87.516199999999998</v>
      </c>
    </row>
    <row r="233" spans="1:3">
      <c r="A233" s="58" t="s">
        <v>687</v>
      </c>
      <c r="B233" s="58">
        <v>87.508899999999997</v>
      </c>
      <c r="C233" s="58">
        <v>87.655500000000004</v>
      </c>
    </row>
    <row r="234" spans="1:3">
      <c r="A234" s="58" t="s">
        <v>688</v>
      </c>
      <c r="B234" s="58">
        <v>86.3566</v>
      </c>
      <c r="C234" s="58">
        <v>86.610600000000005</v>
      </c>
    </row>
    <row r="235" spans="1:3">
      <c r="A235" s="58" t="s">
        <v>689</v>
      </c>
      <c r="B235" s="58">
        <v>85.960300000000004</v>
      </c>
      <c r="C235" s="58">
        <v>86.069100000000006</v>
      </c>
    </row>
    <row r="236" spans="1:3">
      <c r="A236" s="58" t="s">
        <v>690</v>
      </c>
      <c r="B236" s="58">
        <v>85.383300000000006</v>
      </c>
      <c r="C236" s="58">
        <v>85.307400000000001</v>
      </c>
    </row>
    <row r="237" spans="1:3">
      <c r="A237" s="58" t="s">
        <v>691</v>
      </c>
      <c r="B237" s="58">
        <v>86.633899999999997</v>
      </c>
      <c r="C237" s="58">
        <v>86.491799999999998</v>
      </c>
    </row>
    <row r="238" spans="1:3">
      <c r="A238" s="58" t="s">
        <v>692</v>
      </c>
      <c r="B238" s="58">
        <v>86.112200000000001</v>
      </c>
      <c r="C238" s="58">
        <v>86.064400000000006</v>
      </c>
    </row>
    <row r="239" spans="1:3">
      <c r="A239" s="58" t="s">
        <v>693</v>
      </c>
      <c r="B239" s="58">
        <v>86.432500000000005</v>
      </c>
      <c r="C239" s="58">
        <v>86.370099999999994</v>
      </c>
    </row>
    <row r="240" spans="1:3">
      <c r="A240" s="58" t="s">
        <v>694</v>
      </c>
      <c r="B240" s="58">
        <v>87.285600000000002</v>
      </c>
      <c r="C240" s="58">
        <v>87.534899999999993</v>
      </c>
    </row>
    <row r="241" spans="1:3">
      <c r="A241" s="58" t="s">
        <v>695</v>
      </c>
      <c r="B241" s="58">
        <v>87.841700000000003</v>
      </c>
      <c r="C241" s="58">
        <v>88.004300000000001</v>
      </c>
    </row>
    <row r="242" spans="1:3">
      <c r="A242" s="58" t="s">
        <v>696</v>
      </c>
      <c r="B242" s="58">
        <v>87.384799999999998</v>
      </c>
      <c r="C242" s="58">
        <v>87.409199999999998</v>
      </c>
    </row>
    <row r="243" spans="1:3">
      <c r="A243" s="58" t="s">
        <v>697</v>
      </c>
      <c r="B243" s="58">
        <v>87.350499999999997</v>
      </c>
      <c r="C243" s="58">
        <v>87.407700000000006</v>
      </c>
    </row>
    <row r="244" spans="1:3">
      <c r="A244" s="58" t="s">
        <v>698</v>
      </c>
      <c r="B244" s="58">
        <v>87.277100000000004</v>
      </c>
      <c r="C244" s="58">
        <v>87.162499999999994</v>
      </c>
    </row>
    <row r="245" spans="1:3">
      <c r="A245" s="58" t="s">
        <v>699</v>
      </c>
      <c r="B245" s="58">
        <v>87.059700000000007</v>
      </c>
      <c r="C245" s="58">
        <v>86.867099999999994</v>
      </c>
    </row>
    <row r="246" spans="1:3">
      <c r="A246" s="58" t="s">
        <v>700</v>
      </c>
      <c r="B246" s="58">
        <v>87.691199999999995</v>
      </c>
      <c r="C246" s="58">
        <v>87.5822</v>
      </c>
    </row>
    <row r="247" spans="1:3">
      <c r="A247" s="58" t="s">
        <v>701</v>
      </c>
      <c r="B247" s="58">
        <v>87.669799999999995</v>
      </c>
      <c r="C247" s="58">
        <v>87.386799999999994</v>
      </c>
    </row>
    <row r="248" spans="1:3">
      <c r="A248" s="58" t="s">
        <v>702</v>
      </c>
      <c r="B248" s="58">
        <v>87.194900000000004</v>
      </c>
      <c r="C248" s="58">
        <v>86.745400000000004</v>
      </c>
    </row>
    <row r="249" spans="1:3">
      <c r="A249" s="58" t="s">
        <v>703</v>
      </c>
      <c r="B249" s="58">
        <v>87.099400000000003</v>
      </c>
      <c r="C249" s="58">
        <v>86.798199999999994</v>
      </c>
    </row>
    <row r="250" spans="1:3">
      <c r="A250" s="58" t="s">
        <v>704</v>
      </c>
      <c r="B250" s="58">
        <v>87.091899999999995</v>
      </c>
      <c r="C250" s="58">
        <v>86.474000000000004</v>
      </c>
    </row>
    <row r="251" spans="1:3">
      <c r="A251" s="58" t="s">
        <v>705</v>
      </c>
      <c r="B251" s="58">
        <v>86.929199999999994</v>
      </c>
      <c r="C251" s="58">
        <v>86.647499999999994</v>
      </c>
    </row>
    <row r="252" spans="1:3">
      <c r="A252" s="58" t="s">
        <v>706</v>
      </c>
      <c r="B252" s="58">
        <v>87.716399999999993</v>
      </c>
      <c r="C252" s="58">
        <v>87.506200000000007</v>
      </c>
    </row>
    <row r="253" spans="1:3">
      <c r="A253" s="58" t="s">
        <v>707</v>
      </c>
      <c r="B253" s="58">
        <v>87.657499999999999</v>
      </c>
      <c r="C253" s="58">
        <v>87.144499999999994</v>
      </c>
    </row>
    <row r="254" spans="1:3">
      <c r="A254" s="58" t="s">
        <v>708</v>
      </c>
      <c r="B254" s="58">
        <v>87.861099999999993</v>
      </c>
      <c r="C254" s="58">
        <v>87.316100000000006</v>
      </c>
    </row>
    <row r="255" spans="1:3">
      <c r="A255" s="58" t="s">
        <v>709</v>
      </c>
      <c r="B255" s="58">
        <v>88.105800000000002</v>
      </c>
      <c r="C255" s="58">
        <v>87.684100000000001</v>
      </c>
    </row>
    <row r="256" spans="1:3">
      <c r="A256" s="58" t="s">
        <v>710</v>
      </c>
      <c r="B256" s="58">
        <v>88.478499999999997</v>
      </c>
      <c r="C256" s="58">
        <v>88.015199999999993</v>
      </c>
    </row>
    <row r="257" spans="1:3">
      <c r="A257" s="58" t="s">
        <v>711</v>
      </c>
      <c r="B257" s="58">
        <v>87.838399999999993</v>
      </c>
      <c r="C257" s="58">
        <v>87.313400000000001</v>
      </c>
    </row>
    <row r="258" spans="1:3">
      <c r="A258" s="58" t="s">
        <v>712</v>
      </c>
      <c r="B258" s="58">
        <v>87.194999999999993</v>
      </c>
      <c r="C258" s="58">
        <v>86.631600000000006</v>
      </c>
    </row>
    <row r="259" spans="1:3">
      <c r="A259" s="58" t="s">
        <v>713</v>
      </c>
      <c r="B259" s="58">
        <v>87.734800000000007</v>
      </c>
      <c r="C259" s="58">
        <v>86.828299999999999</v>
      </c>
    </row>
    <row r="260" spans="1:3">
      <c r="A260" s="58" t="s">
        <v>714</v>
      </c>
      <c r="B260" s="58">
        <v>87.886399999999995</v>
      </c>
      <c r="C260" s="58">
        <v>87.129300000000001</v>
      </c>
    </row>
    <row r="261" spans="1:3">
      <c r="A261" s="58" t="s">
        <v>715</v>
      </c>
      <c r="B261" s="58">
        <v>87.778099999999995</v>
      </c>
      <c r="C261" s="58">
        <v>86.922200000000004</v>
      </c>
    </row>
    <row r="262" spans="1:3">
      <c r="A262" s="58" t="s">
        <v>716</v>
      </c>
      <c r="B262" s="58">
        <v>87.450599999999994</v>
      </c>
      <c r="C262" s="58">
        <v>86.478999999999999</v>
      </c>
    </row>
    <row r="263" spans="1:3">
      <c r="A263" s="58" t="s">
        <v>717</v>
      </c>
      <c r="B263" s="58">
        <v>87.170299999999997</v>
      </c>
      <c r="C263" s="58">
        <v>86.243899999999996</v>
      </c>
    </row>
    <row r="264" spans="1:3">
      <c r="A264" s="58" t="s">
        <v>718</v>
      </c>
      <c r="B264" s="58">
        <v>86.047700000000006</v>
      </c>
      <c r="C264" s="58">
        <v>85.028999999999996</v>
      </c>
    </row>
    <row r="265" spans="1:3">
      <c r="A265" s="58" t="s">
        <v>719</v>
      </c>
      <c r="B265" s="58">
        <v>85.518699999999995</v>
      </c>
      <c r="C265" s="58">
        <v>84.2607</v>
      </c>
    </row>
    <row r="266" spans="1:3">
      <c r="A266" s="58" t="s">
        <v>720</v>
      </c>
      <c r="B266" s="58">
        <v>83.658000000000001</v>
      </c>
      <c r="C266" s="58">
        <v>82.137500000000003</v>
      </c>
    </row>
    <row r="267" spans="1:3">
      <c r="A267" s="58" t="s">
        <v>721</v>
      </c>
      <c r="B267" s="58">
        <v>83.341700000000003</v>
      </c>
      <c r="C267" s="58">
        <v>81.942099999999996</v>
      </c>
    </row>
    <row r="268" spans="1:3">
      <c r="A268" s="58" t="s">
        <v>722</v>
      </c>
      <c r="B268" s="58">
        <v>82.973799999999997</v>
      </c>
      <c r="C268" s="58">
        <v>81.450500000000005</v>
      </c>
    </row>
    <row r="269" spans="1:3">
      <c r="A269" s="58" t="s">
        <v>723</v>
      </c>
      <c r="B269" s="58">
        <v>82.503100000000003</v>
      </c>
      <c r="C269" s="58">
        <v>80.905600000000007</v>
      </c>
    </row>
    <row r="270" spans="1:3">
      <c r="A270" s="58" t="s">
        <v>724</v>
      </c>
      <c r="B270" s="58">
        <v>82.151399999999995</v>
      </c>
      <c r="C270" s="58">
        <v>80.463800000000006</v>
      </c>
    </row>
    <row r="271" spans="1:3">
      <c r="A271" s="58" t="s">
        <v>725</v>
      </c>
      <c r="B271" s="58">
        <v>81.6327</v>
      </c>
      <c r="C271" s="58">
        <v>79.9709</v>
      </c>
    </row>
    <row r="272" spans="1:3">
      <c r="A272" s="58" t="s">
        <v>726</v>
      </c>
      <c r="B272" s="58">
        <v>81.580799999999996</v>
      </c>
      <c r="C272" s="58">
        <v>79.969399999999993</v>
      </c>
    </row>
    <row r="273" spans="1:3">
      <c r="A273" s="58" t="s">
        <v>727</v>
      </c>
      <c r="B273" s="58">
        <v>81.185100000000006</v>
      </c>
      <c r="C273" s="58">
        <v>79.179199999999994</v>
      </c>
    </row>
    <row r="274" spans="1:3">
      <c r="A274" s="58" t="s">
        <v>728</v>
      </c>
      <c r="B274" s="58">
        <v>80.378500000000003</v>
      </c>
      <c r="C274" s="58">
        <v>78.2697</v>
      </c>
    </row>
    <row r="275" spans="1:3">
      <c r="A275" s="58" t="s">
        <v>729</v>
      </c>
      <c r="B275" s="58">
        <v>78.53</v>
      </c>
      <c r="C275" s="58">
        <v>76.284499999999994</v>
      </c>
    </row>
    <row r="276" spans="1:3">
      <c r="A276" s="58" t="s">
        <v>730</v>
      </c>
      <c r="B276" s="58">
        <v>77.816699999999997</v>
      </c>
      <c r="C276" s="58">
        <v>75.584999999999994</v>
      </c>
    </row>
    <row r="277" spans="1:3">
      <c r="A277" s="58" t="s">
        <v>731</v>
      </c>
      <c r="B277" s="58">
        <v>79.362099999999998</v>
      </c>
      <c r="C277" s="58">
        <v>77.338399999999993</v>
      </c>
    </row>
    <row r="278" spans="1:3">
      <c r="A278" s="58" t="s">
        <v>732</v>
      </c>
      <c r="B278" s="58">
        <v>79.749300000000005</v>
      </c>
      <c r="C278" s="58">
        <v>77.774100000000004</v>
      </c>
    </row>
    <row r="279" spans="1:3">
      <c r="A279" s="58" t="s">
        <v>733</v>
      </c>
      <c r="B279" s="58">
        <v>79.394999999999996</v>
      </c>
      <c r="C279" s="58">
        <v>77.612899999999996</v>
      </c>
    </row>
    <row r="280" spans="1:3">
      <c r="A280" s="58" t="s">
        <v>734</v>
      </c>
      <c r="B280" s="58">
        <v>79.107600000000005</v>
      </c>
      <c r="C280" s="58">
        <v>77.254199999999997</v>
      </c>
    </row>
    <row r="281" spans="1:3">
      <c r="A281" s="58" t="s">
        <v>735</v>
      </c>
      <c r="B281" s="58">
        <v>79.350399999999993</v>
      </c>
      <c r="C281" s="58">
        <v>77.462599999999995</v>
      </c>
    </row>
    <row r="282" spans="1:3">
      <c r="A282" s="58" t="s">
        <v>736</v>
      </c>
      <c r="B282" s="58">
        <v>79.551500000000004</v>
      </c>
      <c r="C282" s="58">
        <v>77.786699999999996</v>
      </c>
    </row>
    <row r="283" spans="1:3">
      <c r="A283" s="58" t="s">
        <v>737</v>
      </c>
      <c r="B283" s="58">
        <v>79.683800000000005</v>
      </c>
      <c r="C283" s="58">
        <v>77.785300000000007</v>
      </c>
    </row>
    <row r="284" spans="1:3">
      <c r="A284" s="58" t="s">
        <v>738</v>
      </c>
      <c r="B284" s="58">
        <v>79.252700000000004</v>
      </c>
      <c r="C284" s="58">
        <v>77.720799999999997</v>
      </c>
    </row>
    <row r="285" spans="1:3">
      <c r="A285" s="58" t="s">
        <v>739</v>
      </c>
      <c r="B285" s="58">
        <v>78.594999999999999</v>
      </c>
      <c r="C285" s="58">
        <v>76.607399999999998</v>
      </c>
    </row>
    <row r="286" spans="1:3">
      <c r="A286" s="58" t="s">
        <v>740</v>
      </c>
      <c r="B286" s="58">
        <v>79.672499999999999</v>
      </c>
      <c r="C286" s="58">
        <v>77.961799999999997</v>
      </c>
    </row>
    <row r="287" spans="1:3">
      <c r="A287" s="58" t="s">
        <v>741</v>
      </c>
      <c r="B287" s="58">
        <v>80.068399999999997</v>
      </c>
      <c r="C287" s="58">
        <v>78.922399999999996</v>
      </c>
    </row>
    <row r="288" spans="1:3">
      <c r="A288" s="58" t="s">
        <v>742</v>
      </c>
      <c r="B288" s="58">
        <v>80.207999999999998</v>
      </c>
      <c r="C288" s="58">
        <v>79.016099999999994</v>
      </c>
    </row>
    <row r="289" spans="1:3">
      <c r="A289" s="58" t="s">
        <v>743</v>
      </c>
      <c r="B289" s="58">
        <v>80.932400000000001</v>
      </c>
      <c r="C289" s="58">
        <v>79.551000000000002</v>
      </c>
    </row>
    <row r="290" spans="1:3">
      <c r="A290" s="58" t="s">
        <v>744</v>
      </c>
      <c r="B290" s="58">
        <v>82.661699999999996</v>
      </c>
      <c r="C290" s="58">
        <v>81.368399999999994</v>
      </c>
    </row>
    <row r="291" spans="1:3">
      <c r="A291" s="58" t="s">
        <v>745</v>
      </c>
      <c r="B291" s="58">
        <v>83.303600000000003</v>
      </c>
      <c r="C291" s="58">
        <v>81.831699999999998</v>
      </c>
    </row>
    <row r="292" spans="1:3">
      <c r="A292" s="58" t="s">
        <v>746</v>
      </c>
      <c r="B292" s="58">
        <v>83.683499999999995</v>
      </c>
      <c r="C292" s="58">
        <v>82.190299999999993</v>
      </c>
    </row>
    <row r="293" spans="1:3">
      <c r="A293" s="58" t="s">
        <v>747</v>
      </c>
      <c r="B293" s="58">
        <v>84.307199999999995</v>
      </c>
      <c r="C293" s="58">
        <v>82.869200000000006</v>
      </c>
    </row>
    <row r="294" spans="1:3">
      <c r="A294" s="58" t="s">
        <v>748</v>
      </c>
      <c r="B294" s="58">
        <v>84.106499999999997</v>
      </c>
      <c r="C294" s="58">
        <v>82.798100000000005</v>
      </c>
    </row>
    <row r="295" spans="1:3">
      <c r="A295" s="58" t="s">
        <v>749</v>
      </c>
      <c r="B295" s="58">
        <v>84.114699999999999</v>
      </c>
      <c r="C295" s="58">
        <v>82.869699999999995</v>
      </c>
    </row>
    <row r="296" spans="1:3">
      <c r="A296" s="58" t="s">
        <v>750</v>
      </c>
      <c r="B296" s="58">
        <v>83.818100000000001</v>
      </c>
      <c r="C296" s="58">
        <v>82.639099999999999</v>
      </c>
    </row>
    <row r="297" spans="1:3">
      <c r="A297" s="58" t="s">
        <v>751</v>
      </c>
      <c r="B297" s="58">
        <v>84.741100000000003</v>
      </c>
      <c r="C297" s="58">
        <v>83.505099999999999</v>
      </c>
    </row>
    <row r="298" spans="1:3">
      <c r="A298" s="58" t="s">
        <v>752</v>
      </c>
      <c r="B298" s="58">
        <v>85.1601</v>
      </c>
      <c r="C298" s="58">
        <v>83.9268</v>
      </c>
    </row>
    <row r="299" spans="1:3">
      <c r="A299" s="58" t="s">
        <v>753</v>
      </c>
      <c r="B299" s="58">
        <v>86.004800000000003</v>
      </c>
      <c r="C299" s="58">
        <v>84.884299999999996</v>
      </c>
    </row>
    <row r="300" spans="1:3">
      <c r="A300" s="58" t="s">
        <v>754</v>
      </c>
      <c r="B300" s="58">
        <v>86.760800000000003</v>
      </c>
      <c r="C300" s="58">
        <v>85.688999999999993</v>
      </c>
    </row>
    <row r="301" spans="1:3">
      <c r="A301" s="58" t="s">
        <v>755</v>
      </c>
      <c r="B301" s="58">
        <v>87.464799999999997</v>
      </c>
      <c r="C301" s="58">
        <v>86.558599999999998</v>
      </c>
    </row>
    <row r="302" spans="1:3">
      <c r="A302" s="58" t="s">
        <v>756</v>
      </c>
      <c r="B302" s="58">
        <v>87.820099999999996</v>
      </c>
      <c r="C302" s="58">
        <v>86.964100000000002</v>
      </c>
    </row>
    <row r="303" spans="1:3">
      <c r="A303" s="58" t="s">
        <v>757</v>
      </c>
      <c r="B303" s="58">
        <v>88.791799999999995</v>
      </c>
      <c r="C303" s="58">
        <v>88.070899999999995</v>
      </c>
    </row>
    <row r="304" spans="1:3">
      <c r="A304" s="58" t="s">
        <v>758</v>
      </c>
      <c r="B304" s="58">
        <v>88.533500000000004</v>
      </c>
      <c r="C304" s="58">
        <v>87.947500000000005</v>
      </c>
    </row>
    <row r="305" spans="1:3">
      <c r="A305" s="58" t="s">
        <v>759</v>
      </c>
      <c r="B305" s="58">
        <v>88.113200000000006</v>
      </c>
      <c r="C305" s="58">
        <v>87.523399999999995</v>
      </c>
    </row>
    <row r="306" spans="1:3">
      <c r="A306" s="58" t="s">
        <v>760</v>
      </c>
      <c r="B306" s="58">
        <v>88.387699999999995</v>
      </c>
      <c r="C306" s="58">
        <v>87.786900000000003</v>
      </c>
    </row>
    <row r="307" spans="1:3">
      <c r="A307" s="58" t="s">
        <v>761</v>
      </c>
      <c r="B307" s="58">
        <v>88.194500000000005</v>
      </c>
      <c r="C307" s="58">
        <v>87.508899999999997</v>
      </c>
    </row>
    <row r="308" spans="1:3">
      <c r="A308" s="58" t="s">
        <v>762</v>
      </c>
      <c r="B308" s="58">
        <v>88.215999999999994</v>
      </c>
      <c r="C308" s="58">
        <v>87.5779</v>
      </c>
    </row>
    <row r="309" spans="1:3">
      <c r="A309" s="58" t="s">
        <v>763</v>
      </c>
      <c r="B309" s="58">
        <v>87.793000000000006</v>
      </c>
      <c r="C309" s="58">
        <v>87.064400000000006</v>
      </c>
    </row>
    <row r="310" spans="1:3">
      <c r="A310" s="58" t="s">
        <v>764</v>
      </c>
      <c r="B310" s="58">
        <v>88.194299999999998</v>
      </c>
      <c r="C310" s="58">
        <v>87.433599999999998</v>
      </c>
    </row>
    <row r="311" spans="1:3">
      <c r="A311" s="58" t="s">
        <v>765</v>
      </c>
      <c r="B311" s="58">
        <v>88.613600000000005</v>
      </c>
      <c r="C311" s="58">
        <v>87.984999999999999</v>
      </c>
    </row>
    <row r="312" spans="1:3">
      <c r="A312" s="58" t="s">
        <v>766</v>
      </c>
      <c r="B312" s="58">
        <v>88.731999999999999</v>
      </c>
      <c r="C312" s="58">
        <v>88.304299999999998</v>
      </c>
    </row>
    <row r="313" spans="1:3">
      <c r="A313" s="58" t="s">
        <v>767</v>
      </c>
      <c r="B313" s="58">
        <v>88.207700000000003</v>
      </c>
      <c r="C313" s="58">
        <v>88.054299999999998</v>
      </c>
    </row>
    <row r="314" spans="1:3">
      <c r="A314" s="58" t="s">
        <v>768</v>
      </c>
      <c r="B314" s="58">
        <v>87.355800000000002</v>
      </c>
      <c r="C314" s="58">
        <v>87.078100000000006</v>
      </c>
    </row>
    <row r="315" spans="1:3">
      <c r="A315" s="58" t="s">
        <v>769</v>
      </c>
      <c r="B315" s="58">
        <v>86.837100000000007</v>
      </c>
      <c r="C315" s="58">
        <v>86.462400000000002</v>
      </c>
    </row>
    <row r="316" spans="1:3">
      <c r="A316" s="58" t="s">
        <v>770</v>
      </c>
      <c r="B316" s="58">
        <v>86.589100000000002</v>
      </c>
      <c r="C316" s="58">
        <v>86.101799999999997</v>
      </c>
    </row>
    <row r="317" spans="1:3">
      <c r="A317" s="58" t="s">
        <v>771</v>
      </c>
      <c r="B317" s="58">
        <v>86.106800000000007</v>
      </c>
      <c r="C317" s="58">
        <v>85.476100000000002</v>
      </c>
    </row>
    <row r="318" spans="1:3">
      <c r="A318" s="58" t="s">
        <v>772</v>
      </c>
      <c r="B318" s="58">
        <v>86.574100000000001</v>
      </c>
      <c r="C318" s="58">
        <v>85.881100000000004</v>
      </c>
    </row>
    <row r="319" spans="1:3">
      <c r="A319" s="58" t="s">
        <v>773</v>
      </c>
      <c r="B319" s="58">
        <v>86.199799999999996</v>
      </c>
      <c r="C319" s="58">
        <v>85.656999999999996</v>
      </c>
    </row>
    <row r="320" spans="1:3">
      <c r="A320" s="58" t="s">
        <v>774</v>
      </c>
      <c r="B320" s="58">
        <v>86.175799999999995</v>
      </c>
      <c r="C320" s="58">
        <v>85.422200000000004</v>
      </c>
    </row>
    <row r="321" spans="1:3">
      <c r="A321" s="58" t="s">
        <v>775</v>
      </c>
      <c r="B321" s="58">
        <v>85.076800000000006</v>
      </c>
      <c r="C321" s="58">
        <v>84.441000000000003</v>
      </c>
    </row>
    <row r="322" spans="1:3">
      <c r="A322" s="58" t="s">
        <v>776</v>
      </c>
      <c r="B322" s="58">
        <v>84.912800000000004</v>
      </c>
      <c r="C322" s="58">
        <v>84.253</v>
      </c>
    </row>
    <row r="323" spans="1:3">
      <c r="A323" s="58" t="s">
        <v>777</v>
      </c>
      <c r="B323" s="58">
        <v>84.474500000000006</v>
      </c>
      <c r="C323" s="58">
        <v>83.483699999999999</v>
      </c>
    </row>
    <row r="324" spans="1:3">
      <c r="A324" s="58" t="s">
        <v>778</v>
      </c>
      <c r="B324" s="58">
        <v>81.541899999999998</v>
      </c>
      <c r="C324" s="58">
        <v>80.8232</v>
      </c>
    </row>
    <row r="325" spans="1:3">
      <c r="A325" s="58" t="s">
        <v>779</v>
      </c>
      <c r="B325" s="58">
        <v>78.468699999999998</v>
      </c>
      <c r="C325" s="58">
        <v>77.0017</v>
      </c>
    </row>
    <row r="326" spans="1:3">
      <c r="A326" s="58" t="s">
        <v>780</v>
      </c>
      <c r="B326" s="58">
        <v>77.247600000000006</v>
      </c>
      <c r="C326" s="58">
        <v>75.282899999999998</v>
      </c>
    </row>
    <row r="327" spans="1:3">
      <c r="A327" s="58" t="s">
        <v>781</v>
      </c>
      <c r="B327" s="58">
        <v>75.358000000000004</v>
      </c>
      <c r="C327" s="58">
        <v>73.075500000000005</v>
      </c>
    </row>
    <row r="328" spans="1:3">
      <c r="A328" s="58" t="s">
        <v>782</v>
      </c>
      <c r="B328" s="58">
        <v>74.406499999999994</v>
      </c>
      <c r="C328" s="58">
        <v>71.965199999999996</v>
      </c>
    </row>
    <row r="329" spans="1:3">
      <c r="A329" s="58" t="s">
        <v>783</v>
      </c>
      <c r="B329" s="58">
        <v>74.430700000000002</v>
      </c>
      <c r="C329" s="58">
        <v>71.850399999999993</v>
      </c>
    </row>
    <row r="330" spans="1:3">
      <c r="A330" s="58" t="s">
        <v>784</v>
      </c>
      <c r="B330" s="58">
        <v>74.0959</v>
      </c>
      <c r="C330" s="58">
        <v>71.6374</v>
      </c>
    </row>
    <row r="331" spans="1:3">
      <c r="A331" s="58" t="s">
        <v>785</v>
      </c>
      <c r="B331" s="58">
        <v>74.446100000000001</v>
      </c>
      <c r="C331" s="58">
        <v>72.1233</v>
      </c>
    </row>
    <row r="332" spans="1:3">
      <c r="A332" s="58" t="s">
        <v>786</v>
      </c>
      <c r="B332" s="58">
        <v>75.102199999999996</v>
      </c>
      <c r="C332" s="58">
        <v>73.029399999999995</v>
      </c>
    </row>
    <row r="333" spans="1:3">
      <c r="A333" s="58" t="s">
        <v>787</v>
      </c>
      <c r="B333" s="58">
        <v>75.718900000000005</v>
      </c>
      <c r="C333" s="58">
        <v>73.648300000000006</v>
      </c>
    </row>
    <row r="334" spans="1:3">
      <c r="A334" s="58" t="s">
        <v>788</v>
      </c>
      <c r="B334" s="58">
        <v>76.571799999999996</v>
      </c>
      <c r="C334" s="58">
        <v>74.753100000000003</v>
      </c>
    </row>
    <row r="335" spans="1:3">
      <c r="A335" s="58" t="s">
        <v>789</v>
      </c>
      <c r="B335" s="58">
        <v>76.772999999999996</v>
      </c>
      <c r="C335" s="58">
        <v>75.016499999999994</v>
      </c>
    </row>
    <row r="336" spans="1:3">
      <c r="A336" s="58" t="s">
        <v>790</v>
      </c>
      <c r="B336" s="58">
        <v>76.744</v>
      </c>
      <c r="C336" s="58">
        <v>74.995800000000003</v>
      </c>
    </row>
    <row r="337" spans="1:3">
      <c r="A337" s="58" t="s">
        <v>791</v>
      </c>
      <c r="B337" s="58">
        <v>77.645099999999999</v>
      </c>
      <c r="C337" s="58">
        <v>75.936199999999999</v>
      </c>
    </row>
    <row r="338" spans="1:3">
      <c r="A338" s="58" t="s">
        <v>792</v>
      </c>
      <c r="B338" s="58">
        <v>78.531199999999998</v>
      </c>
      <c r="C338" s="58">
        <v>76.679900000000004</v>
      </c>
    </row>
    <row r="339" spans="1:3">
      <c r="A339" s="58" t="s">
        <v>793</v>
      </c>
      <c r="B339" s="58">
        <v>79.170500000000004</v>
      </c>
      <c r="C339" s="58">
        <v>77.659300000000002</v>
      </c>
    </row>
    <row r="340" spans="1:3">
      <c r="A340" s="58" t="s">
        <v>794</v>
      </c>
      <c r="B340" s="58">
        <v>79.174000000000007</v>
      </c>
      <c r="C340" s="58">
        <v>77.737799999999993</v>
      </c>
    </row>
    <row r="341" spans="1:3">
      <c r="A341" s="58" t="s">
        <v>795</v>
      </c>
      <c r="B341" s="58">
        <v>79.421400000000006</v>
      </c>
      <c r="C341" s="58">
        <v>78.031000000000006</v>
      </c>
    </row>
    <row r="342" spans="1:3">
      <c r="A342" s="58" t="s">
        <v>796</v>
      </c>
      <c r="B342" s="58">
        <v>79.583399999999997</v>
      </c>
      <c r="C342" s="58">
        <v>78.249799999999993</v>
      </c>
    </row>
    <row r="343" spans="1:3">
      <c r="A343" s="58" t="s">
        <v>797</v>
      </c>
      <c r="B343" s="58">
        <v>79.497399999999999</v>
      </c>
      <c r="C343" s="58">
        <v>78.154700000000005</v>
      </c>
    </row>
    <row r="344" spans="1:3">
      <c r="A344" s="58" t="s">
        <v>798</v>
      </c>
      <c r="B344" s="58">
        <v>79.771900000000002</v>
      </c>
      <c r="C344" s="58">
        <v>78.55</v>
      </c>
    </row>
    <row r="345" spans="1:3">
      <c r="A345" s="58" t="s">
        <v>799</v>
      </c>
      <c r="B345" s="58">
        <v>80.138800000000003</v>
      </c>
      <c r="C345" s="58">
        <v>78.863500000000002</v>
      </c>
    </row>
    <row r="346" spans="1:3">
      <c r="A346" s="58" t="s">
        <v>800</v>
      </c>
      <c r="B346" s="58">
        <v>80.218299999999999</v>
      </c>
      <c r="C346" s="58">
        <v>78.890900000000002</v>
      </c>
    </row>
    <row r="347" spans="1:3">
      <c r="A347" s="58" t="s">
        <v>801</v>
      </c>
      <c r="B347" s="58">
        <v>80.012</v>
      </c>
      <c r="C347" s="58">
        <v>78.608400000000003</v>
      </c>
    </row>
    <row r="348" spans="1:3">
      <c r="A348" s="58" t="s">
        <v>802</v>
      </c>
      <c r="B348" s="58">
        <v>81.0488</v>
      </c>
      <c r="C348" s="58">
        <v>79.449399999999997</v>
      </c>
    </row>
    <row r="349" spans="1:3">
      <c r="A349" s="58" t="s">
        <v>803</v>
      </c>
      <c r="B349" s="58">
        <v>81.718999999999994</v>
      </c>
      <c r="C349" s="58">
        <v>80.090599999999995</v>
      </c>
    </row>
    <row r="350" spans="1:3">
      <c r="A350" s="58" t="s">
        <v>804</v>
      </c>
      <c r="B350" s="58">
        <v>80.955699999999993</v>
      </c>
      <c r="C350" s="58">
        <v>79.549599999999998</v>
      </c>
    </row>
    <row r="351" spans="1:3">
      <c r="A351" s="58" t="s">
        <v>805</v>
      </c>
      <c r="B351" s="58">
        <v>82.025899999999993</v>
      </c>
      <c r="C351" s="58">
        <v>80.799099999999996</v>
      </c>
    </row>
    <row r="352" spans="1:3">
      <c r="A352" s="58" t="s">
        <v>806</v>
      </c>
      <c r="B352" s="58">
        <v>82.835700000000003</v>
      </c>
      <c r="C352" s="58">
        <v>81.742400000000004</v>
      </c>
    </row>
    <row r="353" spans="1:3">
      <c r="A353" s="58" t="s">
        <v>807</v>
      </c>
      <c r="B353" s="58">
        <v>83.418400000000005</v>
      </c>
      <c r="C353" s="58">
        <v>82.397499999999994</v>
      </c>
    </row>
    <row r="354" spans="1:3">
      <c r="A354" s="58" t="s">
        <v>808</v>
      </c>
      <c r="B354" s="58">
        <v>83.838300000000004</v>
      </c>
      <c r="C354" s="58">
        <v>82.815600000000003</v>
      </c>
    </row>
    <row r="355" spans="1:3">
      <c r="A355" s="58" t="s">
        <v>809</v>
      </c>
      <c r="B355" s="58">
        <v>84.243099999999998</v>
      </c>
      <c r="C355" s="58">
        <v>83.304199999999994</v>
      </c>
    </row>
    <row r="356" spans="1:3">
      <c r="A356" s="58" t="s">
        <v>810</v>
      </c>
      <c r="B356" s="58">
        <v>84.116399999999999</v>
      </c>
      <c r="C356" s="58">
        <v>83.055800000000005</v>
      </c>
    </row>
    <row r="357" spans="1:3">
      <c r="A357" s="58" t="s">
        <v>811</v>
      </c>
      <c r="B357" s="58">
        <v>83.951599999999999</v>
      </c>
      <c r="C357" s="58">
        <v>83.247799999999998</v>
      </c>
    </row>
    <row r="358" spans="1:3">
      <c r="A358" s="58" t="s">
        <v>812</v>
      </c>
      <c r="B358" s="58">
        <v>84.046499999999995</v>
      </c>
      <c r="C358" s="58">
        <v>83.045100000000005</v>
      </c>
    </row>
    <row r="359" spans="1:3">
      <c r="A359" s="58" t="s">
        <v>813</v>
      </c>
      <c r="B359" s="58">
        <v>83.931299999999993</v>
      </c>
      <c r="C359" s="58">
        <v>82.958799999999997</v>
      </c>
    </row>
    <row r="360" spans="1:3">
      <c r="A360" s="58" t="s">
        <v>814</v>
      </c>
      <c r="B360" s="58">
        <v>83.846199999999996</v>
      </c>
      <c r="C360" s="58">
        <v>82.924999999999997</v>
      </c>
    </row>
    <row r="361" spans="1:3">
      <c r="A361" s="58" t="s">
        <v>815</v>
      </c>
      <c r="B361" s="58">
        <v>83.745900000000006</v>
      </c>
      <c r="C361" s="58">
        <v>83.577600000000004</v>
      </c>
    </row>
    <row r="362" spans="1:3">
      <c r="A362" s="58" t="s">
        <v>816</v>
      </c>
      <c r="B362" s="58">
        <v>82.291399999999996</v>
      </c>
      <c r="C362" s="58">
        <v>82.0672</v>
      </c>
    </row>
    <row r="363" spans="1:3">
      <c r="A363" s="58" t="s">
        <v>817</v>
      </c>
      <c r="B363" s="58">
        <v>82.503299999999996</v>
      </c>
      <c r="C363" s="58">
        <v>82.154200000000003</v>
      </c>
    </row>
    <row r="364" spans="1:3">
      <c r="A364" s="58" t="s">
        <v>818</v>
      </c>
      <c r="B364" s="58">
        <v>83.859899999999996</v>
      </c>
      <c r="C364" s="58">
        <v>83.377300000000005</v>
      </c>
    </row>
    <row r="365" spans="1:3">
      <c r="A365" s="58" t="s">
        <v>819</v>
      </c>
      <c r="B365" s="58">
        <v>85.290300000000002</v>
      </c>
      <c r="C365" s="58">
        <v>84.401700000000005</v>
      </c>
    </row>
    <row r="366" spans="1:3">
      <c r="A366" s="58" t="s">
        <v>820</v>
      </c>
      <c r="B366" s="58">
        <v>85.473399999999998</v>
      </c>
      <c r="C366" s="58">
        <v>84.558999999999997</v>
      </c>
    </row>
    <row r="367" spans="1:3">
      <c r="A367" s="58" t="s">
        <v>821</v>
      </c>
      <c r="B367" s="58">
        <v>85.791300000000007</v>
      </c>
      <c r="C367" s="58">
        <v>84.915999999999997</v>
      </c>
    </row>
    <row r="368" spans="1:3">
      <c r="A368" s="58" t="s">
        <v>822</v>
      </c>
      <c r="B368" s="58">
        <v>85.495599999999996</v>
      </c>
      <c r="C368" s="58">
        <v>84.587199999999996</v>
      </c>
    </row>
    <row r="369" spans="1:3">
      <c r="A369" s="58" t="s">
        <v>823</v>
      </c>
      <c r="B369" s="58">
        <v>85.607500000000002</v>
      </c>
      <c r="C369" s="58">
        <v>84.749700000000004</v>
      </c>
    </row>
    <row r="370" spans="1:3">
      <c r="A370" s="58" t="s">
        <v>824</v>
      </c>
      <c r="B370" s="58">
        <v>85.585400000000007</v>
      </c>
      <c r="C370" s="58">
        <v>84.866500000000002</v>
      </c>
    </row>
    <row r="371" spans="1:3">
      <c r="A371" s="58" t="s">
        <v>825</v>
      </c>
      <c r="B371" s="58">
        <v>86.007599999999996</v>
      </c>
      <c r="C371" s="58">
        <v>85.1995</v>
      </c>
    </row>
    <row r="372" spans="1:3">
      <c r="A372" s="58" t="s">
        <v>826</v>
      </c>
      <c r="B372" s="58">
        <v>86.433400000000006</v>
      </c>
      <c r="C372" s="58">
        <v>85.724900000000005</v>
      </c>
    </row>
    <row r="373" spans="1:3">
      <c r="A373" s="58" t="s">
        <v>827</v>
      </c>
      <c r="B373" s="58">
        <v>86.633600000000001</v>
      </c>
      <c r="C373" s="58">
        <v>86.079800000000006</v>
      </c>
    </row>
    <row r="374" spans="1:3">
      <c r="A374" s="58" t="s">
        <v>828</v>
      </c>
      <c r="B374" s="58">
        <v>85.929599999999994</v>
      </c>
      <c r="C374" s="58">
        <v>85.209900000000005</v>
      </c>
    </row>
    <row r="375" spans="1:3">
      <c r="A375" s="58" t="s">
        <v>829</v>
      </c>
      <c r="B375" s="58">
        <v>86.116900000000001</v>
      </c>
      <c r="C375" s="58">
        <v>85.212800000000001</v>
      </c>
    </row>
    <row r="376" spans="1:3">
      <c r="A376" s="58" t="s">
        <v>830</v>
      </c>
      <c r="B376" s="58">
        <v>86.148600000000002</v>
      </c>
      <c r="C376" s="58">
        <v>85.367199999999997</v>
      </c>
    </row>
    <row r="377" spans="1:3">
      <c r="A377" s="58" t="s">
        <v>831</v>
      </c>
      <c r="B377" s="58">
        <v>84.902900000000002</v>
      </c>
      <c r="C377" s="58">
        <v>83.674000000000007</v>
      </c>
    </row>
    <row r="378" spans="1:3">
      <c r="A378" s="58" t="s">
        <v>832</v>
      </c>
      <c r="B378" s="58">
        <v>85.424700000000001</v>
      </c>
      <c r="C378" s="58">
        <v>84.5852</v>
      </c>
    </row>
    <row r="379" spans="1:3">
      <c r="A379" s="58" t="s">
        <v>833</v>
      </c>
      <c r="B379" s="58">
        <v>85.214200000000005</v>
      </c>
      <c r="C379" s="58">
        <v>84.4358</v>
      </c>
    </row>
    <row r="380" spans="1:3">
      <c r="A380" s="58" t="s">
        <v>834</v>
      </c>
      <c r="B380" s="58">
        <v>84.861000000000004</v>
      </c>
      <c r="C380" s="58">
        <v>84.272300000000001</v>
      </c>
    </row>
    <row r="381" spans="1:3">
      <c r="A381" s="58" t="s">
        <v>835</v>
      </c>
      <c r="B381" s="58">
        <v>84.102699999999999</v>
      </c>
      <c r="C381" s="58">
        <v>82.995099999999994</v>
      </c>
    </row>
    <row r="382" spans="1:3">
      <c r="A382" s="58" t="s">
        <v>836</v>
      </c>
      <c r="B382" s="58">
        <v>83.900700000000001</v>
      </c>
      <c r="C382" s="58">
        <v>82.857200000000006</v>
      </c>
    </row>
    <row r="383" spans="1:3">
      <c r="A383" s="58" t="s">
        <v>837</v>
      </c>
      <c r="B383" s="58">
        <v>84.292199999999994</v>
      </c>
      <c r="C383" s="58">
        <v>83.073700000000002</v>
      </c>
    </row>
    <row r="384" spans="1:3">
      <c r="A384" s="58" t="s">
        <v>838</v>
      </c>
      <c r="B384" s="58">
        <v>83.976900000000001</v>
      </c>
      <c r="C384" s="58">
        <v>82.6126</v>
      </c>
    </row>
    <row r="385" spans="1:3">
      <c r="A385" s="58" t="s">
        <v>839</v>
      </c>
      <c r="B385" s="58">
        <v>83.863900000000001</v>
      </c>
      <c r="C385" s="58">
        <v>82.645499999999998</v>
      </c>
    </row>
    <row r="386" spans="1:3">
      <c r="A386" s="58" t="s">
        <v>840</v>
      </c>
      <c r="B386" s="58">
        <v>84.146199999999993</v>
      </c>
      <c r="C386" s="58">
        <v>82.878900000000002</v>
      </c>
    </row>
    <row r="387" spans="1:3">
      <c r="A387" s="58" t="s">
        <v>841</v>
      </c>
      <c r="B387" s="58">
        <v>84.02</v>
      </c>
      <c r="C387" s="58">
        <v>82.612899999999996</v>
      </c>
    </row>
    <row r="388" spans="1:3">
      <c r="A388" s="58" t="s">
        <v>842</v>
      </c>
      <c r="B388" s="58">
        <v>83.516000000000005</v>
      </c>
      <c r="C388" s="58">
        <v>81.739999999999995</v>
      </c>
    </row>
    <row r="389" spans="1:3">
      <c r="A389" s="58" t="s">
        <v>843</v>
      </c>
      <c r="B389" s="58">
        <v>81.716099999999997</v>
      </c>
      <c r="C389" s="58">
        <v>79.915599999999998</v>
      </c>
    </row>
    <row r="390" spans="1:3">
      <c r="A390" s="58" t="s">
        <v>844</v>
      </c>
      <c r="B390" s="58">
        <v>79.573700000000002</v>
      </c>
      <c r="C390" s="58">
        <v>77.409700000000001</v>
      </c>
    </row>
    <row r="391" spans="1:3">
      <c r="A391" s="58" t="s">
        <v>845</v>
      </c>
      <c r="B391" s="58">
        <v>78.407899999999998</v>
      </c>
      <c r="C391" s="58">
        <v>76.028199999999998</v>
      </c>
    </row>
    <row r="392" spans="1:3">
      <c r="A392" s="58" t="s">
        <v>846</v>
      </c>
      <c r="B392" s="58">
        <v>77.710599999999999</v>
      </c>
      <c r="C392" s="58">
        <v>75.118899999999996</v>
      </c>
    </row>
    <row r="393" spans="1:3">
      <c r="A393" s="58" t="s">
        <v>847</v>
      </c>
      <c r="B393" s="58">
        <v>77.816500000000005</v>
      </c>
      <c r="C393" s="58">
        <v>75.469499999999996</v>
      </c>
    </row>
    <row r="394" spans="1:3">
      <c r="A394" s="58" t="s">
        <v>848</v>
      </c>
      <c r="B394" s="58">
        <v>78.9666</v>
      </c>
      <c r="C394" s="58">
        <v>76.562100000000001</v>
      </c>
    </row>
    <row r="395" spans="1:3">
      <c r="A395" s="58" t="s">
        <v>849</v>
      </c>
      <c r="B395" s="58">
        <v>79.813800000000001</v>
      </c>
      <c r="C395" s="58">
        <v>77.749899999999997</v>
      </c>
    </row>
    <row r="396" spans="1:3">
      <c r="A396" s="58" t="s">
        <v>850</v>
      </c>
      <c r="B396" s="58">
        <v>80.979699999999994</v>
      </c>
      <c r="C396" s="58">
        <v>78.933099999999996</v>
      </c>
    </row>
    <row r="397" spans="1:3">
      <c r="A397" s="58" t="s">
        <v>851</v>
      </c>
      <c r="B397" s="58">
        <v>81.344300000000004</v>
      </c>
      <c r="C397" s="58">
        <v>79.066299999999998</v>
      </c>
    </row>
    <row r="398" spans="1:3">
      <c r="A398" s="58" t="s">
        <v>852</v>
      </c>
      <c r="B398" s="58">
        <v>80.656800000000004</v>
      </c>
      <c r="C398" s="58">
        <v>78.523799999999994</v>
      </c>
    </row>
    <row r="399" spans="1:3">
      <c r="A399" s="58" t="s">
        <v>853</v>
      </c>
      <c r="B399" s="58">
        <v>80.147400000000005</v>
      </c>
      <c r="C399" s="58">
        <v>77.925600000000003</v>
      </c>
    </row>
    <row r="400" spans="1:3">
      <c r="A400" s="58" t="s">
        <v>854</v>
      </c>
      <c r="B400" s="58">
        <v>80.369699999999995</v>
      </c>
      <c r="C400" s="58">
        <v>77.968699999999998</v>
      </c>
    </row>
    <row r="401" spans="1:3">
      <c r="A401" s="58" t="s">
        <v>855</v>
      </c>
      <c r="B401" s="58">
        <v>79.846900000000005</v>
      </c>
      <c r="C401" s="58">
        <v>78.197699999999998</v>
      </c>
    </row>
    <row r="402" spans="1:3">
      <c r="A402" s="58" t="s">
        <v>856</v>
      </c>
      <c r="B402" s="58">
        <v>80.1126</v>
      </c>
      <c r="C402" s="58">
        <v>78.371300000000005</v>
      </c>
    </row>
    <row r="403" spans="1:3">
      <c r="A403" s="58" t="s">
        <v>857</v>
      </c>
      <c r="B403" s="58">
        <v>80.337800000000001</v>
      </c>
      <c r="C403" s="58">
        <v>77.809399999999997</v>
      </c>
    </row>
    <row r="404" spans="1:3">
      <c r="A404" s="58" t="s">
        <v>858</v>
      </c>
      <c r="B404" s="58">
        <v>80.666600000000003</v>
      </c>
      <c r="C404" s="58">
        <v>77.762799999999999</v>
      </c>
    </row>
    <row r="405" spans="1:3">
      <c r="A405" s="58" t="s">
        <v>859</v>
      </c>
      <c r="B405" s="58">
        <v>80.371899999999997</v>
      </c>
      <c r="C405" s="58">
        <v>77.544600000000003</v>
      </c>
    </row>
    <row r="406" spans="1:3">
      <c r="A406" s="58" t="s">
        <v>860</v>
      </c>
      <c r="B406" s="58">
        <v>79.795699999999997</v>
      </c>
      <c r="C406" s="58">
        <v>77.078299999999999</v>
      </c>
    </row>
    <row r="407" spans="1:3">
      <c r="A407" s="58" t="s">
        <v>861</v>
      </c>
      <c r="B407" s="58">
        <v>78.991799999999998</v>
      </c>
      <c r="C407" s="58">
        <v>76.108099999999993</v>
      </c>
    </row>
    <row r="408" spans="1:3">
      <c r="A408" s="58" t="s">
        <v>862</v>
      </c>
      <c r="B408" s="58">
        <v>77.891999999999996</v>
      </c>
      <c r="C408" s="58">
        <v>74.966399999999993</v>
      </c>
    </row>
    <row r="409" spans="1:3">
      <c r="A409" s="58" t="s">
        <v>863</v>
      </c>
      <c r="B409" s="58">
        <v>76.871300000000005</v>
      </c>
      <c r="C409" s="58">
        <v>73.546800000000005</v>
      </c>
    </row>
    <row r="410" spans="1:3">
      <c r="A410" s="58" t="s">
        <v>864</v>
      </c>
      <c r="B410" s="58">
        <v>75.129000000000005</v>
      </c>
      <c r="C410" s="58">
        <v>71.5518</v>
      </c>
    </row>
    <row r="411" spans="1:3">
      <c r="A411" s="58" t="s">
        <v>865</v>
      </c>
      <c r="B411" s="58">
        <v>76.496200000000002</v>
      </c>
      <c r="C411" s="58">
        <v>73.424800000000005</v>
      </c>
    </row>
    <row r="412" spans="1:3">
      <c r="A412" s="58" t="s">
        <v>866</v>
      </c>
      <c r="B412" s="58">
        <v>75.820999999999998</v>
      </c>
      <c r="C412" s="58">
        <v>72.731099999999998</v>
      </c>
    </row>
    <row r="413" spans="1:3">
      <c r="A413" s="58" t="s">
        <v>867</v>
      </c>
      <c r="B413" s="58">
        <v>74.973200000000006</v>
      </c>
      <c r="C413" s="58">
        <v>72.013999999999996</v>
      </c>
    </row>
    <row r="414" spans="1:3">
      <c r="A414" s="58" t="s">
        <v>868</v>
      </c>
      <c r="B414" s="58">
        <v>74.338200000000001</v>
      </c>
      <c r="C414" s="58">
        <v>71.727999999999994</v>
      </c>
    </row>
    <row r="415" spans="1:3">
      <c r="A415" s="58" t="s">
        <v>869</v>
      </c>
      <c r="B415" s="58">
        <v>74.017399999999995</v>
      </c>
      <c r="C415" s="58">
        <v>71.536799999999999</v>
      </c>
    </row>
    <row r="416" spans="1:3">
      <c r="A416" s="58" t="s">
        <v>870</v>
      </c>
      <c r="B416" s="58">
        <v>73.649799999999999</v>
      </c>
      <c r="C416" s="58">
        <v>71.319699999999997</v>
      </c>
    </row>
    <row r="417" spans="1:3">
      <c r="A417" s="58" t="s">
        <v>871</v>
      </c>
      <c r="B417" s="58">
        <v>72.8767</v>
      </c>
      <c r="C417" s="58">
        <v>70.558499999999995</v>
      </c>
    </row>
    <row r="418" spans="1:3">
      <c r="A418" s="58" t="s">
        <v>872</v>
      </c>
      <c r="B418" s="58">
        <v>72.596000000000004</v>
      </c>
      <c r="C418" s="58">
        <v>70.332999999999998</v>
      </c>
    </row>
    <row r="419" spans="1:3">
      <c r="A419" s="58" t="s">
        <v>873</v>
      </c>
      <c r="B419" s="58">
        <v>71.824600000000004</v>
      </c>
      <c r="C419" s="58">
        <v>69.368899999999996</v>
      </c>
    </row>
    <row r="420" spans="1:3">
      <c r="A420" s="58" t="s">
        <v>874</v>
      </c>
      <c r="B420" s="58">
        <v>71.531300000000002</v>
      </c>
      <c r="C420" s="58">
        <v>68.919799999999995</v>
      </c>
    </row>
    <row r="421" spans="1:3">
      <c r="A421" s="58" t="s">
        <v>875</v>
      </c>
      <c r="B421" s="58">
        <v>70.967100000000002</v>
      </c>
      <c r="C421" s="58">
        <v>68.650999999999996</v>
      </c>
    </row>
    <row r="422" spans="1:3">
      <c r="A422" s="58" t="s">
        <v>876</v>
      </c>
      <c r="B422" s="58">
        <v>72.237099999999998</v>
      </c>
      <c r="C422" s="58">
        <v>70.175600000000003</v>
      </c>
    </row>
    <row r="423" spans="1:3">
      <c r="A423" s="58" t="s">
        <v>877</v>
      </c>
      <c r="B423" s="58">
        <v>71.760300000000001</v>
      </c>
      <c r="C423" s="58">
        <v>70.080799999999996</v>
      </c>
    </row>
    <row r="424" spans="1:3">
      <c r="A424" s="58" t="s">
        <v>878</v>
      </c>
      <c r="B424" s="58">
        <v>72.3279</v>
      </c>
      <c r="C424" s="58">
        <v>70.691100000000006</v>
      </c>
    </row>
    <row r="425" spans="1:3">
      <c r="A425" s="58" t="s">
        <v>879</v>
      </c>
      <c r="B425" s="58">
        <v>73.220100000000002</v>
      </c>
      <c r="C425" s="58">
        <v>71.529600000000002</v>
      </c>
    </row>
    <row r="426" spans="1:3">
      <c r="A426" s="58" t="s">
        <v>880</v>
      </c>
      <c r="B426" s="58">
        <v>73.650599999999997</v>
      </c>
      <c r="C426" s="58">
        <v>72.329300000000003</v>
      </c>
    </row>
    <row r="427" spans="1:3">
      <c r="A427" s="58" t="s">
        <v>881</v>
      </c>
      <c r="B427" s="58">
        <v>74.077600000000004</v>
      </c>
      <c r="C427" s="58">
        <v>72.872500000000002</v>
      </c>
    </row>
    <row r="428" spans="1:3">
      <c r="A428" s="58" t="s">
        <v>882</v>
      </c>
      <c r="B428" s="58">
        <v>75.157399999999996</v>
      </c>
      <c r="C428" s="58">
        <v>73.875200000000007</v>
      </c>
    </row>
    <row r="429" spans="1:3">
      <c r="A429" s="58" t="s">
        <v>883</v>
      </c>
      <c r="B429" s="58">
        <v>76.018199999999993</v>
      </c>
      <c r="C429" s="58">
        <v>74.480800000000002</v>
      </c>
    </row>
    <row r="430" spans="1:3">
      <c r="A430" s="58" t="s">
        <v>884</v>
      </c>
      <c r="B430" s="58">
        <v>77.079899999999995</v>
      </c>
      <c r="C430" s="58">
        <v>75.797600000000003</v>
      </c>
    </row>
    <row r="431" spans="1:3">
      <c r="A431" s="58" t="s">
        <v>885</v>
      </c>
      <c r="B431" s="58">
        <v>77.627300000000005</v>
      </c>
      <c r="C431" s="58">
        <v>76.531199999999998</v>
      </c>
    </row>
    <row r="432" spans="1:3">
      <c r="A432" s="58" t="s">
        <v>886</v>
      </c>
      <c r="B432" s="58">
        <v>77.911900000000003</v>
      </c>
      <c r="C432" s="58">
        <v>76.851699999999994</v>
      </c>
    </row>
    <row r="433" spans="1:3">
      <c r="A433" s="58" t="s">
        <v>887</v>
      </c>
      <c r="B433" s="58">
        <v>78.221000000000004</v>
      </c>
      <c r="C433" s="58">
        <v>76.970799999999997</v>
      </c>
    </row>
    <row r="434" spans="1:3">
      <c r="A434" s="58" t="s">
        <v>888</v>
      </c>
      <c r="B434" s="58">
        <v>79.682400000000001</v>
      </c>
      <c r="C434" s="58">
        <v>78.246099999999998</v>
      </c>
    </row>
    <row r="435" spans="1:3">
      <c r="A435" s="58" t="s">
        <v>889</v>
      </c>
      <c r="B435" s="58">
        <v>79.936899999999994</v>
      </c>
      <c r="C435" s="58">
        <v>78.976900000000001</v>
      </c>
    </row>
    <row r="436" spans="1:3">
      <c r="A436" s="58" t="s">
        <v>890</v>
      </c>
      <c r="B436" s="58">
        <v>80.198300000000003</v>
      </c>
      <c r="C436" s="58">
        <v>79.192300000000003</v>
      </c>
    </row>
    <row r="437" spans="1:3">
      <c r="A437" s="58" t="s">
        <v>891</v>
      </c>
      <c r="B437" s="58">
        <v>80.544799999999995</v>
      </c>
      <c r="C437" s="58">
        <v>79.430199999999999</v>
      </c>
    </row>
    <row r="438" spans="1:3">
      <c r="A438" s="58" t="s">
        <v>892</v>
      </c>
      <c r="B438" s="58">
        <v>80.827699999999993</v>
      </c>
      <c r="C438" s="58">
        <v>79.501900000000006</v>
      </c>
    </row>
    <row r="439" spans="1:3">
      <c r="A439" s="58" t="s">
        <v>893</v>
      </c>
      <c r="B439" s="58">
        <v>80.962800000000001</v>
      </c>
      <c r="C439" s="58">
        <v>79.689800000000005</v>
      </c>
    </row>
    <row r="440" spans="1:3">
      <c r="A440" s="58" t="s">
        <v>894</v>
      </c>
      <c r="B440" s="58">
        <v>81.02</v>
      </c>
      <c r="C440" s="58">
        <v>79.812700000000007</v>
      </c>
    </row>
    <row r="441" spans="1:3">
      <c r="A441" s="58" t="s">
        <v>895</v>
      </c>
      <c r="B441" s="58">
        <v>80.941800000000001</v>
      </c>
      <c r="C441" s="58">
        <v>79.772400000000005</v>
      </c>
    </row>
    <row r="442" spans="1:3">
      <c r="A442" s="58" t="s">
        <v>896</v>
      </c>
      <c r="B442" s="58">
        <v>80.532499999999999</v>
      </c>
      <c r="C442" s="58">
        <v>79.266000000000005</v>
      </c>
    </row>
    <row r="443" spans="1:3">
      <c r="A443" s="58" t="s">
        <v>897</v>
      </c>
      <c r="B443" s="58">
        <v>80.314599999999999</v>
      </c>
      <c r="C443" s="58">
        <v>79.479500000000002</v>
      </c>
    </row>
    <row r="444" spans="1:3">
      <c r="A444" s="58" t="s">
        <v>898</v>
      </c>
      <c r="B444" s="58">
        <v>80.393799999999999</v>
      </c>
      <c r="C444" s="58">
        <v>79.453100000000006</v>
      </c>
    </row>
    <row r="445" spans="1:3">
      <c r="A445" s="58" t="s">
        <v>899</v>
      </c>
      <c r="B445" s="58">
        <v>80.242000000000004</v>
      </c>
      <c r="C445" s="58">
        <v>79.424000000000007</v>
      </c>
    </row>
    <row r="446" spans="1:3">
      <c r="A446" s="58" t="s">
        <v>900</v>
      </c>
      <c r="B446" s="58">
        <v>80.007400000000004</v>
      </c>
      <c r="C446" s="58">
        <v>79.041200000000003</v>
      </c>
    </row>
    <row r="447" spans="1:3">
      <c r="A447" s="58" t="s">
        <v>901</v>
      </c>
      <c r="B447" s="58">
        <v>80.048400000000001</v>
      </c>
      <c r="C447" s="58">
        <v>78.502499999999998</v>
      </c>
    </row>
    <row r="448" spans="1:3">
      <c r="A448" s="58" t="s">
        <v>902</v>
      </c>
      <c r="B448" s="58">
        <v>79.972800000000007</v>
      </c>
      <c r="C448" s="58">
        <v>78.885499999999993</v>
      </c>
    </row>
    <row r="449" spans="1:3">
      <c r="A449" s="58" t="s">
        <v>903</v>
      </c>
      <c r="B449" s="58">
        <v>79.607399999999998</v>
      </c>
      <c r="C449" s="58">
        <v>78.3797</v>
      </c>
    </row>
    <row r="450" spans="1:3">
      <c r="A450" s="58" t="s">
        <v>904</v>
      </c>
      <c r="B450" s="58">
        <v>79.556200000000004</v>
      </c>
      <c r="C450" s="58">
        <v>78.347499999999997</v>
      </c>
    </row>
    <row r="451" spans="1:3">
      <c r="A451" s="58" t="s">
        <v>905</v>
      </c>
      <c r="B451" s="58">
        <v>79.332099999999997</v>
      </c>
      <c r="C451" s="58">
        <v>78.176900000000003</v>
      </c>
    </row>
    <row r="452" spans="1:3">
      <c r="A452" s="58" t="s">
        <v>906</v>
      </c>
      <c r="B452" s="58">
        <v>78.759100000000004</v>
      </c>
      <c r="C452" s="58">
        <v>77.688000000000002</v>
      </c>
    </row>
    <row r="453" spans="1:3">
      <c r="A453" s="58" t="s">
        <v>907</v>
      </c>
      <c r="B453" s="58">
        <v>78.844099999999997</v>
      </c>
      <c r="C453" s="58">
        <v>77.900499999999994</v>
      </c>
    </row>
    <row r="454" spans="1:3">
      <c r="A454" s="58" t="s">
        <v>908</v>
      </c>
      <c r="B454" s="58">
        <v>78.974999999999994</v>
      </c>
      <c r="C454" s="58">
        <v>77.786600000000007</v>
      </c>
    </row>
    <row r="455" spans="1:3">
      <c r="A455" s="58" t="s">
        <v>909</v>
      </c>
      <c r="B455" s="58">
        <v>78.546099999999996</v>
      </c>
      <c r="C455" s="58">
        <v>77.483999999999995</v>
      </c>
    </row>
    <row r="456" spans="1:3">
      <c r="A456" s="58" t="s">
        <v>910</v>
      </c>
      <c r="B456" s="58">
        <v>78.6751</v>
      </c>
      <c r="C456" s="58">
        <v>77.877899999999997</v>
      </c>
    </row>
    <row r="457" spans="1:3">
      <c r="A457" s="58" t="s">
        <v>911</v>
      </c>
      <c r="B457" s="58">
        <v>79.319400000000002</v>
      </c>
      <c r="C457" s="58">
        <v>78.031400000000005</v>
      </c>
    </row>
    <row r="458" spans="1:3">
      <c r="A458" s="58" t="s">
        <v>912</v>
      </c>
      <c r="B458" s="58">
        <v>79.608699999999999</v>
      </c>
      <c r="C458" s="58">
        <v>78.853499999999997</v>
      </c>
    </row>
    <row r="459" spans="1:3">
      <c r="A459" s="58" t="s">
        <v>913</v>
      </c>
      <c r="B459" s="58">
        <v>78.946700000000007</v>
      </c>
      <c r="C459" s="58">
        <v>78.322800000000001</v>
      </c>
    </row>
    <row r="460" spans="1:3">
      <c r="A460" s="58" t="s">
        <v>914</v>
      </c>
      <c r="B460" s="58">
        <v>78.281700000000001</v>
      </c>
      <c r="C460" s="58">
        <v>77.965500000000006</v>
      </c>
    </row>
    <row r="461" spans="1:3">
      <c r="A461" s="58" t="s">
        <v>915</v>
      </c>
      <c r="B461" s="58">
        <v>78.2697</v>
      </c>
      <c r="C461" s="58">
        <v>78.253699999999995</v>
      </c>
    </row>
    <row r="462" spans="1:3">
      <c r="A462" s="58" t="s">
        <v>916</v>
      </c>
      <c r="B462" s="58">
        <v>78.322400000000002</v>
      </c>
      <c r="C462" s="58">
        <v>78.285799999999995</v>
      </c>
    </row>
    <row r="463" spans="1:3">
      <c r="A463" s="58" t="s">
        <v>917</v>
      </c>
      <c r="B463" s="58">
        <v>77.9238</v>
      </c>
      <c r="C463" s="58">
        <v>77.868600000000001</v>
      </c>
    </row>
    <row r="464" spans="1:3">
      <c r="A464" s="58" t="s">
        <v>918</v>
      </c>
      <c r="B464" s="58">
        <v>78.315100000000001</v>
      </c>
      <c r="C464" s="58">
        <v>78.206299999999999</v>
      </c>
    </row>
    <row r="465" spans="1:3">
      <c r="A465" s="58" t="s">
        <v>919</v>
      </c>
      <c r="B465" s="58">
        <v>78.087100000000007</v>
      </c>
      <c r="C465" s="58">
        <v>78.289000000000001</v>
      </c>
    </row>
    <row r="466" spans="1:3">
      <c r="A466" s="58" t="s">
        <v>920</v>
      </c>
      <c r="B466" s="58">
        <v>78.203999999999994</v>
      </c>
      <c r="C466" s="58">
        <v>78.385800000000003</v>
      </c>
    </row>
    <row r="467" spans="1:3">
      <c r="A467" s="58" t="s">
        <v>921</v>
      </c>
      <c r="B467" s="58">
        <v>78.4345</v>
      </c>
      <c r="C467" s="58">
        <v>78.542100000000005</v>
      </c>
    </row>
    <row r="468" spans="1:3">
      <c r="A468" s="58" t="s">
        <v>922</v>
      </c>
      <c r="B468" s="58">
        <v>78.6327</v>
      </c>
      <c r="C468" s="58">
        <v>78.672399999999996</v>
      </c>
    </row>
    <row r="469" spans="1:3">
      <c r="A469" s="58" t="s">
        <v>923</v>
      </c>
      <c r="B469" s="58">
        <v>79.267399999999995</v>
      </c>
      <c r="C469" s="58">
        <v>79.276399999999995</v>
      </c>
    </row>
    <row r="470" spans="1:3">
      <c r="A470" s="58" t="s">
        <v>924</v>
      </c>
      <c r="B470" s="58">
        <v>78.841099999999997</v>
      </c>
      <c r="C470" s="58">
        <v>78.8108</v>
      </c>
    </row>
    <row r="471" spans="1:3">
      <c r="A471" s="58" t="s">
        <v>925</v>
      </c>
      <c r="B471" s="58">
        <v>79.761300000000006</v>
      </c>
      <c r="C471" s="58">
        <v>79.804299999999998</v>
      </c>
    </row>
    <row r="472" spans="1:3">
      <c r="A472" s="58" t="s">
        <v>926</v>
      </c>
      <c r="B472" s="58">
        <v>79.731999999999999</v>
      </c>
      <c r="C472" s="58">
        <v>79.659400000000005</v>
      </c>
    </row>
    <row r="473" spans="1:3">
      <c r="A473" s="58" t="s">
        <v>927</v>
      </c>
      <c r="B473" s="58">
        <v>80.112700000000004</v>
      </c>
      <c r="C473" s="58">
        <v>79.936000000000007</v>
      </c>
    </row>
    <row r="474" spans="1:3">
      <c r="A474" s="58" t="s">
        <v>928</v>
      </c>
      <c r="B474" s="58">
        <v>80.469499999999996</v>
      </c>
      <c r="C474" s="58">
        <v>80.290499999999994</v>
      </c>
    </row>
    <row r="475" spans="1:3">
      <c r="A475" s="58" t="s">
        <v>929</v>
      </c>
      <c r="B475" s="58">
        <v>80.754800000000003</v>
      </c>
      <c r="C475" s="58">
        <v>80.426500000000004</v>
      </c>
    </row>
    <row r="476" spans="1:3">
      <c r="A476" s="58" t="s">
        <v>930</v>
      </c>
      <c r="B476" s="58">
        <v>81.159300000000002</v>
      </c>
      <c r="C476" s="58">
        <v>80.855999999999995</v>
      </c>
    </row>
    <row r="477" spans="1:3">
      <c r="A477" s="58" t="s">
        <v>931</v>
      </c>
      <c r="B477" s="58">
        <v>81.630499999999998</v>
      </c>
      <c r="C477" s="58">
        <v>81.115099999999998</v>
      </c>
    </row>
    <row r="478" spans="1:3">
      <c r="A478" s="58" t="s">
        <v>932</v>
      </c>
      <c r="B478" s="58">
        <v>81.822599999999994</v>
      </c>
      <c r="C478" s="58">
        <v>81.53</v>
      </c>
    </row>
    <row r="479" spans="1:3">
      <c r="A479" s="58" t="s">
        <v>933</v>
      </c>
      <c r="B479" s="58">
        <v>82.803700000000006</v>
      </c>
      <c r="C479" s="58">
        <v>82.555599999999998</v>
      </c>
    </row>
    <row r="480" spans="1:3">
      <c r="A480" s="58" t="s">
        <v>934</v>
      </c>
      <c r="B480" s="58">
        <v>83.105699999999999</v>
      </c>
      <c r="C480" s="58">
        <v>82.878100000000003</v>
      </c>
    </row>
    <row r="481" spans="1:3">
      <c r="A481" s="58" t="s">
        <v>935</v>
      </c>
      <c r="B481" s="58">
        <v>83.467100000000002</v>
      </c>
      <c r="C481" s="58">
        <v>83.313999999999993</v>
      </c>
    </row>
    <row r="482" spans="1:3">
      <c r="A482" s="58" t="s">
        <v>936</v>
      </c>
      <c r="B482" s="58">
        <v>83.364599999999996</v>
      </c>
      <c r="C482" s="58">
        <v>83.031099999999995</v>
      </c>
    </row>
    <row r="483" spans="1:3">
      <c r="A483" s="58" t="s">
        <v>937</v>
      </c>
      <c r="B483" s="58">
        <v>83.716099999999997</v>
      </c>
      <c r="C483" s="58">
        <v>83.230599999999995</v>
      </c>
    </row>
    <row r="484" spans="1:3">
      <c r="A484" s="58" t="s">
        <v>938</v>
      </c>
      <c r="B484" s="58">
        <v>83.843199999999996</v>
      </c>
      <c r="C484" s="58">
        <v>83.386799999999994</v>
      </c>
    </row>
    <row r="485" spans="1:3">
      <c r="A485" s="58" t="s">
        <v>939</v>
      </c>
      <c r="B485" s="58">
        <v>84.296700000000001</v>
      </c>
      <c r="C485" s="58">
        <v>84.097099999999998</v>
      </c>
    </row>
    <row r="486" spans="1:3">
      <c r="A486" s="58" t="s">
        <v>940</v>
      </c>
      <c r="B486" s="58">
        <v>84.084000000000003</v>
      </c>
      <c r="C486" s="58">
        <v>83.837000000000003</v>
      </c>
    </row>
    <row r="487" spans="1:3">
      <c r="A487" s="58" t="s">
        <v>941</v>
      </c>
      <c r="B487" s="58">
        <v>84.287999999999997</v>
      </c>
      <c r="C487" s="58">
        <v>83.976600000000005</v>
      </c>
    </row>
    <row r="488" spans="1:3">
      <c r="A488" s="58" t="s">
        <v>942</v>
      </c>
      <c r="B488" s="58">
        <v>84.260300000000001</v>
      </c>
      <c r="C488" s="58">
        <v>83.880200000000002</v>
      </c>
    </row>
    <row r="489" spans="1:3">
      <c r="A489" s="58" t="s">
        <v>943</v>
      </c>
      <c r="B489" s="58">
        <v>84.635499999999993</v>
      </c>
      <c r="C489" s="58">
        <v>83.963200000000001</v>
      </c>
    </row>
    <row r="490" spans="1:3">
      <c r="A490" s="58" t="s">
        <v>944</v>
      </c>
      <c r="B490" s="58">
        <v>84.308000000000007</v>
      </c>
      <c r="C490" s="58">
        <v>84.170599999999993</v>
      </c>
    </row>
    <row r="491" spans="1:3">
      <c r="A491" s="58" t="s">
        <v>945</v>
      </c>
      <c r="B491" s="58">
        <v>84.614400000000003</v>
      </c>
      <c r="C491" s="58">
        <v>84.466300000000004</v>
      </c>
    </row>
    <row r="492" spans="1:3">
      <c r="A492" s="58" t="s">
        <v>946</v>
      </c>
      <c r="B492" s="58">
        <v>84.750600000000006</v>
      </c>
      <c r="C492" s="58">
        <v>84.6922</v>
      </c>
    </row>
    <row r="493" spans="1:3">
      <c r="A493" s="58" t="s">
        <v>947</v>
      </c>
      <c r="B493" s="58">
        <v>85.043300000000002</v>
      </c>
      <c r="C493" s="58">
        <v>85.000100000000003</v>
      </c>
    </row>
    <row r="494" spans="1:3">
      <c r="A494" s="58" t="s">
        <v>948</v>
      </c>
      <c r="B494" s="58">
        <v>85.187100000000001</v>
      </c>
      <c r="C494" s="58">
        <v>85.547200000000004</v>
      </c>
    </row>
    <row r="495" spans="1:3">
      <c r="A495" s="58" t="s">
        <v>949</v>
      </c>
      <c r="B495" s="58">
        <v>84.688100000000006</v>
      </c>
      <c r="C495" s="58">
        <v>84.581100000000006</v>
      </c>
    </row>
    <row r="496" spans="1:3">
      <c r="A496" s="58" t="s">
        <v>950</v>
      </c>
      <c r="B496" s="58">
        <v>84.769800000000004</v>
      </c>
      <c r="C496" s="58">
        <v>84.354600000000005</v>
      </c>
    </row>
    <row r="497" spans="1:3">
      <c r="A497" s="58" t="s">
        <v>951</v>
      </c>
      <c r="B497" s="58">
        <v>84.59</v>
      </c>
      <c r="C497" s="58">
        <v>84.300200000000004</v>
      </c>
    </row>
    <row r="498" spans="1:3">
      <c r="A498" s="58" t="s">
        <v>952</v>
      </c>
      <c r="B498" s="58">
        <v>83.961100000000002</v>
      </c>
      <c r="C498" s="58">
        <v>83.479799999999997</v>
      </c>
    </row>
    <row r="499" spans="1:3">
      <c r="A499" s="58" t="s">
        <v>953</v>
      </c>
      <c r="B499" s="58">
        <v>83.784000000000006</v>
      </c>
      <c r="C499" s="58">
        <v>83.400700000000001</v>
      </c>
    </row>
    <row r="500" spans="1:3">
      <c r="A500" s="58" t="s">
        <v>954</v>
      </c>
      <c r="B500" s="58">
        <v>82.791300000000007</v>
      </c>
      <c r="C500" s="58">
        <v>82.203000000000003</v>
      </c>
    </row>
    <row r="501" spans="1:3">
      <c r="A501" s="58" t="s">
        <v>955</v>
      </c>
      <c r="B501" s="58">
        <v>83.405500000000004</v>
      </c>
      <c r="C501" s="58">
        <v>82.756</v>
      </c>
    </row>
    <row r="502" spans="1:3">
      <c r="A502" s="58" t="s">
        <v>956</v>
      </c>
      <c r="B502" s="58">
        <v>82.930199999999999</v>
      </c>
      <c r="C502" s="58">
        <v>82.339600000000004</v>
      </c>
    </row>
    <row r="503" spans="1:3">
      <c r="A503" s="58" t="s">
        <v>957</v>
      </c>
      <c r="B503" s="58">
        <v>82.623500000000007</v>
      </c>
      <c r="C503" s="58">
        <v>81.914299999999997</v>
      </c>
    </row>
    <row r="504" spans="1:3">
      <c r="A504" s="58" t="s">
        <v>958</v>
      </c>
      <c r="B504" s="58">
        <v>82.697100000000006</v>
      </c>
      <c r="C504" s="58">
        <v>81.868099999999998</v>
      </c>
    </row>
    <row r="505" spans="1:3">
      <c r="A505" s="58" t="s">
        <v>959</v>
      </c>
      <c r="B505" s="58">
        <v>82.962900000000005</v>
      </c>
      <c r="C505" s="58">
        <v>81.670299999999997</v>
      </c>
    </row>
    <row r="506" spans="1:3">
      <c r="A506" s="58" t="s">
        <v>960</v>
      </c>
      <c r="B506" s="58">
        <v>82.328000000000003</v>
      </c>
      <c r="C506" s="58">
        <v>81.403400000000005</v>
      </c>
    </row>
    <row r="507" spans="1:3">
      <c r="A507" s="58" t="s">
        <v>961</v>
      </c>
      <c r="B507" s="58">
        <v>82.875900000000001</v>
      </c>
      <c r="C507" s="58">
        <v>82.278899999999993</v>
      </c>
    </row>
    <row r="508" spans="1:3">
      <c r="A508" s="58" t="s">
        <v>962</v>
      </c>
      <c r="B508" s="58">
        <v>83.075699999999998</v>
      </c>
      <c r="C508" s="58">
        <v>82.460999999999999</v>
      </c>
    </row>
    <row r="509" spans="1:3">
      <c r="A509" s="58" t="s">
        <v>963</v>
      </c>
      <c r="B509" s="58">
        <v>82.701800000000006</v>
      </c>
      <c r="C509" s="58">
        <v>81.921400000000006</v>
      </c>
    </row>
    <row r="510" spans="1:3">
      <c r="A510" s="58" t="s">
        <v>964</v>
      </c>
      <c r="B510" s="58">
        <v>82.767099999999999</v>
      </c>
      <c r="C510" s="58">
        <v>81.967699999999994</v>
      </c>
    </row>
    <row r="511" spans="1:3">
      <c r="A511" s="58" t="s">
        <v>965</v>
      </c>
      <c r="B511" s="58">
        <v>82.878500000000003</v>
      </c>
      <c r="C511" s="58">
        <v>82.033299999999997</v>
      </c>
    </row>
    <row r="512" spans="1:3">
      <c r="A512" s="58" t="s">
        <v>966</v>
      </c>
      <c r="B512" s="58">
        <v>82.583399999999997</v>
      </c>
      <c r="C512" s="58">
        <v>81.669700000000006</v>
      </c>
    </row>
    <row r="513" spans="1:3">
      <c r="A513" s="58" t="s">
        <v>967</v>
      </c>
      <c r="B513" s="58">
        <v>82.736999999999995</v>
      </c>
      <c r="C513" s="58">
        <v>81.801000000000002</v>
      </c>
    </row>
    <row r="514" spans="1:3">
      <c r="A514" s="58" t="s">
        <v>968</v>
      </c>
      <c r="B514" s="58">
        <v>82.621899999999997</v>
      </c>
      <c r="C514" s="58">
        <v>81.506600000000006</v>
      </c>
    </row>
    <row r="515" spans="1:3">
      <c r="A515" s="58" t="s">
        <v>969</v>
      </c>
      <c r="B515" s="58">
        <v>81.993799999999993</v>
      </c>
      <c r="C515" s="58">
        <v>80.837900000000005</v>
      </c>
    </row>
    <row r="516" spans="1:3">
      <c r="A516" s="58" t="s">
        <v>970</v>
      </c>
      <c r="B516" s="58">
        <v>80.863699999999994</v>
      </c>
      <c r="C516" s="58">
        <v>79.750699999999995</v>
      </c>
    </row>
    <row r="517" spans="1:3">
      <c r="A517" s="58" t="s">
        <v>971</v>
      </c>
      <c r="B517" s="58">
        <v>80.206199999999995</v>
      </c>
      <c r="C517" s="58">
        <v>79.021000000000001</v>
      </c>
    </row>
    <row r="518" spans="1:3">
      <c r="A518" s="58" t="s">
        <v>972</v>
      </c>
      <c r="B518" s="58">
        <v>79.853200000000001</v>
      </c>
      <c r="C518" s="58">
        <v>78.432199999999995</v>
      </c>
    </row>
    <row r="519" spans="1:3">
      <c r="A519" s="58" t="s">
        <v>973</v>
      </c>
      <c r="B519" s="58">
        <v>79.193799999999996</v>
      </c>
      <c r="C519" s="58">
        <v>77.789900000000003</v>
      </c>
    </row>
    <row r="520" spans="1:3">
      <c r="A520" s="58" t="s">
        <v>974</v>
      </c>
      <c r="B520" s="58">
        <v>78.677499999999995</v>
      </c>
      <c r="C520" s="58">
        <v>77.123199999999997</v>
      </c>
    </row>
    <row r="521" spans="1:3">
      <c r="A521" s="58" t="s">
        <v>975</v>
      </c>
      <c r="B521" s="58">
        <v>78.813000000000002</v>
      </c>
      <c r="C521" s="58">
        <v>77.384399999999999</v>
      </c>
    </row>
    <row r="522" spans="1:3">
      <c r="A522" s="58" t="s">
        <v>976</v>
      </c>
      <c r="B522" s="58">
        <v>79.536600000000007</v>
      </c>
      <c r="C522" s="58">
        <v>77.849100000000007</v>
      </c>
    </row>
    <row r="523" spans="1:3">
      <c r="A523" s="58" t="s">
        <v>977</v>
      </c>
      <c r="B523" s="58">
        <v>80.109099999999998</v>
      </c>
      <c r="C523" s="58">
        <v>78.494799999999998</v>
      </c>
    </row>
    <row r="524" spans="1:3">
      <c r="A524" s="58" t="s">
        <v>978</v>
      </c>
      <c r="B524" s="58">
        <v>80.255300000000005</v>
      </c>
      <c r="C524" s="58">
        <v>78.837699999999998</v>
      </c>
    </row>
    <row r="525" spans="1:3">
      <c r="A525" s="58" t="s">
        <v>979</v>
      </c>
      <c r="B525" s="58">
        <v>80.186499999999995</v>
      </c>
      <c r="C525" s="58">
        <v>78.852999999999994</v>
      </c>
    </row>
    <row r="526" spans="1:3">
      <c r="A526" s="58" t="s">
        <v>980</v>
      </c>
      <c r="B526" s="58">
        <v>80.756799999999998</v>
      </c>
      <c r="C526" s="58">
        <v>79.558000000000007</v>
      </c>
    </row>
    <row r="527" spans="1:3">
      <c r="A527" s="58" t="s">
        <v>981</v>
      </c>
      <c r="B527" s="58">
        <v>80.572699999999998</v>
      </c>
      <c r="C527" s="58">
        <v>79.372699999999995</v>
      </c>
    </row>
    <row r="528" spans="1:3">
      <c r="A528" s="58" t="s">
        <v>982</v>
      </c>
      <c r="B528" s="58">
        <v>80.356099999999998</v>
      </c>
      <c r="C528" s="58">
        <v>79.086399999999998</v>
      </c>
    </row>
    <row r="529" spans="1:3">
      <c r="A529" s="58" t="s">
        <v>983</v>
      </c>
      <c r="B529" s="58">
        <v>79.869799999999998</v>
      </c>
      <c r="C529" s="58">
        <v>78.749799999999993</v>
      </c>
    </row>
    <row r="530" spans="1:3">
      <c r="A530" s="58" t="s">
        <v>984</v>
      </c>
      <c r="B530" s="58">
        <v>79.303799999999995</v>
      </c>
      <c r="C530" s="58">
        <v>78.149699999999996</v>
      </c>
    </row>
    <row r="531" spans="1:3">
      <c r="A531" s="58" t="s">
        <v>985</v>
      </c>
      <c r="B531" s="58">
        <v>79.713300000000004</v>
      </c>
      <c r="C531" s="58">
        <v>78.669399999999996</v>
      </c>
    </row>
    <row r="532" spans="1:3">
      <c r="A532" s="58" t="s">
        <v>986</v>
      </c>
      <c r="B532" s="58">
        <v>80.219200000000001</v>
      </c>
      <c r="C532" s="58">
        <v>79.295000000000002</v>
      </c>
    </row>
    <row r="533" spans="1:3">
      <c r="A533" s="58" t="s">
        <v>987</v>
      </c>
      <c r="B533" s="58">
        <v>80.661299999999997</v>
      </c>
      <c r="C533" s="58">
        <v>79.529499999999999</v>
      </c>
    </row>
    <row r="534" spans="1:3">
      <c r="A534" s="58" t="s">
        <v>988</v>
      </c>
      <c r="B534" s="58">
        <v>80.746099999999998</v>
      </c>
      <c r="C534" s="58">
        <v>79.791600000000003</v>
      </c>
    </row>
    <row r="535" spans="1:3">
      <c r="A535" s="58" t="s">
        <v>989</v>
      </c>
      <c r="B535" s="58">
        <v>80.607699999999994</v>
      </c>
      <c r="C535" s="58">
        <v>79.842600000000004</v>
      </c>
    </row>
    <row r="536" spans="1:3">
      <c r="A536" s="58" t="s">
        <v>990</v>
      </c>
      <c r="B536" s="58">
        <v>81.153099999999995</v>
      </c>
      <c r="C536" s="58">
        <v>80.351399999999998</v>
      </c>
    </row>
    <row r="537" spans="1:3">
      <c r="A537" s="58" t="s">
        <v>991</v>
      </c>
      <c r="B537" s="58">
        <v>80.521500000000003</v>
      </c>
      <c r="C537" s="58">
        <v>79.739199999999997</v>
      </c>
    </row>
    <row r="538" spans="1:3">
      <c r="A538" s="58" t="s">
        <v>992</v>
      </c>
      <c r="B538" s="58">
        <v>80.605199999999996</v>
      </c>
      <c r="C538" s="58">
        <v>79.656199999999998</v>
      </c>
    </row>
    <row r="539" spans="1:3">
      <c r="A539" s="58" t="s">
        <v>993</v>
      </c>
      <c r="B539" s="58">
        <v>80.987799999999993</v>
      </c>
      <c r="C539" s="58">
        <v>79.918300000000002</v>
      </c>
    </row>
    <row r="540" spans="1:3">
      <c r="A540" s="58" t="s">
        <v>994</v>
      </c>
      <c r="B540" s="58">
        <v>81.137299999999996</v>
      </c>
      <c r="C540" s="58">
        <v>80.019000000000005</v>
      </c>
    </row>
    <row r="541" spans="1:3">
      <c r="A541" s="58" t="s">
        <v>995</v>
      </c>
      <c r="B541" s="58">
        <v>81.110100000000003</v>
      </c>
      <c r="C541" s="58">
        <v>79.8</v>
      </c>
    </row>
    <row r="542" spans="1:3">
      <c r="A542" s="58" t="s">
        <v>996</v>
      </c>
      <c r="B542" s="58">
        <v>81.284599999999998</v>
      </c>
      <c r="C542" s="58">
        <v>80.385400000000004</v>
      </c>
    </row>
    <row r="543" spans="1:3">
      <c r="A543" s="58" t="s">
        <v>997</v>
      </c>
      <c r="B543" s="58">
        <v>81.541700000000006</v>
      </c>
      <c r="C543" s="58">
        <v>80.462699999999998</v>
      </c>
    </row>
    <row r="544" spans="1:3">
      <c r="A544" s="58" t="s">
        <v>998</v>
      </c>
      <c r="B544" s="58">
        <v>81.333200000000005</v>
      </c>
      <c r="C544" s="58">
        <v>80.165300000000002</v>
      </c>
    </row>
    <row r="545" spans="1:3">
      <c r="A545" s="58" t="s">
        <v>999</v>
      </c>
      <c r="B545" s="58">
        <v>81.436099999999996</v>
      </c>
      <c r="C545" s="58">
        <v>80.402600000000007</v>
      </c>
    </row>
    <row r="546" spans="1:3">
      <c r="A546" s="58" t="s">
        <v>1000</v>
      </c>
      <c r="B546" s="58">
        <v>81.013800000000003</v>
      </c>
      <c r="C546" s="58">
        <v>80.182100000000005</v>
      </c>
    </row>
    <row r="547" spans="1:3">
      <c r="A547" s="58" t="s">
        <v>1001</v>
      </c>
      <c r="B547" s="58">
        <v>81.076899999999995</v>
      </c>
      <c r="C547" s="58">
        <v>79.963800000000006</v>
      </c>
    </row>
    <row r="548" spans="1:3">
      <c r="A548" s="58" t="s">
        <v>1002</v>
      </c>
      <c r="B548" s="58">
        <v>81.161199999999994</v>
      </c>
      <c r="C548" s="58">
        <v>80.001000000000005</v>
      </c>
    </row>
    <row r="549" spans="1:3">
      <c r="A549" s="58" t="s">
        <v>1003</v>
      </c>
      <c r="B549" s="58">
        <v>80.941100000000006</v>
      </c>
      <c r="C549" s="58">
        <v>79.689099999999996</v>
      </c>
    </row>
    <row r="550" spans="1:3">
      <c r="A550" s="58" t="s">
        <v>1004</v>
      </c>
      <c r="B550" s="58">
        <v>81.215400000000002</v>
      </c>
      <c r="C550" s="58">
        <v>80.094399999999993</v>
      </c>
    </row>
    <row r="551" spans="1:3">
      <c r="A551" s="58" t="s">
        <v>1005</v>
      </c>
      <c r="B551" s="58">
        <v>81.669499999999999</v>
      </c>
      <c r="C551" s="58">
        <v>80.606200000000001</v>
      </c>
    </row>
    <row r="552" spans="1:3">
      <c r="A552" s="58" t="s">
        <v>1006</v>
      </c>
      <c r="B552" s="58">
        <v>81.884699999999995</v>
      </c>
      <c r="C552" s="58">
        <v>80.819800000000001</v>
      </c>
    </row>
    <row r="553" spans="1:3">
      <c r="A553" s="58" t="s">
        <v>1007</v>
      </c>
      <c r="B553" s="58">
        <v>82.181299999999993</v>
      </c>
      <c r="C553" s="58">
        <v>81.128900000000002</v>
      </c>
    </row>
    <row r="554" spans="1:3">
      <c r="A554" s="58" t="s">
        <v>1008</v>
      </c>
      <c r="B554" s="58">
        <v>82.245800000000003</v>
      </c>
      <c r="C554" s="58">
        <v>81.003299999999996</v>
      </c>
    </row>
    <row r="555" spans="1:3">
      <c r="A555" s="58" t="s">
        <v>1009</v>
      </c>
      <c r="B555" s="58">
        <v>82.096400000000003</v>
      </c>
      <c r="C555" s="58">
        <v>80.913799999999995</v>
      </c>
    </row>
    <row r="556" spans="1:3">
      <c r="A556" s="58" t="s">
        <v>1010</v>
      </c>
      <c r="B556" s="58">
        <v>82.700100000000006</v>
      </c>
      <c r="C556" s="58">
        <v>81.738600000000005</v>
      </c>
    </row>
    <row r="557" spans="1:3">
      <c r="A557" s="58" t="s">
        <v>1011</v>
      </c>
      <c r="B557" s="58">
        <v>82.960700000000003</v>
      </c>
      <c r="C557" s="58">
        <v>82.212299999999999</v>
      </c>
    </row>
    <row r="558" spans="1:3">
      <c r="A558" s="58" t="s">
        <v>1012</v>
      </c>
      <c r="B558" s="58">
        <v>83.104799999999997</v>
      </c>
      <c r="C558" s="58">
        <v>82.431700000000006</v>
      </c>
    </row>
    <row r="559" spans="1:3">
      <c r="A559" s="58" t="s">
        <v>1013</v>
      </c>
      <c r="B559" s="58">
        <v>83.409000000000006</v>
      </c>
      <c r="C559" s="58">
        <v>82.414100000000005</v>
      </c>
    </row>
    <row r="560" spans="1:3">
      <c r="A560" s="58" t="s">
        <v>1014</v>
      </c>
      <c r="B560" s="58">
        <v>83.254300000000001</v>
      </c>
      <c r="C560" s="58">
        <v>82.436899999999994</v>
      </c>
    </row>
    <row r="561" spans="1:3">
      <c r="A561" s="58" t="s">
        <v>1015</v>
      </c>
      <c r="B561" s="58">
        <v>83.542400000000001</v>
      </c>
      <c r="C561" s="58">
        <v>82.870599999999996</v>
      </c>
    </row>
    <row r="562" spans="1:3">
      <c r="A562" s="58" t="s">
        <v>1016</v>
      </c>
      <c r="B562" s="58">
        <v>83.522499999999994</v>
      </c>
      <c r="C562" s="58">
        <v>82.906700000000001</v>
      </c>
    </row>
    <row r="563" spans="1:3">
      <c r="A563" s="58" t="s">
        <v>1017</v>
      </c>
      <c r="B563" s="58">
        <v>83.929500000000004</v>
      </c>
      <c r="C563" s="58">
        <v>83.389600000000002</v>
      </c>
    </row>
    <row r="564" spans="1:3">
      <c r="A564" s="58" t="s">
        <v>1018</v>
      </c>
      <c r="B564" s="58">
        <v>84.219300000000004</v>
      </c>
      <c r="C564" s="58">
        <v>83.771500000000003</v>
      </c>
    </row>
    <row r="565" spans="1:3">
      <c r="A565" s="58" t="s">
        <v>1019</v>
      </c>
      <c r="B565" s="58">
        <v>84.776300000000006</v>
      </c>
      <c r="C565" s="58">
        <v>84.372500000000002</v>
      </c>
    </row>
    <row r="566" spans="1:3">
      <c r="A566" s="58" t="s">
        <v>1020</v>
      </c>
      <c r="B566" s="58">
        <v>84.662400000000005</v>
      </c>
      <c r="C566" s="58">
        <v>84.205200000000005</v>
      </c>
    </row>
    <row r="567" spans="1:3">
      <c r="A567" s="58" t="s">
        <v>1021</v>
      </c>
      <c r="B567" s="58">
        <v>84.281700000000001</v>
      </c>
      <c r="C567" s="58">
        <v>83.700500000000005</v>
      </c>
    </row>
    <row r="568" spans="1:3">
      <c r="A568" s="58" t="s">
        <v>1022</v>
      </c>
      <c r="B568" s="58">
        <v>84.126400000000004</v>
      </c>
      <c r="C568" s="58">
        <v>83.609899999999996</v>
      </c>
    </row>
    <row r="569" spans="1:3">
      <c r="A569" s="58" t="s">
        <v>1023</v>
      </c>
      <c r="B569" s="58">
        <v>83.700100000000006</v>
      </c>
      <c r="C569" s="58">
        <v>83.009699999999995</v>
      </c>
    </row>
    <row r="570" spans="1:3">
      <c r="A570" s="58" t="s">
        <v>1024</v>
      </c>
      <c r="B570" s="58">
        <v>83.822800000000001</v>
      </c>
      <c r="C570" s="58">
        <v>83.004400000000004</v>
      </c>
    </row>
    <row r="571" spans="1:3">
      <c r="A571" s="58" t="s">
        <v>1025</v>
      </c>
      <c r="B571" s="58">
        <v>83.803799999999995</v>
      </c>
      <c r="C571" s="58">
        <v>83.057500000000005</v>
      </c>
    </row>
    <row r="572" spans="1:3">
      <c r="A572" s="58" t="s">
        <v>1026</v>
      </c>
      <c r="B572" s="58">
        <v>83.156499999999994</v>
      </c>
      <c r="C572" s="58">
        <v>82.151600000000002</v>
      </c>
    </row>
    <row r="573" spans="1:3">
      <c r="A573" s="58" t="s">
        <v>1027</v>
      </c>
      <c r="B573" s="58">
        <v>83.938500000000005</v>
      </c>
      <c r="C573" s="58">
        <v>82.746700000000004</v>
      </c>
    </row>
    <row r="574" spans="1:3">
      <c r="A574" s="58" t="s">
        <v>1028</v>
      </c>
      <c r="B574" s="58">
        <v>83.943600000000004</v>
      </c>
      <c r="C574" s="58">
        <v>83.102999999999994</v>
      </c>
    </row>
    <row r="575" spans="1:3">
      <c r="A575" s="58" t="s">
        <v>1029</v>
      </c>
      <c r="B575" s="58">
        <v>83.471100000000007</v>
      </c>
      <c r="C575" s="58">
        <v>82.611599999999996</v>
      </c>
    </row>
    <row r="576" spans="1:3">
      <c r="A576" s="58" t="s">
        <v>1030</v>
      </c>
      <c r="B576" s="58">
        <v>83.337699999999998</v>
      </c>
      <c r="C576" s="58">
        <v>82.282499999999999</v>
      </c>
    </row>
    <row r="577" spans="1:3">
      <c r="A577" s="58" t="s">
        <v>1031</v>
      </c>
      <c r="B577" s="58">
        <v>83.265299999999996</v>
      </c>
      <c r="C577" s="58">
        <v>82.140299999999996</v>
      </c>
    </row>
    <row r="578" spans="1:3">
      <c r="A578" s="58" t="s">
        <v>1032</v>
      </c>
      <c r="B578" s="58">
        <v>82.455200000000005</v>
      </c>
      <c r="C578" s="58">
        <v>81.192899999999995</v>
      </c>
    </row>
    <row r="579" spans="1:3">
      <c r="A579" s="58" t="s">
        <v>1033</v>
      </c>
      <c r="B579" s="58">
        <v>83.278400000000005</v>
      </c>
      <c r="C579" s="58">
        <v>81.942599999999999</v>
      </c>
    </row>
    <row r="580" spans="1:3">
      <c r="A580" s="58" t="s">
        <v>1034</v>
      </c>
      <c r="B580" s="58">
        <v>82.781899999999993</v>
      </c>
      <c r="C580" s="58">
        <v>81.317499999999995</v>
      </c>
    </row>
    <row r="581" spans="1:3">
      <c r="A581" s="58" t="s">
        <v>1035</v>
      </c>
      <c r="B581" s="58">
        <v>83.225899999999996</v>
      </c>
      <c r="C581" s="58">
        <v>81.865499999999997</v>
      </c>
    </row>
    <row r="582" spans="1:3">
      <c r="A582" s="58" t="s">
        <v>1036</v>
      </c>
      <c r="B582" s="58">
        <v>83.470699999999994</v>
      </c>
      <c r="C582" s="58">
        <v>82.077600000000004</v>
      </c>
    </row>
    <row r="583" spans="1:3">
      <c r="A583" s="58" t="s">
        <v>1037</v>
      </c>
      <c r="B583" s="58">
        <v>83.702600000000004</v>
      </c>
      <c r="C583" s="58">
        <v>82.388499999999993</v>
      </c>
    </row>
    <row r="584" spans="1:3">
      <c r="A584" s="58" t="s">
        <v>1038</v>
      </c>
      <c r="B584" s="58">
        <v>83.317499999999995</v>
      </c>
      <c r="C584" s="58">
        <v>82.297600000000003</v>
      </c>
    </row>
    <row r="585" spans="1:3">
      <c r="A585" s="58" t="s">
        <v>1039</v>
      </c>
      <c r="B585" s="58">
        <v>83.3523</v>
      </c>
      <c r="C585" s="58">
        <v>82.221000000000004</v>
      </c>
    </row>
    <row r="586" spans="1:3">
      <c r="A586" s="58" t="s">
        <v>1040</v>
      </c>
      <c r="B586" s="58">
        <v>83.483699999999999</v>
      </c>
      <c r="C586" s="58">
        <v>82.409099999999995</v>
      </c>
    </row>
    <row r="587" spans="1:3">
      <c r="A587" s="58" t="s">
        <v>1041</v>
      </c>
      <c r="B587" s="58">
        <v>83.074600000000004</v>
      </c>
      <c r="C587" s="58">
        <v>81.876300000000001</v>
      </c>
    </row>
    <row r="588" spans="1:3">
      <c r="A588" s="58" t="s">
        <v>1042</v>
      </c>
      <c r="B588" s="58">
        <v>83.415800000000004</v>
      </c>
      <c r="C588" s="58">
        <v>82.145700000000005</v>
      </c>
    </row>
    <row r="589" spans="1:3">
      <c r="A589" s="58" t="s">
        <v>1043</v>
      </c>
      <c r="B589" s="58">
        <v>83.529200000000003</v>
      </c>
      <c r="C589" s="58">
        <v>82.382300000000001</v>
      </c>
    </row>
    <row r="590" spans="1:3">
      <c r="A590" s="58" t="s">
        <v>1044</v>
      </c>
      <c r="B590" s="58">
        <v>83.273399999999995</v>
      </c>
      <c r="C590" s="58">
        <v>82.039599999999993</v>
      </c>
    </row>
    <row r="591" spans="1:3">
      <c r="A591" s="58" t="s">
        <v>1045</v>
      </c>
      <c r="B591" s="58">
        <v>83.835700000000003</v>
      </c>
      <c r="C591" s="58">
        <v>82.700699999999998</v>
      </c>
    </row>
    <row r="592" spans="1:3">
      <c r="A592" s="58" t="s">
        <v>1046</v>
      </c>
      <c r="B592" s="58">
        <v>83.938599999999994</v>
      </c>
      <c r="C592" s="58">
        <v>83.012600000000006</v>
      </c>
    </row>
    <row r="593" spans="1:3">
      <c r="A593" s="58" t="s">
        <v>1047</v>
      </c>
      <c r="B593" s="58">
        <v>83.577299999999994</v>
      </c>
      <c r="C593" s="58">
        <v>82.458699999999993</v>
      </c>
    </row>
    <row r="594" spans="1:3">
      <c r="A594" s="58" t="s">
        <v>1048</v>
      </c>
      <c r="B594" s="58">
        <v>83.603300000000004</v>
      </c>
      <c r="C594" s="58">
        <v>82.549899999999994</v>
      </c>
    </row>
    <row r="595" spans="1:3">
      <c r="A595" s="58" t="s">
        <v>1049</v>
      </c>
      <c r="B595" s="58">
        <v>83.528099999999995</v>
      </c>
      <c r="C595" s="58">
        <v>82.553299999999993</v>
      </c>
    </row>
    <row r="596" spans="1:3">
      <c r="A596" s="58" t="s">
        <v>1050</v>
      </c>
      <c r="B596" s="58">
        <v>83.75</v>
      </c>
      <c r="C596" s="58">
        <v>82.643799999999999</v>
      </c>
    </row>
    <row r="597" spans="1:3">
      <c r="A597" s="58" t="s">
        <v>1051</v>
      </c>
      <c r="B597" s="58">
        <v>84.0989</v>
      </c>
      <c r="C597" s="58">
        <v>83.100300000000004</v>
      </c>
    </row>
    <row r="598" spans="1:3">
      <c r="A598" s="58" t="s">
        <v>1052</v>
      </c>
      <c r="B598" s="58">
        <v>84.356200000000001</v>
      </c>
      <c r="C598" s="58">
        <v>83.274500000000003</v>
      </c>
    </row>
    <row r="599" spans="1:3">
      <c r="A599" s="58" t="s">
        <v>1053</v>
      </c>
      <c r="B599" s="58">
        <v>84.573300000000003</v>
      </c>
      <c r="C599" s="58">
        <v>83.437899999999999</v>
      </c>
    </row>
    <row r="600" spans="1:3">
      <c r="A600" s="58" t="s">
        <v>1054</v>
      </c>
      <c r="B600" s="58">
        <v>84.699200000000005</v>
      </c>
      <c r="C600" s="58">
        <v>83.637900000000002</v>
      </c>
    </row>
    <row r="601" spans="1:3">
      <c r="A601" s="58" t="s">
        <v>1055</v>
      </c>
      <c r="B601" s="58">
        <v>84.506900000000002</v>
      </c>
      <c r="C601" s="58">
        <v>83.442499999999995</v>
      </c>
    </row>
    <row r="602" spans="1:3">
      <c r="A602" s="58" t="s">
        <v>1056</v>
      </c>
      <c r="B602" s="58">
        <v>84.325500000000005</v>
      </c>
      <c r="C602" s="58">
        <v>83.454700000000003</v>
      </c>
    </row>
    <row r="603" spans="1:3">
      <c r="A603" s="58" t="s">
        <v>1057</v>
      </c>
      <c r="B603" s="58">
        <v>83.923599999999993</v>
      </c>
      <c r="C603" s="58">
        <v>82.986000000000004</v>
      </c>
    </row>
    <row r="604" spans="1:3">
      <c r="A604" s="58" t="s">
        <v>1058</v>
      </c>
      <c r="B604" s="58">
        <v>83.413899999999998</v>
      </c>
      <c r="C604" s="58">
        <v>82.246200000000002</v>
      </c>
    </row>
    <row r="605" spans="1:3">
      <c r="A605" s="58" t="s">
        <v>1059</v>
      </c>
      <c r="B605" s="58">
        <v>83.169700000000006</v>
      </c>
      <c r="C605" s="58">
        <v>82.030500000000004</v>
      </c>
    </row>
    <row r="606" spans="1:3">
      <c r="A606" s="58" t="s">
        <v>1060</v>
      </c>
      <c r="B606" s="58">
        <v>83.195700000000002</v>
      </c>
      <c r="C606" s="58">
        <v>81.900199999999998</v>
      </c>
    </row>
    <row r="607" spans="1:3">
      <c r="A607" s="58" t="s">
        <v>1061</v>
      </c>
      <c r="B607" s="58">
        <v>82.212900000000005</v>
      </c>
      <c r="C607" s="58">
        <v>80.754800000000003</v>
      </c>
    </row>
    <row r="608" spans="1:3">
      <c r="A608" s="58" t="s">
        <v>1062</v>
      </c>
      <c r="B608" s="58">
        <v>81.436899999999994</v>
      </c>
      <c r="C608" s="58">
        <v>79.913300000000007</v>
      </c>
    </row>
    <row r="609" spans="1:3">
      <c r="A609" s="58" t="s">
        <v>1063</v>
      </c>
      <c r="B609" s="58">
        <v>82.682599999999994</v>
      </c>
      <c r="C609" s="58">
        <v>81.377200000000002</v>
      </c>
    </row>
    <row r="610" spans="1:3">
      <c r="A610" s="58" t="s">
        <v>1064</v>
      </c>
      <c r="B610" s="58">
        <v>82.197400000000002</v>
      </c>
      <c r="C610" s="58">
        <v>80.833600000000004</v>
      </c>
    </row>
    <row r="611" spans="1:3">
      <c r="A611" s="58" t="s">
        <v>1065</v>
      </c>
      <c r="B611" s="58">
        <v>82.367900000000006</v>
      </c>
      <c r="C611" s="58">
        <v>81.084900000000005</v>
      </c>
    </row>
    <row r="612" spans="1:3">
      <c r="A612" s="58" t="s">
        <v>1066</v>
      </c>
      <c r="B612" s="58">
        <v>81.914500000000004</v>
      </c>
      <c r="C612" s="58">
        <v>80.776600000000002</v>
      </c>
    </row>
    <row r="613" spans="1:3">
      <c r="A613" s="58" t="s">
        <v>1067</v>
      </c>
      <c r="B613" s="58">
        <v>81.882300000000001</v>
      </c>
      <c r="C613" s="58">
        <v>80.827399999999997</v>
      </c>
    </row>
    <row r="614" spans="1:3">
      <c r="A614" s="58" t="s">
        <v>1068</v>
      </c>
      <c r="B614" s="58">
        <v>81.869799999999998</v>
      </c>
      <c r="C614" s="58">
        <v>80.641400000000004</v>
      </c>
    </row>
    <row r="615" spans="1:3">
      <c r="A615" s="58" t="s">
        <v>1069</v>
      </c>
      <c r="B615" s="58">
        <v>82.003100000000003</v>
      </c>
      <c r="C615" s="58">
        <v>80.962199999999996</v>
      </c>
    </row>
    <row r="616" spans="1:3">
      <c r="A616" s="58" t="s">
        <v>1070</v>
      </c>
      <c r="B616" s="58">
        <v>81.848600000000005</v>
      </c>
      <c r="C616" s="58">
        <v>80.586500000000001</v>
      </c>
    </row>
    <row r="617" spans="1:3">
      <c r="A617" s="58" t="s">
        <v>1071</v>
      </c>
      <c r="B617" s="58">
        <v>81.715100000000007</v>
      </c>
      <c r="C617" s="58">
        <v>80.508399999999995</v>
      </c>
    </row>
    <row r="618" spans="1:3">
      <c r="A618" s="58" t="s">
        <v>1072</v>
      </c>
      <c r="B618" s="58">
        <v>81.908199999999994</v>
      </c>
      <c r="C618" s="58">
        <v>80.797499999999999</v>
      </c>
    </row>
    <row r="619" spans="1:3">
      <c r="A619" s="58" t="s">
        <v>1073</v>
      </c>
      <c r="B619" s="58">
        <v>81.554299999999998</v>
      </c>
      <c r="C619" s="58">
        <v>80.267099999999999</v>
      </c>
    </row>
    <row r="620" spans="1:3">
      <c r="A620" s="58" t="s">
        <v>1074</v>
      </c>
      <c r="B620" s="58">
        <v>81.738799999999998</v>
      </c>
      <c r="C620" s="58">
        <v>80.262600000000006</v>
      </c>
    </row>
    <row r="621" spans="1:3">
      <c r="A621" s="58" t="s">
        <v>1075</v>
      </c>
      <c r="B621" s="58">
        <v>81.802599999999998</v>
      </c>
      <c r="C621" s="58">
        <v>80.428899999999999</v>
      </c>
    </row>
    <row r="622" spans="1:3">
      <c r="A622" s="58" t="s">
        <v>1076</v>
      </c>
      <c r="B622" s="58">
        <v>81.174099999999996</v>
      </c>
      <c r="C622" s="58">
        <v>79.768799999999999</v>
      </c>
    </row>
    <row r="623" spans="1:3">
      <c r="A623" s="58" t="s">
        <v>1077</v>
      </c>
      <c r="B623" s="58">
        <v>81.921800000000005</v>
      </c>
      <c r="C623" s="58">
        <v>80.594700000000003</v>
      </c>
    </row>
    <row r="624" spans="1:3">
      <c r="A624" s="58" t="s">
        <v>1078</v>
      </c>
      <c r="B624" s="58">
        <v>82.0702</v>
      </c>
      <c r="C624" s="58">
        <v>80.816000000000003</v>
      </c>
    </row>
    <row r="625" spans="1:3">
      <c r="A625" s="58" t="s">
        <v>1079</v>
      </c>
      <c r="B625" s="58">
        <v>82.439099999999996</v>
      </c>
      <c r="C625" s="58">
        <v>81.051000000000002</v>
      </c>
    </row>
    <row r="626" spans="1:3">
      <c r="A626" s="58" t="s">
        <v>1080</v>
      </c>
      <c r="B626" s="58">
        <v>82.093199999999996</v>
      </c>
      <c r="C626" s="58">
        <v>80.727999999999994</v>
      </c>
    </row>
    <row r="627" spans="1:3">
      <c r="A627" s="58" t="s">
        <v>1081</v>
      </c>
      <c r="B627" s="58">
        <v>82.094300000000004</v>
      </c>
      <c r="C627" s="58">
        <v>80.587900000000005</v>
      </c>
    </row>
    <row r="628" spans="1:3">
      <c r="A628" s="58" t="s">
        <v>1082</v>
      </c>
      <c r="B628" s="58">
        <v>82.134</v>
      </c>
      <c r="C628" s="58">
        <v>80.781999999999996</v>
      </c>
    </row>
    <row r="629" spans="1:3">
      <c r="A629" s="58" t="s">
        <v>1083</v>
      </c>
      <c r="B629" s="58">
        <v>82.374099999999999</v>
      </c>
      <c r="C629" s="58">
        <v>80.962999999999994</v>
      </c>
    </row>
    <row r="630" spans="1:3">
      <c r="A630" s="58" t="s">
        <v>1084</v>
      </c>
      <c r="B630" s="58">
        <v>82.334999999999994</v>
      </c>
      <c r="C630" s="58">
        <v>80.642399999999995</v>
      </c>
    </row>
    <row r="631" spans="1:3">
      <c r="A631" s="58" t="s">
        <v>1085</v>
      </c>
      <c r="B631" s="58">
        <v>82.119100000000003</v>
      </c>
      <c r="C631" s="58">
        <v>80.461299999999994</v>
      </c>
    </row>
    <row r="632" spans="1:3">
      <c r="A632" s="58" t="s">
        <v>1086</v>
      </c>
      <c r="B632" s="58">
        <v>81.703599999999994</v>
      </c>
      <c r="C632" s="58">
        <v>80.209699999999998</v>
      </c>
    </row>
    <row r="633" spans="1:3">
      <c r="A633" s="58" t="s">
        <v>1087</v>
      </c>
      <c r="B633" s="58">
        <v>81.219300000000004</v>
      </c>
      <c r="C633" s="58">
        <v>79.369900000000001</v>
      </c>
    </row>
    <row r="634" spans="1:3">
      <c r="A634" s="58" t="s">
        <v>1088</v>
      </c>
      <c r="B634" s="58">
        <v>81.295500000000004</v>
      </c>
      <c r="C634" s="58">
        <v>79.448899999999995</v>
      </c>
    </row>
    <row r="635" spans="1:3">
      <c r="A635" s="58" t="s">
        <v>1089</v>
      </c>
      <c r="B635" s="58">
        <v>80.729799999999997</v>
      </c>
      <c r="C635" s="58">
        <v>78.827699999999993</v>
      </c>
    </row>
    <row r="636" spans="1:3">
      <c r="A636" s="58" t="s">
        <v>1090</v>
      </c>
      <c r="B636" s="58">
        <v>80.481499999999997</v>
      </c>
      <c r="C636" s="58">
        <v>78.312600000000003</v>
      </c>
    </row>
    <row r="637" spans="1:3">
      <c r="A637" s="58" t="s">
        <v>1091</v>
      </c>
      <c r="B637" s="58">
        <v>79.944900000000004</v>
      </c>
      <c r="C637" s="58">
        <v>77.541799999999995</v>
      </c>
    </row>
    <row r="638" spans="1:3">
      <c r="A638" s="58" t="s">
        <v>1092</v>
      </c>
      <c r="B638" s="58">
        <v>79.291499999999999</v>
      </c>
      <c r="C638" s="58">
        <v>76.943399999999997</v>
      </c>
    </row>
    <row r="639" spans="1:3">
      <c r="A639" s="58" t="s">
        <v>1093</v>
      </c>
      <c r="B639" s="58">
        <v>78.515900000000002</v>
      </c>
      <c r="C639" s="58">
        <v>76.146199999999993</v>
      </c>
    </row>
    <row r="640" spans="1:3">
      <c r="A640" s="58" t="s">
        <v>1094</v>
      </c>
      <c r="B640" s="58">
        <v>78.074100000000001</v>
      </c>
      <c r="C640" s="58">
        <v>75.710300000000004</v>
      </c>
    </row>
    <row r="641" spans="1:3">
      <c r="A641" s="58" t="s">
        <v>1095</v>
      </c>
      <c r="B641" s="58">
        <v>77.561000000000007</v>
      </c>
      <c r="C641" s="58">
        <v>75.168999999999997</v>
      </c>
    </row>
    <row r="642" spans="1:3">
      <c r="A642" s="58" t="s">
        <v>1096</v>
      </c>
      <c r="B642" s="58">
        <v>76.924899999999994</v>
      </c>
      <c r="C642" s="58">
        <v>74.528800000000004</v>
      </c>
    </row>
    <row r="643" spans="1:3">
      <c r="A643" s="58" t="s">
        <v>1097</v>
      </c>
      <c r="B643" s="58">
        <v>76.301299999999998</v>
      </c>
      <c r="C643" s="58">
        <v>73.896699999999996</v>
      </c>
    </row>
    <row r="644" spans="1:3">
      <c r="A644" s="58" t="s">
        <v>1098</v>
      </c>
      <c r="B644" s="58">
        <v>75.637699999999995</v>
      </c>
      <c r="C644" s="58">
        <v>73.347399999999993</v>
      </c>
    </row>
    <row r="645" spans="1:3">
      <c r="A645" s="58" t="s">
        <v>1099</v>
      </c>
      <c r="B645" s="58">
        <v>75.382599999999996</v>
      </c>
      <c r="C645" s="58">
        <v>72.886300000000006</v>
      </c>
    </row>
    <row r="646" spans="1:3">
      <c r="A646" s="58" t="s">
        <v>1100</v>
      </c>
      <c r="B646" s="58">
        <v>74.798199999999994</v>
      </c>
      <c r="C646" s="58">
        <v>72.447999999999993</v>
      </c>
    </row>
    <row r="647" spans="1:3">
      <c r="A647" s="58" t="s">
        <v>1101</v>
      </c>
      <c r="B647" s="58">
        <v>74.405900000000003</v>
      </c>
      <c r="C647" s="58">
        <v>72.015199999999993</v>
      </c>
    </row>
    <row r="648" spans="1:3">
      <c r="A648" s="58" t="s">
        <v>1102</v>
      </c>
      <c r="B648" s="58">
        <v>73.817899999999995</v>
      </c>
      <c r="C648" s="58">
        <v>71.632400000000004</v>
      </c>
    </row>
    <row r="649" spans="1:3">
      <c r="A649" s="58" t="s">
        <v>1103</v>
      </c>
      <c r="B649" s="58">
        <v>73.652299999999997</v>
      </c>
      <c r="C649" s="58">
        <v>71.678600000000003</v>
      </c>
    </row>
    <row r="650" spans="1:3">
      <c r="A650" s="58" t="s">
        <v>1104</v>
      </c>
      <c r="B650" s="58">
        <v>74.042000000000002</v>
      </c>
      <c r="C650" s="58">
        <v>72.067700000000002</v>
      </c>
    </row>
    <row r="651" spans="1:3">
      <c r="A651" s="58" t="s">
        <v>1105</v>
      </c>
      <c r="B651" s="58">
        <v>73.9315</v>
      </c>
      <c r="C651" s="58">
        <v>71.986199999999997</v>
      </c>
    </row>
    <row r="652" spans="1:3">
      <c r="A652" s="58" t="s">
        <v>1106</v>
      </c>
      <c r="B652" s="58">
        <v>74.400999999999996</v>
      </c>
      <c r="C652" s="58">
        <v>72.438000000000002</v>
      </c>
    </row>
    <row r="653" spans="1:3">
      <c r="A653" s="58" t="s">
        <v>1107</v>
      </c>
      <c r="B653" s="58">
        <v>74.683000000000007</v>
      </c>
      <c r="C653" s="58">
        <v>72.610799999999998</v>
      </c>
    </row>
    <row r="654" spans="1:3">
      <c r="A654" s="58" t="s">
        <v>1108</v>
      </c>
      <c r="B654" s="58">
        <v>74.947999999999993</v>
      </c>
      <c r="C654" s="58">
        <v>72.960099999999997</v>
      </c>
    </row>
    <row r="655" spans="1:3">
      <c r="A655" s="58" t="s">
        <v>1109</v>
      </c>
      <c r="B655" s="58">
        <v>75.5244</v>
      </c>
      <c r="C655" s="58">
        <v>73.651700000000005</v>
      </c>
    </row>
    <row r="656" spans="1:3">
      <c r="A656" s="58" t="s">
        <v>1110</v>
      </c>
      <c r="B656" s="58">
        <v>75.476500000000001</v>
      </c>
      <c r="C656" s="58">
        <v>73.5672</v>
      </c>
    </row>
    <row r="657" spans="1:3">
      <c r="A657" s="58" t="s">
        <v>1111</v>
      </c>
      <c r="B657" s="58">
        <v>75.39</v>
      </c>
      <c r="C657" s="58">
        <v>73.638999999999996</v>
      </c>
    </row>
    <row r="658" spans="1:3">
      <c r="A658" s="58" t="s">
        <v>1112</v>
      </c>
      <c r="B658" s="58">
        <v>75.464299999999994</v>
      </c>
      <c r="C658" s="58">
        <v>73.682500000000005</v>
      </c>
    </row>
    <row r="659" spans="1:3">
      <c r="A659" s="58" t="s">
        <v>1113</v>
      </c>
      <c r="B659" s="58">
        <v>75.277100000000004</v>
      </c>
      <c r="C659" s="58">
        <v>73.4482</v>
      </c>
    </row>
    <row r="660" spans="1:3">
      <c r="A660" s="58" t="s">
        <v>1114</v>
      </c>
      <c r="B660" s="58">
        <v>75.711299999999994</v>
      </c>
      <c r="C660" s="58">
        <v>73.817899999999995</v>
      </c>
    </row>
    <row r="661" spans="1:3">
      <c r="A661" s="58" t="s">
        <v>1115</v>
      </c>
      <c r="B661" s="58">
        <v>75.319199999999995</v>
      </c>
      <c r="C661" s="58">
        <v>73.387</v>
      </c>
    </row>
    <row r="662" spans="1:3">
      <c r="A662" s="58" t="s">
        <v>1116</v>
      </c>
      <c r="B662" s="58">
        <v>75.973699999999994</v>
      </c>
      <c r="C662" s="58">
        <v>73.986599999999996</v>
      </c>
    </row>
    <row r="663" spans="1:3">
      <c r="A663" s="58" t="s">
        <v>1117</v>
      </c>
      <c r="B663" s="58">
        <v>76.096400000000003</v>
      </c>
      <c r="C663" s="58">
        <v>73.909499999999994</v>
      </c>
    </row>
    <row r="664" spans="1:3">
      <c r="A664" s="58" t="s">
        <v>1118</v>
      </c>
      <c r="B664" s="58">
        <v>75.915800000000004</v>
      </c>
      <c r="C664" s="58">
        <v>73.986500000000007</v>
      </c>
    </row>
    <row r="665" spans="1:3">
      <c r="A665" s="58" t="s">
        <v>1119</v>
      </c>
      <c r="B665" s="58">
        <v>75.471000000000004</v>
      </c>
      <c r="C665" s="58">
        <v>73.442700000000002</v>
      </c>
    </row>
    <row r="666" spans="1:3">
      <c r="A666" s="58" t="s">
        <v>1120</v>
      </c>
      <c r="B666" s="58">
        <v>75.475300000000004</v>
      </c>
      <c r="C666" s="58">
        <v>73.485200000000006</v>
      </c>
    </row>
    <row r="667" spans="1:3">
      <c r="A667" s="58" t="s">
        <v>1121</v>
      </c>
      <c r="B667" s="58">
        <v>75.602400000000003</v>
      </c>
      <c r="C667" s="58">
        <v>73.8369</v>
      </c>
    </row>
    <row r="668" spans="1:3">
      <c r="A668" s="58" t="s">
        <v>1122</v>
      </c>
      <c r="B668" s="58">
        <v>76.012100000000004</v>
      </c>
      <c r="C668" s="58">
        <v>74.093299999999999</v>
      </c>
    </row>
    <row r="669" spans="1:3">
      <c r="A669" s="58" t="s">
        <v>1123</v>
      </c>
      <c r="B669" s="58">
        <v>75.864999999999995</v>
      </c>
      <c r="C669" s="58">
        <v>73.768500000000003</v>
      </c>
    </row>
    <row r="670" spans="1:3">
      <c r="A670" s="58" t="s">
        <v>1124</v>
      </c>
      <c r="B670" s="58">
        <v>76.368499999999997</v>
      </c>
      <c r="C670" s="58">
        <v>74.406000000000006</v>
      </c>
    </row>
    <row r="671" spans="1:3">
      <c r="A671" s="58" t="s">
        <v>1125</v>
      </c>
      <c r="B671" s="58">
        <v>76.4833</v>
      </c>
      <c r="C671" s="58">
        <v>74.516900000000007</v>
      </c>
    </row>
    <row r="672" spans="1:3">
      <c r="A672" s="58" t="s">
        <v>1126</v>
      </c>
      <c r="B672" s="58">
        <v>77.014099999999999</v>
      </c>
      <c r="C672" s="58">
        <v>75.184899999999999</v>
      </c>
    </row>
    <row r="673" spans="1:3">
      <c r="A673" s="58" t="s">
        <v>1127</v>
      </c>
      <c r="B673" s="58">
        <v>77.0642</v>
      </c>
      <c r="C673" s="58">
        <v>75.152900000000002</v>
      </c>
    </row>
    <row r="674" spans="1:3">
      <c r="A674" s="58" t="s">
        <v>1128</v>
      </c>
      <c r="B674" s="58">
        <v>77.204099999999997</v>
      </c>
      <c r="C674" s="58">
        <v>75.122</v>
      </c>
    </row>
    <row r="675" spans="1:3">
      <c r="A675" s="58" t="s">
        <v>1129</v>
      </c>
      <c r="B675" s="58">
        <v>77.696299999999994</v>
      </c>
      <c r="C675" s="58">
        <v>75.726799999999997</v>
      </c>
    </row>
    <row r="676" spans="1:3">
      <c r="A676" s="58" t="s">
        <v>1130</v>
      </c>
      <c r="B676" s="58">
        <v>77.407700000000006</v>
      </c>
      <c r="C676" s="58">
        <v>75.7333</v>
      </c>
    </row>
    <row r="677" spans="1:3">
      <c r="A677" s="58" t="s">
        <v>1131</v>
      </c>
      <c r="B677" s="58">
        <v>77.723600000000005</v>
      </c>
      <c r="C677" s="58">
        <v>76.007400000000004</v>
      </c>
    </row>
    <row r="678" spans="1:3">
      <c r="A678" s="58" t="s">
        <v>1132</v>
      </c>
      <c r="B678" s="58">
        <v>78.314499999999995</v>
      </c>
      <c r="C678" s="58">
        <v>76.577799999999996</v>
      </c>
    </row>
    <row r="679" spans="1:3">
      <c r="A679" s="58" t="s">
        <v>1133</v>
      </c>
      <c r="B679" s="58">
        <v>77.724000000000004</v>
      </c>
      <c r="C679" s="58">
        <v>76.082499999999996</v>
      </c>
    </row>
    <row r="680" spans="1:3">
      <c r="A680" s="58" t="s">
        <v>1134</v>
      </c>
      <c r="B680" s="58">
        <v>78.305000000000007</v>
      </c>
      <c r="C680" s="58">
        <v>76.754900000000006</v>
      </c>
    </row>
    <row r="681" spans="1:3">
      <c r="A681" s="58" t="s">
        <v>1135</v>
      </c>
      <c r="B681" s="58">
        <v>78.373800000000003</v>
      </c>
      <c r="C681" s="58">
        <v>77.098100000000002</v>
      </c>
    </row>
    <row r="682" spans="1:3">
      <c r="A682" s="58" t="s">
        <v>1136</v>
      </c>
      <c r="B682" s="58">
        <v>78.454700000000003</v>
      </c>
      <c r="C682" s="58">
        <v>77.077799999999996</v>
      </c>
    </row>
    <row r="683" spans="1:3">
      <c r="A683" s="58" t="s">
        <v>1137</v>
      </c>
      <c r="B683" s="58">
        <v>79.135199999999998</v>
      </c>
      <c r="C683" s="58">
        <v>77.743600000000001</v>
      </c>
    </row>
    <row r="684" spans="1:3">
      <c r="A684" s="58" t="s">
        <v>1138</v>
      </c>
      <c r="B684" s="58">
        <v>79.3</v>
      </c>
      <c r="C684" s="58">
        <v>77.676100000000005</v>
      </c>
    </row>
    <row r="685" spans="1:3">
      <c r="A685" s="58" t="s">
        <v>1139</v>
      </c>
      <c r="B685" s="58">
        <v>79.877899999999997</v>
      </c>
      <c r="C685" s="58">
        <v>78.183800000000005</v>
      </c>
    </row>
    <row r="686" spans="1:3">
      <c r="A686" s="58" t="s">
        <v>1140</v>
      </c>
      <c r="B686" s="58">
        <v>80.107600000000005</v>
      </c>
      <c r="C686" s="58">
        <v>78.5792</v>
      </c>
    </row>
    <row r="687" spans="1:3">
      <c r="A687" s="58" t="s">
        <v>1141</v>
      </c>
      <c r="B687" s="58">
        <v>80.618499999999997</v>
      </c>
      <c r="C687" s="58">
        <v>79.1297</v>
      </c>
    </row>
    <row r="688" spans="1:3">
      <c r="A688" s="58" t="s">
        <v>1142</v>
      </c>
      <c r="B688" s="58">
        <v>80.425399999999996</v>
      </c>
      <c r="C688" s="58">
        <v>78.618200000000002</v>
      </c>
    </row>
    <row r="689" spans="1:3">
      <c r="A689" s="58" t="s">
        <v>1143</v>
      </c>
      <c r="B689" s="58">
        <v>80.504900000000006</v>
      </c>
      <c r="C689" s="58">
        <v>78.813199999999995</v>
      </c>
    </row>
    <row r="690" spans="1:3">
      <c r="A690" s="58" t="s">
        <v>1144</v>
      </c>
      <c r="B690" s="58">
        <v>80.483500000000006</v>
      </c>
      <c r="C690" s="58">
        <v>78.880099999999999</v>
      </c>
    </row>
    <row r="691" spans="1:3">
      <c r="A691" s="58" t="s">
        <v>1145</v>
      </c>
      <c r="B691" s="58">
        <v>80.730400000000003</v>
      </c>
      <c r="C691" s="58">
        <v>78.874099999999999</v>
      </c>
    </row>
    <row r="692" spans="1:3">
      <c r="A692" s="58" t="s">
        <v>1146</v>
      </c>
      <c r="B692" s="58">
        <v>80.363600000000005</v>
      </c>
      <c r="C692" s="58">
        <v>78.433899999999994</v>
      </c>
    </row>
    <row r="693" spans="1:3">
      <c r="A693" s="58" t="s">
        <v>1147</v>
      </c>
      <c r="B693" s="58">
        <v>80.514399999999995</v>
      </c>
      <c r="C693" s="58">
        <v>78.684200000000004</v>
      </c>
    </row>
    <row r="694" spans="1:3">
      <c r="A694" s="58" t="s">
        <v>1148</v>
      </c>
      <c r="B694" s="58">
        <v>78.840800000000002</v>
      </c>
      <c r="C694" s="58">
        <v>77.657200000000003</v>
      </c>
    </row>
    <row r="695" spans="1:3">
      <c r="A695" s="58" t="s">
        <v>1149</v>
      </c>
      <c r="B695" s="58">
        <v>79.688199999999995</v>
      </c>
      <c r="C695" s="58">
        <v>78.615700000000004</v>
      </c>
    </row>
    <row r="696" spans="1:3">
      <c r="A696" s="58" t="s">
        <v>1150</v>
      </c>
      <c r="B696" s="58">
        <v>80.445899999999995</v>
      </c>
      <c r="C696" s="58">
        <v>79.151200000000003</v>
      </c>
    </row>
    <row r="697" spans="1:3">
      <c r="A697" s="58" t="s">
        <v>1151</v>
      </c>
      <c r="B697" s="58">
        <v>80.7149</v>
      </c>
      <c r="C697" s="58">
        <v>79.075599999999994</v>
      </c>
    </row>
    <row r="698" spans="1:3">
      <c r="A698" s="58" t="s">
        <v>1152</v>
      </c>
      <c r="B698" s="58">
        <v>80.721900000000005</v>
      </c>
      <c r="C698" s="58">
        <v>79.5428</v>
      </c>
    </row>
    <row r="699" spans="1:3">
      <c r="A699" s="58" t="s">
        <v>1153</v>
      </c>
      <c r="B699" s="58">
        <v>80.634600000000006</v>
      </c>
      <c r="C699" s="58">
        <v>79.193299999999994</v>
      </c>
    </row>
    <row r="700" spans="1:3">
      <c r="A700" s="58" t="s">
        <v>1154</v>
      </c>
      <c r="B700" s="58">
        <v>80.692999999999998</v>
      </c>
      <c r="C700" s="58">
        <v>79.044799999999995</v>
      </c>
    </row>
    <row r="701" spans="1:3">
      <c r="A701" s="58" t="s">
        <v>1155</v>
      </c>
      <c r="B701" s="58">
        <v>80.803299999999993</v>
      </c>
      <c r="C701" s="58">
        <v>79.185000000000002</v>
      </c>
    </row>
    <row r="702" spans="1:3">
      <c r="A702" s="58" t="s">
        <v>1156</v>
      </c>
      <c r="B702" s="58">
        <v>80.687399999999997</v>
      </c>
      <c r="C702" s="58">
        <v>78.853899999999996</v>
      </c>
    </row>
    <row r="703" spans="1:3">
      <c r="A703" s="58" t="s">
        <v>1157</v>
      </c>
      <c r="B703" s="58">
        <v>80.813100000000006</v>
      </c>
      <c r="C703" s="58">
        <v>78.944400000000002</v>
      </c>
    </row>
    <row r="704" spans="1:3">
      <c r="A704" s="58" t="s">
        <v>1158</v>
      </c>
      <c r="B704" s="58">
        <v>80.604699999999994</v>
      </c>
      <c r="C704" s="58">
        <v>78.531199999999998</v>
      </c>
    </row>
    <row r="705" spans="1:3">
      <c r="A705" s="58" t="s">
        <v>1159</v>
      </c>
      <c r="B705" s="58">
        <v>80.786900000000003</v>
      </c>
      <c r="C705" s="58">
        <v>78.937700000000007</v>
      </c>
    </row>
    <row r="706" spans="1:3">
      <c r="A706" s="58" t="s">
        <v>1160</v>
      </c>
      <c r="B706" s="58">
        <v>80.464299999999994</v>
      </c>
      <c r="C706" s="58">
        <v>78.838300000000004</v>
      </c>
    </row>
    <row r="707" spans="1:3">
      <c r="A707" s="58" t="s">
        <v>1161</v>
      </c>
      <c r="B707" s="58">
        <v>80.197900000000004</v>
      </c>
      <c r="C707" s="58">
        <v>78.311499999999995</v>
      </c>
    </row>
    <row r="708" spans="1:3">
      <c r="A708" s="58" t="s">
        <v>1162</v>
      </c>
      <c r="B708" s="58">
        <v>79.987300000000005</v>
      </c>
      <c r="C708" s="58">
        <v>78.238</v>
      </c>
    </row>
    <row r="709" spans="1:3">
      <c r="A709" s="58" t="s">
        <v>1163</v>
      </c>
      <c r="B709" s="58">
        <v>80.614900000000006</v>
      </c>
      <c r="C709" s="58">
        <v>79.188000000000002</v>
      </c>
    </row>
    <row r="710" spans="1:3">
      <c r="A710" s="58" t="s">
        <v>1164</v>
      </c>
      <c r="B710" s="58">
        <v>80.135800000000003</v>
      </c>
      <c r="C710" s="58">
        <v>78.715400000000002</v>
      </c>
    </row>
    <row r="711" spans="1:3">
      <c r="A711" s="58" t="s">
        <v>1165</v>
      </c>
      <c r="B711" s="58">
        <v>80.719300000000004</v>
      </c>
      <c r="C711" s="58">
        <v>78.781400000000005</v>
      </c>
    </row>
    <row r="712" spans="1:3">
      <c r="A712" s="58" t="s">
        <v>1166</v>
      </c>
      <c r="B712" s="58">
        <v>80.679100000000005</v>
      </c>
      <c r="C712" s="58">
        <v>79.218100000000007</v>
      </c>
    </row>
    <row r="713" spans="1:3">
      <c r="A713" s="58" t="s">
        <v>1167</v>
      </c>
      <c r="B713" s="58">
        <v>81.047600000000003</v>
      </c>
      <c r="C713" s="58">
        <v>79.499300000000005</v>
      </c>
    </row>
    <row r="714" spans="1:3">
      <c r="A714" s="58" t="s">
        <v>1168</v>
      </c>
      <c r="B714" s="58">
        <v>80.934700000000007</v>
      </c>
      <c r="C714" s="58">
        <v>79.236999999999995</v>
      </c>
    </row>
    <row r="715" spans="1:3">
      <c r="A715" s="58" t="s">
        <v>1169</v>
      </c>
      <c r="B715" s="58">
        <v>80.822199999999995</v>
      </c>
      <c r="C715" s="58">
        <v>79.304199999999994</v>
      </c>
    </row>
    <row r="716" spans="1:3">
      <c r="A716" s="58" t="s">
        <v>1170</v>
      </c>
      <c r="B716" s="58">
        <v>80.590599999999995</v>
      </c>
      <c r="C716" s="58">
        <v>79.070999999999998</v>
      </c>
    </row>
    <row r="717" spans="1:3">
      <c r="A717" s="58" t="s">
        <v>1171</v>
      </c>
      <c r="B717" s="58">
        <v>80.677400000000006</v>
      </c>
      <c r="C717" s="58">
        <v>78.6738</v>
      </c>
    </row>
    <row r="718" spans="1:3">
      <c r="A718" s="58" t="s">
        <v>1172</v>
      </c>
      <c r="B718" s="58">
        <v>80.832599999999999</v>
      </c>
      <c r="C718" s="58">
        <v>78.756</v>
      </c>
    </row>
    <row r="719" spans="1:3">
      <c r="A719" s="58" t="s">
        <v>1173</v>
      </c>
      <c r="B719" s="58">
        <v>80.582899999999995</v>
      </c>
      <c r="C719" s="58">
        <v>78.505099999999999</v>
      </c>
    </row>
    <row r="720" spans="1:3">
      <c r="A720" s="58" t="s">
        <v>1174</v>
      </c>
      <c r="B720" s="58">
        <v>81.049199999999999</v>
      </c>
      <c r="C720" s="58">
        <v>78.826599999999999</v>
      </c>
    </row>
    <row r="721" spans="1:3">
      <c r="A721" s="58" t="s">
        <v>1175</v>
      </c>
      <c r="B721" s="58">
        <v>81.130899999999997</v>
      </c>
      <c r="C721" s="58">
        <v>78.903099999999995</v>
      </c>
    </row>
    <row r="722" spans="1:3">
      <c r="A722" s="58" t="s">
        <v>1176</v>
      </c>
      <c r="B722" s="58">
        <v>81.082800000000006</v>
      </c>
      <c r="C722" s="58">
        <v>78.709699999999998</v>
      </c>
    </row>
    <row r="723" spans="1:3">
      <c r="A723" s="58" t="s">
        <v>1177</v>
      </c>
      <c r="B723" s="58">
        <v>80.847399999999993</v>
      </c>
      <c r="C723" s="58">
        <v>78.185900000000004</v>
      </c>
    </row>
    <row r="724" spans="1:3">
      <c r="A724" s="58" t="s">
        <v>1178</v>
      </c>
      <c r="B724" s="58">
        <v>80.654700000000005</v>
      </c>
      <c r="C724" s="58">
        <v>77.881</v>
      </c>
    </row>
    <row r="725" spans="1:3">
      <c r="A725" s="58" t="s">
        <v>1179</v>
      </c>
      <c r="B725" s="58">
        <v>80.163600000000002</v>
      </c>
      <c r="C725" s="58">
        <v>77.135999999999996</v>
      </c>
    </row>
    <row r="726" spans="1:3">
      <c r="A726" s="58" t="s">
        <v>1180</v>
      </c>
      <c r="B726" s="58">
        <v>79.714799999999997</v>
      </c>
      <c r="C726" s="58">
        <v>76.717200000000005</v>
      </c>
    </row>
    <row r="727" spans="1:3">
      <c r="A727" s="58" t="s">
        <v>1181</v>
      </c>
      <c r="B727" s="58">
        <v>79.528800000000004</v>
      </c>
      <c r="C727" s="58">
        <v>76.246300000000005</v>
      </c>
    </row>
    <row r="728" spans="1:3">
      <c r="A728" s="58" t="s">
        <v>1182</v>
      </c>
      <c r="B728" s="58">
        <v>79.157300000000006</v>
      </c>
      <c r="C728" s="58">
        <v>75.497</v>
      </c>
    </row>
    <row r="729" spans="1:3">
      <c r="A729" s="58" t="s">
        <v>1183</v>
      </c>
      <c r="B729" s="58">
        <v>77.863299999999995</v>
      </c>
      <c r="C729" s="58">
        <v>74.612200000000001</v>
      </c>
    </row>
    <row r="730" spans="1:3">
      <c r="A730" s="58" t="s">
        <v>1184</v>
      </c>
      <c r="B730" s="58">
        <v>74.383099999999999</v>
      </c>
      <c r="C730" s="58">
        <v>72.134299999999996</v>
      </c>
    </row>
    <row r="731" spans="1:3">
      <c r="A731" s="58" t="s">
        <v>1185</v>
      </c>
      <c r="B731" s="58">
        <v>75.045900000000003</v>
      </c>
      <c r="C731" s="58">
        <v>71.753500000000003</v>
      </c>
    </row>
    <row r="732" spans="1:3">
      <c r="A732" s="58" t="s">
        <v>1186</v>
      </c>
      <c r="B732" s="58">
        <v>73.967100000000002</v>
      </c>
      <c r="C732" s="58">
        <v>70.052099999999996</v>
      </c>
    </row>
    <row r="733" spans="1:3">
      <c r="A733" s="58" t="s">
        <v>1187</v>
      </c>
      <c r="B733" s="58">
        <v>71.776499999999999</v>
      </c>
      <c r="C733" s="58">
        <v>67.783799999999999</v>
      </c>
    </row>
    <row r="734" spans="1:3">
      <c r="A734" s="58" t="s">
        <v>1188</v>
      </c>
      <c r="B734" s="58">
        <v>69.888199999999998</v>
      </c>
      <c r="C734" s="58">
        <v>65.665599999999998</v>
      </c>
    </row>
    <row r="735" spans="1:3">
      <c r="A735" s="58" t="s">
        <v>1189</v>
      </c>
      <c r="B735" s="58">
        <v>69.380499999999998</v>
      </c>
      <c r="C735" s="58">
        <v>65.6845</v>
      </c>
    </row>
    <row r="736" spans="1:3">
      <c r="A736" s="58" t="s">
        <v>1190</v>
      </c>
      <c r="B736" s="58">
        <v>68.214500000000001</v>
      </c>
      <c r="C736" s="58">
        <v>64.562399999999997</v>
      </c>
    </row>
    <row r="737" spans="1:3">
      <c r="A737" s="58" t="s">
        <v>1191</v>
      </c>
      <c r="B737" s="58">
        <v>67.606700000000004</v>
      </c>
      <c r="C737" s="58">
        <v>64.200199999999995</v>
      </c>
    </row>
    <row r="738" spans="1:3">
      <c r="A738" s="58" t="s">
        <v>1192</v>
      </c>
      <c r="B738" s="58">
        <v>66.886099999999999</v>
      </c>
      <c r="C738" s="58">
        <v>63.606900000000003</v>
      </c>
    </row>
    <row r="739" spans="1:3">
      <c r="A739" s="58" t="s">
        <v>1193</v>
      </c>
      <c r="B739" s="58">
        <v>66.644599999999997</v>
      </c>
      <c r="C739" s="58">
        <v>63.533299999999997</v>
      </c>
    </row>
    <row r="740" spans="1:3">
      <c r="A740" s="58" t="s">
        <v>1194</v>
      </c>
      <c r="B740" s="58">
        <v>67.438100000000006</v>
      </c>
      <c r="C740" s="58">
        <v>64.619600000000005</v>
      </c>
    </row>
    <row r="741" spans="1:3">
      <c r="A741" s="58" t="s">
        <v>1195</v>
      </c>
      <c r="B741" s="58">
        <v>68.215199999999996</v>
      </c>
      <c r="C741" s="58">
        <v>65.420599999999993</v>
      </c>
    </row>
    <row r="742" spans="1:3">
      <c r="A742" s="58" t="s">
        <v>1196</v>
      </c>
      <c r="B742" s="58">
        <v>68.853300000000004</v>
      </c>
      <c r="C742" s="58">
        <v>66.161100000000005</v>
      </c>
    </row>
    <row r="743" spans="1:3">
      <c r="A743" s="58" t="s">
        <v>1197</v>
      </c>
      <c r="B743" s="58">
        <v>69.087299999999999</v>
      </c>
      <c r="C743" s="58">
        <v>66.281800000000004</v>
      </c>
    </row>
    <row r="744" spans="1:3">
      <c r="A744" s="58" t="s">
        <v>1198</v>
      </c>
      <c r="B744" s="58">
        <v>69.468000000000004</v>
      </c>
      <c r="C744" s="58">
        <v>67.031999999999996</v>
      </c>
    </row>
    <row r="745" spans="1:3">
      <c r="A745" s="58" t="s">
        <v>1199</v>
      </c>
      <c r="B745" s="58">
        <v>69.822999999999993</v>
      </c>
      <c r="C745" s="58">
        <v>67.028599999999997</v>
      </c>
    </row>
    <row r="746" spans="1:3">
      <c r="A746" s="58" t="s">
        <v>1200</v>
      </c>
      <c r="B746" s="58">
        <v>70.708399999999997</v>
      </c>
      <c r="C746" s="58">
        <v>67.794600000000003</v>
      </c>
    </row>
    <row r="747" spans="1:3">
      <c r="A747" s="58" t="s">
        <v>1201</v>
      </c>
      <c r="B747" s="58">
        <v>71.102099999999993</v>
      </c>
      <c r="C747" s="58">
        <v>67.846599999999995</v>
      </c>
    </row>
    <row r="748" spans="1:3">
      <c r="A748" s="58" t="s">
        <v>1202</v>
      </c>
      <c r="B748" s="58">
        <v>71.757199999999997</v>
      </c>
      <c r="C748" s="58">
        <v>68.810599999999994</v>
      </c>
    </row>
    <row r="749" spans="1:3">
      <c r="A749" s="58" t="s">
        <v>1203</v>
      </c>
      <c r="B749" s="58">
        <v>72.177499999999995</v>
      </c>
      <c r="C749" s="58">
        <v>69.486000000000004</v>
      </c>
    </row>
    <row r="750" spans="1:3">
      <c r="A750" s="58" t="s">
        <v>1204</v>
      </c>
      <c r="B750" s="58">
        <v>73.330500000000001</v>
      </c>
      <c r="C750" s="58">
        <v>70.498199999999997</v>
      </c>
    </row>
    <row r="751" spans="1:3">
      <c r="A751" s="58" t="s">
        <v>1205</v>
      </c>
      <c r="B751" s="58">
        <v>73.649199999999993</v>
      </c>
      <c r="C751" s="58">
        <v>70.613100000000003</v>
      </c>
    </row>
    <row r="752" spans="1:3">
      <c r="A752" s="58" t="s">
        <v>1206</v>
      </c>
      <c r="B752" s="58">
        <v>74.076400000000007</v>
      </c>
      <c r="C752" s="58">
        <v>71.105599999999995</v>
      </c>
    </row>
    <row r="753" spans="1:3">
      <c r="A753" s="58" t="s">
        <v>1207</v>
      </c>
      <c r="B753" s="58">
        <v>74.478999999999999</v>
      </c>
      <c r="C753" s="58">
        <v>71.323599999999999</v>
      </c>
    </row>
    <row r="754" spans="1:3">
      <c r="A754" s="58" t="s">
        <v>1208</v>
      </c>
      <c r="B754" s="58">
        <v>74.8001</v>
      </c>
      <c r="C754" s="58">
        <v>71.493099999999998</v>
      </c>
    </row>
    <row r="755" spans="1:3">
      <c r="A755" s="58" t="s">
        <v>1209</v>
      </c>
      <c r="B755" s="58">
        <v>74.692099999999996</v>
      </c>
      <c r="C755" s="58">
        <v>71.657200000000003</v>
      </c>
    </row>
    <row r="756" spans="1:3">
      <c r="A756" s="58" t="s">
        <v>1210</v>
      </c>
      <c r="B756" s="58">
        <v>74.819100000000006</v>
      </c>
      <c r="C756" s="58">
        <v>71.849500000000006</v>
      </c>
    </row>
    <row r="757" spans="1:3">
      <c r="A757" s="58" t="s">
        <v>1211</v>
      </c>
      <c r="B757" s="58">
        <v>75.619900000000001</v>
      </c>
      <c r="C757" s="58">
        <v>72.314300000000003</v>
      </c>
    </row>
    <row r="758" spans="1:3">
      <c r="A758" s="58" t="s">
        <v>1212</v>
      </c>
      <c r="B758" s="58">
        <v>75.491900000000001</v>
      </c>
      <c r="C758" s="58">
        <v>72.435199999999995</v>
      </c>
    </row>
    <row r="759" spans="1:3">
      <c r="A759" s="58" t="s">
        <v>1213</v>
      </c>
      <c r="B759" s="58">
        <v>75.195700000000002</v>
      </c>
      <c r="C759" s="58">
        <v>72.621700000000004</v>
      </c>
    </row>
    <row r="760" spans="1:3">
      <c r="A760" s="58" t="s">
        <v>1214</v>
      </c>
      <c r="B760" s="58">
        <v>75.969200000000001</v>
      </c>
      <c r="C760" s="58">
        <v>73.133799999999994</v>
      </c>
    </row>
    <row r="761" spans="1:3">
      <c r="A761" s="58" t="s">
        <v>1215</v>
      </c>
      <c r="B761" s="58">
        <v>75.691800000000001</v>
      </c>
      <c r="C761" s="58">
        <v>72.777100000000004</v>
      </c>
    </row>
    <row r="762" spans="1:3">
      <c r="A762" s="58" t="s">
        <v>1216</v>
      </c>
      <c r="B762" s="58">
        <v>75.738900000000001</v>
      </c>
      <c r="C762" s="58">
        <v>72.793999999999997</v>
      </c>
    </row>
    <row r="763" spans="1:3">
      <c r="A763" s="58" t="s">
        <v>1217</v>
      </c>
      <c r="B763" s="58">
        <v>75.896699999999996</v>
      </c>
      <c r="C763" s="58">
        <v>72.894000000000005</v>
      </c>
    </row>
    <row r="764" spans="1:3">
      <c r="A764" s="58" t="s">
        <v>1218</v>
      </c>
      <c r="B764" s="58">
        <v>76.172700000000006</v>
      </c>
      <c r="C764" s="58">
        <v>73.305000000000007</v>
      </c>
    </row>
    <row r="765" spans="1:3">
      <c r="A765" s="58" t="s">
        <v>1219</v>
      </c>
      <c r="B765" s="58">
        <v>76.557000000000002</v>
      </c>
      <c r="C765" s="58">
        <v>73.601299999999995</v>
      </c>
    </row>
    <row r="766" spans="1:3">
      <c r="A766" s="58" t="s">
        <v>1220</v>
      </c>
      <c r="B766" s="58">
        <v>76.385400000000004</v>
      </c>
      <c r="C766" s="58">
        <v>73.750299999999996</v>
      </c>
    </row>
    <row r="767" spans="1:3">
      <c r="A767" s="58" t="s">
        <v>1221</v>
      </c>
      <c r="B767" s="58">
        <v>76.795900000000003</v>
      </c>
      <c r="C767" s="58">
        <v>74.093500000000006</v>
      </c>
    </row>
    <row r="768" spans="1:3">
      <c r="A768" s="58" t="s">
        <v>1222</v>
      </c>
      <c r="B768" s="58">
        <v>76.655100000000004</v>
      </c>
      <c r="C768" s="58">
        <v>73.879199999999997</v>
      </c>
    </row>
    <row r="769" spans="1:3">
      <c r="A769" s="58" t="s">
        <v>1223</v>
      </c>
      <c r="B769" s="58">
        <v>76.920400000000001</v>
      </c>
      <c r="C769" s="58">
        <v>74.299800000000005</v>
      </c>
    </row>
    <row r="770" spans="1:3">
      <c r="A770" s="58" t="s">
        <v>1224</v>
      </c>
      <c r="B770" s="58">
        <v>77.240700000000004</v>
      </c>
      <c r="C770" s="58">
        <v>74.851500000000001</v>
      </c>
    </row>
    <row r="771" spans="1:3">
      <c r="A771" s="58" t="s">
        <v>1225</v>
      </c>
      <c r="B771" s="58">
        <v>77.342500000000001</v>
      </c>
      <c r="C771" s="58">
        <v>75.078199999999995</v>
      </c>
    </row>
    <row r="772" spans="1:3">
      <c r="A772" s="58" t="s">
        <v>1226</v>
      </c>
      <c r="B772" s="58">
        <v>76.798000000000002</v>
      </c>
      <c r="C772" s="58">
        <v>74.596000000000004</v>
      </c>
    </row>
    <row r="773" spans="1:3">
      <c r="A773" s="58" t="s">
        <v>1227</v>
      </c>
      <c r="B773" s="58">
        <v>77.205699999999993</v>
      </c>
      <c r="C773" s="58">
        <v>74.866500000000002</v>
      </c>
    </row>
    <row r="774" spans="1:3">
      <c r="A774" s="58" t="s">
        <v>1228</v>
      </c>
      <c r="B774" s="58">
        <v>77.233000000000004</v>
      </c>
      <c r="C774" s="58">
        <v>74.537300000000002</v>
      </c>
    </row>
    <row r="775" spans="1:3">
      <c r="A775" s="58" t="s">
        <v>1229</v>
      </c>
      <c r="B775" s="58">
        <v>77.1126</v>
      </c>
      <c r="C775" s="58">
        <v>74.672799999999995</v>
      </c>
    </row>
    <row r="776" spans="1:3">
      <c r="A776" s="58" t="s">
        <v>1230</v>
      </c>
      <c r="B776" s="58">
        <v>77.137799999999999</v>
      </c>
      <c r="C776" s="58">
        <v>74.428600000000003</v>
      </c>
    </row>
    <row r="777" spans="1:3">
      <c r="A777" s="58" t="s">
        <v>1231</v>
      </c>
      <c r="B777" s="58">
        <v>76.699299999999994</v>
      </c>
      <c r="C777" s="58">
        <v>74.263099999999994</v>
      </c>
    </row>
    <row r="778" spans="1:3">
      <c r="A778" s="58" t="s">
        <v>1232</v>
      </c>
      <c r="B778" s="58">
        <v>76.538499999999999</v>
      </c>
      <c r="C778" s="58">
        <v>74.043400000000005</v>
      </c>
    </row>
    <row r="779" spans="1:3">
      <c r="A779" s="58" t="s">
        <v>1233</v>
      </c>
      <c r="B779" s="58">
        <v>76.665400000000005</v>
      </c>
      <c r="C779" s="58">
        <v>73.830799999999996</v>
      </c>
    </row>
    <row r="780" spans="1:3">
      <c r="A780" s="58" t="s">
        <v>1234</v>
      </c>
      <c r="B780" s="58">
        <v>76.849000000000004</v>
      </c>
      <c r="C780" s="58">
        <v>74.223500000000001</v>
      </c>
    </row>
    <row r="781" spans="1:3">
      <c r="A781" s="58" t="s">
        <v>1235</v>
      </c>
      <c r="B781" s="58">
        <v>76.960700000000003</v>
      </c>
      <c r="C781" s="58">
        <v>74.716300000000004</v>
      </c>
    </row>
    <row r="782" spans="1:3">
      <c r="A782" s="58" t="s">
        <v>1236</v>
      </c>
      <c r="B782" s="58">
        <v>76.846599999999995</v>
      </c>
      <c r="C782" s="58">
        <v>74.474400000000003</v>
      </c>
    </row>
    <row r="783" spans="1:3">
      <c r="A783" s="58" t="s">
        <v>1237</v>
      </c>
      <c r="B783" s="58">
        <v>77.117199999999997</v>
      </c>
      <c r="C783" s="58">
        <v>74.740099999999998</v>
      </c>
    </row>
    <row r="784" spans="1:3">
      <c r="A784" s="58" t="s">
        <v>1238</v>
      </c>
      <c r="B784" s="58">
        <v>77.341800000000006</v>
      </c>
      <c r="C784" s="58">
        <v>74.638800000000003</v>
      </c>
    </row>
    <row r="785" spans="1:3">
      <c r="A785" s="58" t="s">
        <v>1239</v>
      </c>
      <c r="B785" s="58">
        <v>77.1785</v>
      </c>
      <c r="C785" s="58">
        <v>74.381</v>
      </c>
    </row>
    <row r="786" spans="1:3">
      <c r="A786" s="58" t="s">
        <v>1240</v>
      </c>
      <c r="B786" s="58">
        <v>77.174899999999994</v>
      </c>
      <c r="C786" s="58">
        <v>74.609800000000007</v>
      </c>
    </row>
    <row r="787" spans="1:3">
      <c r="A787" s="58" t="s">
        <v>1241</v>
      </c>
      <c r="B787" s="58">
        <v>77.247600000000006</v>
      </c>
      <c r="C787" s="58">
        <v>74.763800000000003</v>
      </c>
    </row>
    <row r="788" spans="1:3">
      <c r="A788" s="58" t="s">
        <v>1242</v>
      </c>
      <c r="B788" s="58">
        <v>76.932299999999998</v>
      </c>
      <c r="C788" s="58">
        <v>74.163899999999998</v>
      </c>
    </row>
    <row r="789" spans="1:3">
      <c r="A789" s="58" t="s">
        <v>1243</v>
      </c>
      <c r="B789" s="58">
        <v>77.333299999999994</v>
      </c>
      <c r="C789" s="58">
        <v>74.821200000000005</v>
      </c>
    </row>
    <row r="790" spans="1:3">
      <c r="A790" s="58" t="s">
        <v>1244</v>
      </c>
      <c r="B790" s="58">
        <v>77.690399999999997</v>
      </c>
      <c r="C790" s="58">
        <v>74.901499999999999</v>
      </c>
    </row>
    <row r="791" spans="1:3">
      <c r="A791" s="58" t="s">
        <v>1245</v>
      </c>
      <c r="B791" s="58">
        <v>77.545500000000004</v>
      </c>
      <c r="C791" s="58">
        <v>75.016300000000001</v>
      </c>
    </row>
    <row r="792" spans="1:3">
      <c r="A792" s="58" t="s">
        <v>1246</v>
      </c>
      <c r="B792" s="58">
        <v>77.690399999999997</v>
      </c>
      <c r="C792" s="58">
        <v>75.023700000000005</v>
      </c>
    </row>
    <row r="793" spans="1:3">
      <c r="A793" s="58" t="s">
        <v>1247</v>
      </c>
      <c r="B793" s="58">
        <v>77.805199999999999</v>
      </c>
      <c r="C793" s="58">
        <v>74.930700000000002</v>
      </c>
    </row>
    <row r="794" spans="1:3">
      <c r="A794" s="58" t="s">
        <v>1248</v>
      </c>
      <c r="B794" s="58">
        <v>77.454099999999997</v>
      </c>
      <c r="C794" s="58">
        <v>74.161900000000003</v>
      </c>
    </row>
    <row r="795" spans="1:3">
      <c r="A795" s="58" t="s">
        <v>1249</v>
      </c>
      <c r="B795" s="58">
        <v>77.986099999999993</v>
      </c>
      <c r="C795" s="58">
        <v>74.892700000000005</v>
      </c>
    </row>
    <row r="796" spans="1:3">
      <c r="A796" s="58" t="s">
        <v>1250</v>
      </c>
      <c r="B796" s="58">
        <v>78.7</v>
      </c>
      <c r="C796" s="58">
        <v>75.583600000000004</v>
      </c>
    </row>
    <row r="797" spans="1:3">
      <c r="A797" s="58" t="s">
        <v>1251</v>
      </c>
      <c r="B797" s="58">
        <v>78.703199999999995</v>
      </c>
      <c r="C797" s="58">
        <v>75.616600000000005</v>
      </c>
    </row>
    <row r="798" spans="1:3">
      <c r="A798" s="58" t="s">
        <v>1252</v>
      </c>
      <c r="B798" s="58">
        <v>78.955100000000002</v>
      </c>
      <c r="C798" s="58">
        <v>75.887</v>
      </c>
    </row>
    <row r="799" spans="1:3">
      <c r="A799" s="58" t="s">
        <v>1253</v>
      </c>
      <c r="B799" s="58">
        <v>79.144499999999994</v>
      </c>
      <c r="C799" s="58">
        <v>76.183300000000003</v>
      </c>
    </row>
    <row r="800" spans="1:3">
      <c r="A800" s="58" t="s">
        <v>1254</v>
      </c>
      <c r="B800" s="58">
        <v>79.236000000000004</v>
      </c>
      <c r="C800" s="58">
        <v>76.575500000000005</v>
      </c>
    </row>
    <row r="801" spans="1:3">
      <c r="A801" s="58" t="s">
        <v>1255</v>
      </c>
      <c r="B801" s="58">
        <v>79.030600000000007</v>
      </c>
      <c r="C801" s="58">
        <v>76.212000000000003</v>
      </c>
    </row>
    <row r="802" spans="1:3">
      <c r="A802" s="58" t="s">
        <v>1256</v>
      </c>
      <c r="B802" s="58">
        <v>79.192700000000002</v>
      </c>
      <c r="C802" s="58">
        <v>76.289100000000005</v>
      </c>
    </row>
    <row r="803" spans="1:3">
      <c r="A803" s="58" t="s">
        <v>1257</v>
      </c>
      <c r="B803" s="58">
        <v>79.135800000000003</v>
      </c>
      <c r="C803" s="58">
        <v>76.289699999999996</v>
      </c>
    </row>
    <row r="804" spans="1:3">
      <c r="A804" s="58" t="s">
        <v>1258</v>
      </c>
      <c r="B804" s="58">
        <v>79.559200000000004</v>
      </c>
      <c r="C804" s="58">
        <v>76.885000000000005</v>
      </c>
    </row>
    <row r="805" spans="1:3">
      <c r="A805" s="58" t="s">
        <v>1259</v>
      </c>
      <c r="B805" s="58">
        <v>79.5137</v>
      </c>
      <c r="C805" s="58">
        <v>76.828900000000004</v>
      </c>
    </row>
    <row r="806" spans="1:3">
      <c r="A806" s="58" t="s">
        <v>1260</v>
      </c>
      <c r="B806" s="58">
        <v>78.830100000000002</v>
      </c>
      <c r="C806" s="58">
        <v>76.469499999999996</v>
      </c>
    </row>
    <row r="807" spans="1:3">
      <c r="A807" s="58" t="s">
        <v>1261</v>
      </c>
      <c r="B807" s="58">
        <v>78.2911</v>
      </c>
      <c r="C807" s="58">
        <v>75.98</v>
      </c>
    </row>
    <row r="808" spans="1:3">
      <c r="A808" s="58" t="s">
        <v>1262</v>
      </c>
      <c r="B808" s="58">
        <v>77.996399999999994</v>
      </c>
      <c r="C808" s="58">
        <v>76.332999999999998</v>
      </c>
    </row>
    <row r="809" spans="1:3">
      <c r="A809" s="58" t="s">
        <v>1263</v>
      </c>
      <c r="B809" s="58">
        <v>77.544899999999998</v>
      </c>
      <c r="C809" s="58">
        <v>76.393100000000004</v>
      </c>
    </row>
    <row r="810" spans="1:3">
      <c r="A810" s="58" t="s">
        <v>1264</v>
      </c>
      <c r="B810" s="58">
        <v>77.182100000000005</v>
      </c>
      <c r="C810" s="58">
        <v>76.475099999999998</v>
      </c>
    </row>
    <row r="811" spans="1:3">
      <c r="A811" s="58" t="s">
        <v>1265</v>
      </c>
      <c r="B811" s="58">
        <v>76.942899999999995</v>
      </c>
      <c r="C811" s="58">
        <v>76.248199999999997</v>
      </c>
    </row>
    <row r="812" spans="1:3">
      <c r="A812" s="58" t="s">
        <v>1266</v>
      </c>
      <c r="B812" s="58">
        <v>77.430700000000002</v>
      </c>
      <c r="C812" s="58">
        <v>76.854799999999997</v>
      </c>
    </row>
    <row r="813" spans="1:3">
      <c r="A813" s="58" t="s">
        <v>1267</v>
      </c>
      <c r="B813" s="58">
        <v>77.308000000000007</v>
      </c>
      <c r="C813" s="58">
        <v>76.636399999999995</v>
      </c>
    </row>
    <row r="814" spans="1:3">
      <c r="A814" s="58" t="s">
        <v>1268</v>
      </c>
      <c r="B814" s="58">
        <v>77.103899999999996</v>
      </c>
      <c r="C814" s="58">
        <v>76.443299999999994</v>
      </c>
    </row>
    <row r="815" spans="1:3">
      <c r="A815" s="58" t="s">
        <v>1269</v>
      </c>
      <c r="B815" s="58">
        <v>76.751999999999995</v>
      </c>
      <c r="C815" s="58">
        <v>76.344399999999993</v>
      </c>
    </row>
    <row r="816" spans="1:3">
      <c r="A816" s="58" t="s">
        <v>1270</v>
      </c>
      <c r="B816" s="58">
        <v>76.211799999999997</v>
      </c>
      <c r="C816" s="58">
        <v>76.148700000000005</v>
      </c>
    </row>
    <row r="817" spans="1:3">
      <c r="A817" s="58" t="s">
        <v>1271</v>
      </c>
      <c r="B817" s="58">
        <v>75.844999999999999</v>
      </c>
      <c r="C817" s="58">
        <v>75.9268</v>
      </c>
    </row>
    <row r="818" spans="1:3">
      <c r="A818" s="58" t="s">
        <v>1272</v>
      </c>
      <c r="B818" s="58">
        <v>76.226299999999995</v>
      </c>
      <c r="C818" s="58">
        <v>76.181899999999999</v>
      </c>
    </row>
    <row r="819" spans="1:3">
      <c r="A819" s="58" t="s">
        <v>1273</v>
      </c>
      <c r="B819" s="58">
        <v>75.829800000000006</v>
      </c>
      <c r="C819" s="58">
        <v>75.879400000000004</v>
      </c>
    </row>
    <row r="820" spans="1:3">
      <c r="A820" s="58" t="s">
        <v>1274</v>
      </c>
      <c r="B820" s="58">
        <v>75.241100000000003</v>
      </c>
      <c r="C820" s="58">
        <v>75.7697</v>
      </c>
    </row>
    <row r="821" spans="1:3">
      <c r="A821" s="58" t="s">
        <v>1275</v>
      </c>
      <c r="B821" s="58">
        <v>75.470100000000002</v>
      </c>
      <c r="C821" s="58">
        <v>75.625200000000007</v>
      </c>
    </row>
    <row r="822" spans="1:3">
      <c r="A822" s="58" t="s">
        <v>1276</v>
      </c>
      <c r="B822" s="58">
        <v>75.283299999999997</v>
      </c>
      <c r="C822" s="58">
        <v>75.526899999999998</v>
      </c>
    </row>
    <row r="823" spans="1:3">
      <c r="A823" s="58" t="s">
        <v>1277</v>
      </c>
      <c r="B823" s="58">
        <v>75.628299999999996</v>
      </c>
      <c r="C823" s="58">
        <v>75.660899999999998</v>
      </c>
    </row>
    <row r="824" spans="1:3">
      <c r="A824" s="58" t="s">
        <v>1278</v>
      </c>
      <c r="B824" s="58">
        <v>75.691599999999994</v>
      </c>
      <c r="C824" s="58">
        <v>75.664000000000001</v>
      </c>
    </row>
    <row r="825" spans="1:3">
      <c r="A825" s="58" t="s">
        <v>1279</v>
      </c>
      <c r="B825" s="58">
        <v>75.587900000000005</v>
      </c>
      <c r="C825" s="58">
        <v>75.354799999999997</v>
      </c>
    </row>
    <row r="826" spans="1:3">
      <c r="A826" s="58" t="s">
        <v>1280</v>
      </c>
      <c r="B826" s="58">
        <v>75.497699999999995</v>
      </c>
      <c r="C826" s="58">
        <v>75.494399999999999</v>
      </c>
    </row>
    <row r="827" spans="1:3">
      <c r="A827" s="58" t="s">
        <v>1281</v>
      </c>
      <c r="B827" s="58">
        <v>75.531800000000004</v>
      </c>
      <c r="C827" s="58">
        <v>75.598399999999998</v>
      </c>
    </row>
    <row r="828" spans="1:3">
      <c r="A828" s="58" t="s">
        <v>1282</v>
      </c>
      <c r="B828" s="58">
        <v>75.230900000000005</v>
      </c>
      <c r="C828" s="58">
        <v>75.562399999999997</v>
      </c>
    </row>
    <row r="829" spans="1:3">
      <c r="A829" s="58" t="s">
        <v>1283</v>
      </c>
      <c r="B829" s="58">
        <v>75.762200000000007</v>
      </c>
      <c r="C829" s="58">
        <v>75.627700000000004</v>
      </c>
    </row>
    <row r="830" spans="1:3">
      <c r="A830" s="58" t="s">
        <v>1284</v>
      </c>
      <c r="B830" s="58">
        <v>75.599500000000006</v>
      </c>
      <c r="C830" s="58">
        <v>75.806100000000001</v>
      </c>
    </row>
    <row r="831" spans="1:3">
      <c r="A831" s="58" t="s">
        <v>1285</v>
      </c>
      <c r="B831" s="58">
        <v>75.330600000000004</v>
      </c>
      <c r="C831" s="58">
        <v>75.783000000000001</v>
      </c>
    </row>
    <row r="832" spans="1:3">
      <c r="A832" s="58" t="s">
        <v>1286</v>
      </c>
      <c r="B832" s="58">
        <v>75.834400000000002</v>
      </c>
      <c r="C832" s="58">
        <v>75.588200000000001</v>
      </c>
    </row>
    <row r="833" spans="1:3">
      <c r="A833" s="58" t="s">
        <v>1287</v>
      </c>
      <c r="B833" s="58">
        <v>76.640299999999996</v>
      </c>
      <c r="C833" s="58">
        <v>76.528300000000002</v>
      </c>
    </row>
    <row r="834" spans="1:3">
      <c r="A834" s="58" t="s">
        <v>1288</v>
      </c>
      <c r="B834" s="58">
        <v>76.763999999999996</v>
      </c>
      <c r="C834" s="58">
        <v>76.497799999999998</v>
      </c>
    </row>
    <row r="835" spans="1:3">
      <c r="A835" s="58" t="s">
        <v>1289</v>
      </c>
      <c r="B835" s="58">
        <v>76.992599999999996</v>
      </c>
      <c r="C835" s="58">
        <v>76.644400000000005</v>
      </c>
    </row>
    <row r="836" spans="1:3">
      <c r="A836" s="58" t="s">
        <v>1290</v>
      </c>
      <c r="B836" s="58">
        <v>76.878</v>
      </c>
      <c r="C836" s="58">
        <v>76.450100000000006</v>
      </c>
    </row>
    <row r="837" spans="1:3">
      <c r="A837" s="58" t="s">
        <v>1291</v>
      </c>
      <c r="B837" s="58">
        <v>76.613900000000001</v>
      </c>
      <c r="C837" s="58">
        <v>76.383200000000002</v>
      </c>
    </row>
    <row r="838" spans="1:3">
      <c r="A838" s="58" t="s">
        <v>1292</v>
      </c>
      <c r="B838" s="58">
        <v>76.790599999999998</v>
      </c>
      <c r="C838" s="58">
        <v>76.525199999999998</v>
      </c>
    </row>
    <row r="839" spans="1:3">
      <c r="A839" s="58" t="s">
        <v>1293</v>
      </c>
      <c r="B839" s="58">
        <v>77.834599999999995</v>
      </c>
      <c r="C839" s="58">
        <v>77.446799999999996</v>
      </c>
    </row>
    <row r="840" spans="1:3">
      <c r="A840" s="58" t="s">
        <v>1294</v>
      </c>
      <c r="B840" s="58">
        <v>78.120400000000004</v>
      </c>
      <c r="C840" s="58">
        <v>77.601600000000005</v>
      </c>
    </row>
    <row r="841" spans="1:3">
      <c r="A841" s="58" t="s">
        <v>1295</v>
      </c>
      <c r="B841" s="58">
        <v>78.383700000000005</v>
      </c>
      <c r="C841" s="58">
        <v>77.540400000000005</v>
      </c>
    </row>
    <row r="842" spans="1:3">
      <c r="A842" s="58" t="s">
        <v>1296</v>
      </c>
      <c r="B842" s="58">
        <v>78.454800000000006</v>
      </c>
      <c r="C842" s="58">
        <v>77.371300000000005</v>
      </c>
    </row>
    <row r="843" spans="1:3">
      <c r="A843" s="58" t="s">
        <v>1297</v>
      </c>
      <c r="B843" s="58">
        <v>78.704700000000003</v>
      </c>
      <c r="C843" s="58">
        <v>78.099900000000005</v>
      </c>
    </row>
    <row r="844" spans="1:3">
      <c r="A844" s="58" t="s">
        <v>1298</v>
      </c>
      <c r="B844" s="58">
        <v>79.1096</v>
      </c>
      <c r="C844" s="58">
        <v>78.101500000000001</v>
      </c>
    </row>
    <row r="845" spans="1:3">
      <c r="A845" s="58" t="s">
        <v>1299</v>
      </c>
      <c r="B845" s="58">
        <v>80.043599999999998</v>
      </c>
      <c r="C845" s="58">
        <v>78.691999999999993</v>
      </c>
    </row>
    <row r="846" spans="1:3">
      <c r="A846" s="58" t="s">
        <v>1300</v>
      </c>
      <c r="B846" s="58">
        <v>79.309200000000004</v>
      </c>
      <c r="C846" s="58">
        <v>78.068700000000007</v>
      </c>
    </row>
    <row r="847" spans="1:3">
      <c r="A847" s="58" t="s">
        <v>1301</v>
      </c>
      <c r="B847" s="58">
        <v>79.967399999999998</v>
      </c>
      <c r="C847" s="58">
        <v>78.631699999999995</v>
      </c>
    </row>
    <row r="848" spans="1:3">
      <c r="A848" s="58" t="s">
        <v>1302</v>
      </c>
      <c r="B848" s="58">
        <v>80.056100000000001</v>
      </c>
      <c r="C848" s="58">
        <v>78.697299999999998</v>
      </c>
    </row>
    <row r="849" spans="1:3">
      <c r="A849" s="58" t="s">
        <v>1303</v>
      </c>
      <c r="B849" s="58">
        <v>80.574100000000001</v>
      </c>
      <c r="C849" s="58">
        <v>78.918599999999998</v>
      </c>
    </row>
    <row r="850" spans="1:3">
      <c r="A850" s="58" t="s">
        <v>1304</v>
      </c>
      <c r="B850" s="58">
        <v>80.571100000000001</v>
      </c>
      <c r="C850" s="58">
        <v>78.958600000000004</v>
      </c>
    </row>
    <row r="851" spans="1:3">
      <c r="A851" s="58" t="s">
        <v>1305</v>
      </c>
      <c r="B851" s="58">
        <v>80.388400000000004</v>
      </c>
      <c r="C851" s="58">
        <v>78.599100000000007</v>
      </c>
    </row>
    <row r="852" spans="1:3">
      <c r="A852" s="58" t="s">
        <v>1306</v>
      </c>
      <c r="B852" s="58">
        <v>80.396199999999993</v>
      </c>
      <c r="C852" s="58">
        <v>78.413200000000003</v>
      </c>
    </row>
    <row r="853" spans="1:3">
      <c r="A853" s="58" t="s">
        <v>1307</v>
      </c>
      <c r="B853" s="58">
        <v>80.358000000000004</v>
      </c>
      <c r="C853" s="58">
        <v>78.697500000000005</v>
      </c>
    </row>
    <row r="854" spans="1:3">
      <c r="A854" s="58" t="s">
        <v>1308</v>
      </c>
      <c r="B854" s="58">
        <v>79.759900000000002</v>
      </c>
      <c r="C854" s="58">
        <v>77.991200000000006</v>
      </c>
    </row>
    <row r="855" spans="1:3">
      <c r="A855" s="58" t="s">
        <v>1309</v>
      </c>
      <c r="B855" s="58">
        <v>79.276799999999994</v>
      </c>
      <c r="C855" s="58">
        <v>77.602500000000006</v>
      </c>
    </row>
    <row r="856" spans="1:3">
      <c r="A856" s="58" t="s">
        <v>1310</v>
      </c>
      <c r="B856" s="58">
        <v>79.212299999999999</v>
      </c>
      <c r="C856" s="58">
        <v>77.441199999999995</v>
      </c>
    </row>
    <row r="857" spans="1:3">
      <c r="A857" s="58" t="s">
        <v>1311</v>
      </c>
      <c r="B857" s="58">
        <v>78.703699999999998</v>
      </c>
      <c r="C857" s="58">
        <v>76.957800000000006</v>
      </c>
    </row>
    <row r="858" spans="1:3">
      <c r="A858" s="58" t="s">
        <v>1312</v>
      </c>
      <c r="B858" s="58">
        <v>78.735799999999998</v>
      </c>
      <c r="C858" s="58">
        <v>77.028700000000001</v>
      </c>
    </row>
    <row r="859" spans="1:3">
      <c r="A859" s="58" t="s">
        <v>1313</v>
      </c>
      <c r="B859" s="58">
        <v>78.753200000000007</v>
      </c>
      <c r="C859" s="58">
        <v>77.412800000000004</v>
      </c>
    </row>
    <row r="860" spans="1:3">
      <c r="A860" s="58" t="s">
        <v>1314</v>
      </c>
      <c r="B860" s="58">
        <v>78.262900000000002</v>
      </c>
      <c r="C860" s="58">
        <v>76.877499999999998</v>
      </c>
    </row>
    <row r="861" spans="1:3">
      <c r="A861" s="58" t="s">
        <v>1315</v>
      </c>
      <c r="B861" s="58">
        <v>78.779600000000002</v>
      </c>
      <c r="C861" s="58">
        <v>77.433300000000003</v>
      </c>
    </row>
    <row r="862" spans="1:3">
      <c r="A862" s="58" t="s">
        <v>1316</v>
      </c>
      <c r="B862" s="58">
        <v>78.461500000000001</v>
      </c>
      <c r="C862" s="58">
        <v>76.893199999999993</v>
      </c>
    </row>
    <row r="863" spans="1:3">
      <c r="A863" s="58" t="s">
        <v>1317</v>
      </c>
      <c r="B863" s="58">
        <v>77.729500000000002</v>
      </c>
      <c r="C863" s="58">
        <v>76.252799999999993</v>
      </c>
    </row>
    <row r="864" spans="1:3">
      <c r="A864" s="58" t="s">
        <v>1318</v>
      </c>
      <c r="B864" s="58">
        <v>78.104600000000005</v>
      </c>
      <c r="C864" s="58">
        <v>76.949399999999997</v>
      </c>
    </row>
    <row r="865" spans="1:3">
      <c r="A865" s="58" t="s">
        <v>1319</v>
      </c>
      <c r="B865" s="58">
        <v>77.903099999999995</v>
      </c>
      <c r="C865" s="58">
        <v>77.101299999999995</v>
      </c>
    </row>
    <row r="866" spans="1:3">
      <c r="A866" s="58" t="s">
        <v>1320</v>
      </c>
      <c r="B866" s="58">
        <v>77.410499999999999</v>
      </c>
      <c r="C866" s="58">
        <v>76.926900000000003</v>
      </c>
    </row>
    <row r="867" spans="1:3">
      <c r="A867" s="58" t="s">
        <v>1321</v>
      </c>
      <c r="B867" s="58">
        <v>77.653700000000001</v>
      </c>
      <c r="C867" s="58">
        <v>77.106899999999996</v>
      </c>
    </row>
    <row r="868" spans="1:3">
      <c r="A868" s="58" t="s">
        <v>1322</v>
      </c>
      <c r="B868" s="58">
        <v>74.552700000000002</v>
      </c>
      <c r="C868" s="58">
        <v>73.599100000000007</v>
      </c>
    </row>
    <row r="869" spans="1:3">
      <c r="A869" s="58" t="s">
        <v>1323</v>
      </c>
      <c r="B869" s="58">
        <v>64.6982</v>
      </c>
      <c r="C869" s="58">
        <v>62.315800000000003</v>
      </c>
    </row>
    <row r="870" spans="1:3">
      <c r="A870" s="58" t="s">
        <v>1324</v>
      </c>
      <c r="B870" s="58">
        <v>65.748699999999999</v>
      </c>
      <c r="C870" s="58">
        <v>65.110900000000001</v>
      </c>
    </row>
    <row r="871" spans="1:3">
      <c r="A871" s="58" t="s">
        <v>1325</v>
      </c>
      <c r="B871" s="58">
        <v>70.134</v>
      </c>
      <c r="C871" s="58">
        <v>70.239699999999999</v>
      </c>
    </row>
    <row r="872" spans="1:3">
      <c r="A872" s="58" t="s">
        <v>1326</v>
      </c>
      <c r="B872" s="58">
        <v>72.759100000000004</v>
      </c>
      <c r="C872" s="58">
        <v>72.787800000000004</v>
      </c>
    </row>
    <row r="873" spans="1:3">
      <c r="A873" s="58" t="s">
        <v>1327</v>
      </c>
      <c r="B873" s="58">
        <v>73.567400000000006</v>
      </c>
      <c r="C873" s="58">
        <v>73.999700000000004</v>
      </c>
    </row>
    <row r="874" spans="1:3">
      <c r="A874" s="58" t="s">
        <v>1328</v>
      </c>
      <c r="B874" s="58">
        <v>73.654300000000006</v>
      </c>
      <c r="C874" s="58">
        <v>74.1083</v>
      </c>
    </row>
    <row r="875" spans="1:3">
      <c r="A875" s="58" t="s">
        <v>1329</v>
      </c>
      <c r="B875" s="58">
        <v>74.272800000000004</v>
      </c>
      <c r="C875" s="58">
        <v>74.849299999999999</v>
      </c>
    </row>
    <row r="876" spans="1:3">
      <c r="A876" s="58" t="s">
        <v>1330</v>
      </c>
      <c r="B876" s="58">
        <v>74.745599999999996</v>
      </c>
      <c r="C876" s="58">
        <v>75.372399999999999</v>
      </c>
    </row>
    <row r="877" spans="1:3">
      <c r="A877" s="58" t="s">
        <v>1331</v>
      </c>
      <c r="B877" s="58">
        <v>75.865099999999998</v>
      </c>
      <c r="C877" s="58">
        <v>75.993499999999997</v>
      </c>
    </row>
    <row r="878" spans="1:3">
      <c r="A878" s="58" t="s">
        <v>1332</v>
      </c>
      <c r="B878" s="58">
        <v>76.500799999999998</v>
      </c>
      <c r="C878" s="58">
        <v>76.8065</v>
      </c>
    </row>
    <row r="879" spans="1:3">
      <c r="A879" s="58" t="s">
        <v>1333</v>
      </c>
      <c r="B879" s="58">
        <v>74.098699999999994</v>
      </c>
      <c r="C879" s="58">
        <v>73.7971</v>
      </c>
    </row>
    <row r="880" spans="1:3">
      <c r="A880" s="58" t="s">
        <v>1334</v>
      </c>
      <c r="B880" s="58">
        <v>76.345500000000001</v>
      </c>
      <c r="C880" s="58">
        <v>76.172499999999999</v>
      </c>
    </row>
    <row r="881" spans="1:3">
      <c r="A881" s="58" t="s">
        <v>1335</v>
      </c>
      <c r="B881" s="58">
        <v>76.618700000000004</v>
      </c>
      <c r="C881" s="58">
        <v>76.262799999999999</v>
      </c>
    </row>
    <row r="882" spans="1:3">
      <c r="A882" s="58" t="s">
        <v>1336</v>
      </c>
      <c r="B882" s="58">
        <v>77.446899999999999</v>
      </c>
      <c r="C882" s="58">
        <v>77.162800000000004</v>
      </c>
    </row>
    <row r="883" spans="1:3">
      <c r="A883" s="58" t="s">
        <v>1337</v>
      </c>
      <c r="B883" s="58">
        <v>77.9619</v>
      </c>
      <c r="C883" s="58">
        <v>77.287499999999994</v>
      </c>
    </row>
    <row r="884" spans="1:3">
      <c r="A884" s="58" t="s">
        <v>1338</v>
      </c>
      <c r="B884" s="58">
        <v>78.432699999999997</v>
      </c>
      <c r="C884" s="58">
        <v>77.998099999999994</v>
      </c>
    </row>
    <row r="885" spans="1:3">
      <c r="A885" s="58" t="s">
        <v>1339</v>
      </c>
      <c r="B885" s="58">
        <v>78.543499999999995</v>
      </c>
      <c r="C885" s="58">
        <v>77.832899999999995</v>
      </c>
    </row>
    <row r="886" spans="1:3">
      <c r="A886" s="58" t="s">
        <v>1340</v>
      </c>
      <c r="B886" s="58">
        <v>77.834400000000002</v>
      </c>
      <c r="C886" s="58">
        <v>77.146799999999999</v>
      </c>
    </row>
    <row r="887" spans="1:3">
      <c r="A887" s="58" t="s">
        <v>1341</v>
      </c>
      <c r="B887" s="58">
        <v>78.998400000000004</v>
      </c>
      <c r="C887" s="58">
        <v>78.270899999999997</v>
      </c>
    </row>
    <row r="888" spans="1:3">
      <c r="A888" s="58" t="s">
        <v>1342</v>
      </c>
      <c r="B888" s="58">
        <v>79.795500000000004</v>
      </c>
      <c r="C888" s="58">
        <v>78.996700000000004</v>
      </c>
    </row>
    <row r="889" spans="1:3">
      <c r="A889" s="58" t="s">
        <v>1343</v>
      </c>
      <c r="B889" s="58">
        <v>79.794700000000006</v>
      </c>
      <c r="C889" s="58">
        <v>79.061899999999994</v>
      </c>
    </row>
    <row r="890" spans="1:3">
      <c r="A890" s="58" t="s">
        <v>1344</v>
      </c>
      <c r="B890" s="58">
        <v>79.847099999999998</v>
      </c>
      <c r="C890" s="58">
        <v>78.617800000000003</v>
      </c>
    </row>
    <row r="891" spans="1:3">
      <c r="A891" s="58" t="s">
        <v>1345</v>
      </c>
      <c r="B891" s="58">
        <v>80.356999999999999</v>
      </c>
      <c r="C891" s="58">
        <v>79.317300000000003</v>
      </c>
    </row>
    <row r="892" spans="1:3">
      <c r="A892" s="58" t="s">
        <v>1346</v>
      </c>
      <c r="B892" s="58">
        <v>80.998900000000006</v>
      </c>
      <c r="C892" s="58">
        <v>80.055899999999994</v>
      </c>
    </row>
    <row r="893" spans="1:3">
      <c r="A893" s="58" t="s">
        <v>1347</v>
      </c>
      <c r="B893" s="58">
        <v>81.145799999999994</v>
      </c>
      <c r="C893" s="58">
        <v>80.007300000000001</v>
      </c>
    </row>
    <row r="894" spans="1:3">
      <c r="A894" s="58" t="s">
        <v>1348</v>
      </c>
      <c r="B894" s="58">
        <v>81.136300000000006</v>
      </c>
      <c r="C894" s="58">
        <v>79.804199999999994</v>
      </c>
    </row>
    <row r="895" spans="1:3">
      <c r="A895" s="58" t="s">
        <v>1349</v>
      </c>
      <c r="B895" s="58">
        <v>80.9375</v>
      </c>
      <c r="C895" s="58">
        <v>79.504300000000001</v>
      </c>
    </row>
    <row r="896" spans="1:3">
      <c r="A896" s="58" t="s">
        <v>1350</v>
      </c>
      <c r="B896" s="58">
        <v>81.005399999999995</v>
      </c>
      <c r="C896" s="58">
        <v>79.502300000000005</v>
      </c>
    </row>
    <row r="897" spans="1:3">
      <c r="A897" s="58" t="s">
        <v>1351</v>
      </c>
      <c r="B897" s="58">
        <v>80.963700000000003</v>
      </c>
      <c r="C897" s="58">
        <v>79.645099999999999</v>
      </c>
    </row>
    <row r="898" spans="1:3">
      <c r="A898" s="58" t="s">
        <v>1352</v>
      </c>
      <c r="B898" s="58">
        <v>81.093599999999995</v>
      </c>
      <c r="C898" s="58">
        <v>79.770300000000006</v>
      </c>
    </row>
    <row r="899" spans="1:3">
      <c r="A899" s="58" t="s">
        <v>1353</v>
      </c>
      <c r="B899" s="58">
        <v>80.855099999999993</v>
      </c>
      <c r="C899" s="58">
        <v>79.775800000000004</v>
      </c>
    </row>
    <row r="900" spans="1:3">
      <c r="A900" s="58" t="s">
        <v>1354</v>
      </c>
      <c r="B900" s="58">
        <v>80.410700000000006</v>
      </c>
      <c r="C900" s="58">
        <v>79.140199999999993</v>
      </c>
    </row>
    <row r="901" spans="1:3">
      <c r="A901" s="58" t="s">
        <v>1355</v>
      </c>
      <c r="B901" s="58">
        <v>79.2286</v>
      </c>
      <c r="C901" s="58">
        <v>77.623400000000004</v>
      </c>
    </row>
    <row r="902" spans="1:3">
      <c r="A902" s="58" t="s">
        <v>1356</v>
      </c>
      <c r="B902" s="58">
        <v>79.754199999999997</v>
      </c>
      <c r="C902" s="58">
        <v>78.959999999999994</v>
      </c>
    </row>
    <row r="903" spans="1:3">
      <c r="A903" s="58" t="s">
        <v>1357</v>
      </c>
      <c r="B903" s="58">
        <v>79.608699999999999</v>
      </c>
      <c r="C903" s="58">
        <v>78.842699999999994</v>
      </c>
    </row>
    <row r="904" spans="1:3">
      <c r="A904" s="58" t="s">
        <v>1358</v>
      </c>
      <c r="B904" s="58">
        <v>79.436199999999999</v>
      </c>
      <c r="C904" s="58">
        <v>78.268500000000003</v>
      </c>
    </row>
    <row r="905" spans="1:3">
      <c r="A905" s="58" t="s">
        <v>1359</v>
      </c>
      <c r="B905" s="58">
        <v>79.572599999999994</v>
      </c>
      <c r="C905" s="58">
        <v>78.711600000000004</v>
      </c>
    </row>
    <row r="906" spans="1:3">
      <c r="A906" s="58" t="s">
        <v>1360</v>
      </c>
      <c r="B906" s="58">
        <v>79.215100000000007</v>
      </c>
      <c r="C906" s="58">
        <v>78.545100000000005</v>
      </c>
    </row>
    <row r="907" spans="1:3">
      <c r="A907" s="58" t="s">
        <v>1361</v>
      </c>
      <c r="B907" s="58">
        <v>78.596800000000002</v>
      </c>
      <c r="C907" s="58">
        <v>77.968999999999994</v>
      </c>
    </row>
    <row r="908" spans="1:3">
      <c r="A908" s="58" t="s">
        <v>1362</v>
      </c>
      <c r="B908" s="58">
        <v>78.986000000000004</v>
      </c>
      <c r="C908" s="58">
        <v>78.089500000000001</v>
      </c>
    </row>
    <row r="909" spans="1:3">
      <c r="A909" s="58" t="s">
        <v>1363</v>
      </c>
      <c r="B909" s="58">
        <v>78.877300000000005</v>
      </c>
      <c r="C909" s="58">
        <v>78.057500000000005</v>
      </c>
    </row>
    <row r="910" spans="1:3">
      <c r="A910" s="58" t="s">
        <v>1364</v>
      </c>
      <c r="B910" s="58">
        <v>78.928200000000004</v>
      </c>
      <c r="C910" s="58">
        <v>78.085899999999995</v>
      </c>
    </row>
    <row r="911" spans="1:3">
      <c r="A911" s="58" t="s">
        <v>1365</v>
      </c>
      <c r="B911" s="58">
        <v>78.271100000000004</v>
      </c>
      <c r="C911" s="58">
        <v>77.424099999999996</v>
      </c>
    </row>
    <row r="912" spans="1:3">
      <c r="A912" s="58" t="s">
        <v>1366</v>
      </c>
      <c r="B912" s="58">
        <v>78.417199999999994</v>
      </c>
      <c r="C912" s="58">
        <v>77.701899999999995</v>
      </c>
    </row>
    <row r="913" spans="1:3">
      <c r="A913" s="58" t="s">
        <v>1367</v>
      </c>
      <c r="B913" s="58">
        <v>78.141400000000004</v>
      </c>
      <c r="C913" s="58">
        <v>77.551100000000005</v>
      </c>
    </row>
    <row r="914" spans="1:3">
      <c r="A914" s="58" t="s">
        <v>1368</v>
      </c>
      <c r="B914" s="58">
        <v>77.194500000000005</v>
      </c>
      <c r="C914" s="58">
        <v>76.463700000000003</v>
      </c>
    </row>
    <row r="915" spans="1:3">
      <c r="A915" s="58" t="s">
        <v>1369</v>
      </c>
      <c r="B915" s="58">
        <v>78.070700000000002</v>
      </c>
      <c r="C915" s="58">
        <v>77.453800000000001</v>
      </c>
    </row>
    <row r="916" spans="1:3">
      <c r="A916" s="58" t="s">
        <v>1370</v>
      </c>
      <c r="B916" s="58">
        <v>77.845500000000001</v>
      </c>
      <c r="C916" s="58">
        <v>77.520700000000005</v>
      </c>
    </row>
    <row r="917" spans="1:3">
      <c r="A917" s="58" t="s">
        <v>1371</v>
      </c>
      <c r="B917" s="58">
        <v>77.657200000000003</v>
      </c>
      <c r="C917" s="58">
        <v>76.893900000000002</v>
      </c>
    </row>
    <row r="918" spans="1:3">
      <c r="A918" s="58" t="s">
        <v>1372</v>
      </c>
      <c r="B918" s="58">
        <v>78.062700000000007</v>
      </c>
      <c r="C918" s="58">
        <v>77.331500000000005</v>
      </c>
    </row>
    <row r="919" spans="1:3">
      <c r="A919" s="58" t="s">
        <v>1373</v>
      </c>
      <c r="B919" s="58">
        <v>78.199299999999994</v>
      </c>
      <c r="C919" s="58">
        <v>77.217500000000001</v>
      </c>
    </row>
    <row r="920" spans="1:3">
      <c r="A920" s="58" t="s">
        <v>1374</v>
      </c>
      <c r="B920" s="58">
        <v>77.579300000000003</v>
      </c>
      <c r="C920" s="58">
        <v>76.639300000000006</v>
      </c>
    </row>
    <row r="921" spans="1:3">
      <c r="A921" s="58" t="s">
        <v>1375</v>
      </c>
      <c r="B921" s="58">
        <v>77.913799999999995</v>
      </c>
      <c r="C921" s="58">
        <v>77.029600000000002</v>
      </c>
    </row>
    <row r="922" spans="1:3">
      <c r="A922" s="58" t="s">
        <v>1376</v>
      </c>
      <c r="B922" s="58">
        <v>77.408500000000004</v>
      </c>
      <c r="C922" s="58">
        <v>76.554599999999994</v>
      </c>
    </row>
    <row r="923" spans="1:3">
      <c r="A923" s="58" t="s">
        <v>1377</v>
      </c>
      <c r="B923" s="58">
        <v>77.004000000000005</v>
      </c>
      <c r="C923" s="58">
        <v>75.9221</v>
      </c>
    </row>
    <row r="924" spans="1:3">
      <c r="A924" s="58" t="s">
        <v>1378</v>
      </c>
      <c r="B924" s="58">
        <v>76.796400000000006</v>
      </c>
      <c r="C924" s="58">
        <v>75.966899999999995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1273-81A2-D74D-96AA-B0FB87C6F1C1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6287E-EA56-6547-BD20-C83864562F60}">
  <dimension ref="A1:B312"/>
  <sheetViews>
    <sheetView workbookViewId="0">
      <selection activeCell="G12" sqref="G12"/>
    </sheetView>
  </sheetViews>
  <sheetFormatPr baseColWidth="10" defaultRowHeight="16"/>
  <cols>
    <col min="1" max="1" width="16.5" style="44" bestFit="1" customWidth="1"/>
    <col min="2" max="2" width="28.5" style="44" customWidth="1"/>
  </cols>
  <sheetData>
    <row r="1" spans="1:2" ht="64" customHeight="1">
      <c r="A1" s="22" t="s">
        <v>10</v>
      </c>
      <c r="B1" s="43" t="s">
        <v>436</v>
      </c>
    </row>
    <row r="2" spans="1:2">
      <c r="A2" s="44" t="s">
        <v>360</v>
      </c>
      <c r="B2" s="44">
        <v>3504</v>
      </c>
    </row>
    <row r="3" spans="1:2">
      <c r="A3" s="44" t="s">
        <v>361</v>
      </c>
      <c r="B3" s="44">
        <v>3548</v>
      </c>
    </row>
    <row r="4" spans="1:2">
      <c r="A4" s="44" t="s">
        <v>362</v>
      </c>
      <c r="B4" s="44">
        <v>3548</v>
      </c>
    </row>
    <row r="5" spans="1:2">
      <c r="A5" s="44" t="s">
        <v>363</v>
      </c>
      <c r="B5" s="44">
        <v>3485</v>
      </c>
    </row>
    <row r="6" spans="1:2">
      <c r="A6" s="44" t="s">
        <v>364</v>
      </c>
      <c r="B6" s="44">
        <v>3483</v>
      </c>
    </row>
    <row r="7" spans="1:2">
      <c r="A7" s="44" t="s">
        <v>365</v>
      </c>
      <c r="B7" s="44">
        <v>3503</v>
      </c>
    </row>
    <row r="8" spans="1:2">
      <c r="A8" s="44" t="s">
        <v>366</v>
      </c>
      <c r="B8" s="44">
        <v>3467</v>
      </c>
    </row>
    <row r="9" spans="1:2">
      <c r="A9" s="44" t="s">
        <v>367</v>
      </c>
      <c r="B9" s="44">
        <v>3496</v>
      </c>
    </row>
    <row r="10" spans="1:2">
      <c r="A10" s="44" t="s">
        <v>368</v>
      </c>
      <c r="B10" s="44">
        <v>3494</v>
      </c>
    </row>
    <row r="11" spans="1:2">
      <c r="A11" s="44" t="s">
        <v>369</v>
      </c>
      <c r="B11" s="44">
        <v>3490</v>
      </c>
    </row>
    <row r="12" spans="1:2">
      <c r="A12" s="44" t="s">
        <v>370</v>
      </c>
      <c r="B12" s="44">
        <v>3444</v>
      </c>
    </row>
    <row r="13" spans="1:2">
      <c r="A13" s="44" t="s">
        <v>371</v>
      </c>
      <c r="B13" s="44">
        <v>3485</v>
      </c>
    </row>
    <row r="14" spans="1:2">
      <c r="A14" s="44" t="s">
        <v>372</v>
      </c>
      <c r="B14" s="44">
        <v>3515</v>
      </c>
    </row>
    <row r="15" spans="1:2">
      <c r="A15" s="44" t="s">
        <v>373</v>
      </c>
      <c r="B15" s="44">
        <v>3543</v>
      </c>
    </row>
    <row r="16" spans="1:2">
      <c r="A16" s="44" t="s">
        <v>374</v>
      </c>
      <c r="B16" s="44">
        <v>3589</v>
      </c>
    </row>
    <row r="17" spans="1:2">
      <c r="A17" s="44" t="s">
        <v>375</v>
      </c>
      <c r="B17" s="44">
        <v>3493</v>
      </c>
    </row>
    <row r="18" spans="1:2">
      <c r="A18" s="44" t="s">
        <v>376</v>
      </c>
      <c r="B18" s="44">
        <v>3543</v>
      </c>
    </row>
    <row r="19" spans="1:2">
      <c r="A19" s="44" t="s">
        <v>377</v>
      </c>
      <c r="B19" s="44">
        <v>3477</v>
      </c>
    </row>
    <row r="20" spans="1:2">
      <c r="A20" s="44" t="s">
        <v>378</v>
      </c>
      <c r="B20" s="44">
        <v>3534</v>
      </c>
    </row>
    <row r="21" spans="1:2">
      <c r="A21" s="44" t="s">
        <v>379</v>
      </c>
      <c r="B21" s="44">
        <v>3559</v>
      </c>
    </row>
    <row r="22" spans="1:2">
      <c r="A22" s="44" t="s">
        <v>380</v>
      </c>
      <c r="B22" s="44">
        <v>3515</v>
      </c>
    </row>
    <row r="23" spans="1:2">
      <c r="A23" s="44" t="s">
        <v>381</v>
      </c>
      <c r="B23" s="44">
        <v>3583</v>
      </c>
    </row>
    <row r="24" spans="1:2">
      <c r="A24" s="44" t="s">
        <v>382</v>
      </c>
      <c r="B24" s="44">
        <v>3630</v>
      </c>
    </row>
    <row r="25" spans="1:2">
      <c r="A25" s="44" t="s">
        <v>383</v>
      </c>
      <c r="B25" s="44">
        <v>3666</v>
      </c>
    </row>
    <row r="26" spans="1:2">
      <c r="A26" s="44" t="s">
        <v>384</v>
      </c>
      <c r="B26" s="44">
        <v>3675</v>
      </c>
    </row>
    <row r="27" spans="1:2">
      <c r="A27" s="44" t="s">
        <v>385</v>
      </c>
      <c r="B27" s="44">
        <v>3679</v>
      </c>
    </row>
    <row r="28" spans="1:2">
      <c r="A28" s="44" t="s">
        <v>386</v>
      </c>
      <c r="B28" s="44">
        <v>3628</v>
      </c>
    </row>
    <row r="29" spans="1:2">
      <c r="A29" s="44" t="s">
        <v>387</v>
      </c>
      <c r="B29" s="44">
        <v>3617</v>
      </c>
    </row>
    <row r="30" spans="1:2">
      <c r="A30" s="44" t="s">
        <v>388</v>
      </c>
      <c r="B30" s="44">
        <v>3636</v>
      </c>
    </row>
    <row r="31" spans="1:2">
      <c r="A31" s="44" t="s">
        <v>389</v>
      </c>
      <c r="B31" s="44">
        <v>3612</v>
      </c>
    </row>
    <row r="32" spans="1:2">
      <c r="A32" s="44" t="s">
        <v>390</v>
      </c>
      <c r="B32" s="44">
        <v>3640</v>
      </c>
    </row>
    <row r="33" spans="1:2">
      <c r="A33" s="44" t="s">
        <v>391</v>
      </c>
      <c r="B33" s="44">
        <v>3684</v>
      </c>
    </row>
    <row r="34" spans="1:2">
      <c r="A34" s="44" t="s">
        <v>392</v>
      </c>
      <c r="B34" s="44">
        <v>3707</v>
      </c>
    </row>
    <row r="35" spans="1:2">
      <c r="A35" s="44" t="s">
        <v>393</v>
      </c>
      <c r="B35" s="44">
        <v>3760</v>
      </c>
    </row>
    <row r="36" spans="1:2">
      <c r="A36" s="44" t="s">
        <v>394</v>
      </c>
      <c r="B36" s="44">
        <v>3768</v>
      </c>
    </row>
    <row r="37" spans="1:2">
      <c r="A37" s="44" t="s">
        <v>395</v>
      </c>
      <c r="B37" s="44">
        <v>3826</v>
      </c>
    </row>
    <row r="38" spans="1:2">
      <c r="A38" s="44" t="s">
        <v>396</v>
      </c>
      <c r="B38" s="44">
        <v>3853</v>
      </c>
    </row>
    <row r="39" spans="1:2">
      <c r="A39" s="44" t="s">
        <v>397</v>
      </c>
      <c r="B39" s="44">
        <v>3828</v>
      </c>
    </row>
    <row r="40" spans="1:2">
      <c r="A40" s="44" t="s">
        <v>398</v>
      </c>
      <c r="B40" s="44">
        <v>3813</v>
      </c>
    </row>
    <row r="41" spans="1:2">
      <c r="A41" s="44" t="s">
        <v>399</v>
      </c>
      <c r="B41" s="44">
        <v>3824</v>
      </c>
    </row>
    <row r="42" spans="1:2">
      <c r="A42" s="44" t="s">
        <v>400</v>
      </c>
      <c r="B42" s="44">
        <v>3830</v>
      </c>
    </row>
    <row r="43" spans="1:2">
      <c r="A43" s="44" t="s">
        <v>401</v>
      </c>
      <c r="B43" s="44">
        <v>3829</v>
      </c>
    </row>
    <row r="44" spans="1:2">
      <c r="A44" s="44" t="s">
        <v>402</v>
      </c>
      <c r="B44" s="44">
        <v>3865</v>
      </c>
    </row>
    <row r="45" spans="1:2">
      <c r="A45" s="44" t="s">
        <v>403</v>
      </c>
      <c r="B45" s="44">
        <v>3822</v>
      </c>
    </row>
    <row r="46" spans="1:2">
      <c r="A46" s="44" t="s">
        <v>404</v>
      </c>
      <c r="B46" s="44">
        <v>3774</v>
      </c>
    </row>
    <row r="47" spans="1:2">
      <c r="A47" s="44" t="s">
        <v>405</v>
      </c>
      <c r="B47" s="44">
        <v>3793</v>
      </c>
    </row>
    <row r="48" spans="1:2">
      <c r="A48" s="44" t="s">
        <v>406</v>
      </c>
      <c r="B48" s="44">
        <v>3846</v>
      </c>
    </row>
    <row r="49" spans="1:2">
      <c r="A49" s="44" t="s">
        <v>407</v>
      </c>
      <c r="B49" s="44">
        <v>3881</v>
      </c>
    </row>
    <row r="50" spans="1:2">
      <c r="A50" s="44" t="s">
        <v>408</v>
      </c>
      <c r="B50" s="44">
        <v>3914</v>
      </c>
    </row>
    <row r="51" spans="1:2">
      <c r="A51" s="44" t="s">
        <v>409</v>
      </c>
      <c r="B51" s="44">
        <v>3932</v>
      </c>
    </row>
    <row r="52" spans="1:2">
      <c r="A52" s="44" t="s">
        <v>410</v>
      </c>
      <c r="B52" s="44">
        <v>3930</v>
      </c>
    </row>
    <row r="53" spans="1:2">
      <c r="A53" s="44" t="s">
        <v>411</v>
      </c>
      <c r="B53" s="44">
        <v>3937</v>
      </c>
    </row>
    <row r="54" spans="1:2">
      <c r="A54" s="44" t="s">
        <v>412</v>
      </c>
      <c r="B54" s="44">
        <v>3923</v>
      </c>
    </row>
    <row r="55" spans="1:2">
      <c r="A55" s="44" t="s">
        <v>413</v>
      </c>
      <c r="B55" s="44">
        <v>3943</v>
      </c>
    </row>
    <row r="56" spans="1:2">
      <c r="A56" s="44" t="s">
        <v>414</v>
      </c>
      <c r="B56" s="44">
        <v>3900</v>
      </c>
    </row>
    <row r="57" spans="1:2">
      <c r="A57" s="44" t="s">
        <v>415</v>
      </c>
      <c r="B57" s="44">
        <v>3887</v>
      </c>
    </row>
    <row r="58" spans="1:2">
      <c r="A58" s="44" t="s">
        <v>416</v>
      </c>
      <c r="B58" s="44">
        <v>3897</v>
      </c>
    </row>
    <row r="59" spans="1:2">
      <c r="A59" s="44" t="s">
        <v>417</v>
      </c>
      <c r="B59" s="44">
        <v>3934</v>
      </c>
    </row>
    <row r="60" spans="1:2">
      <c r="A60" s="44" t="s">
        <v>418</v>
      </c>
      <c r="B60" s="44">
        <v>3921</v>
      </c>
    </row>
    <row r="61" spans="1:2">
      <c r="A61" s="44" t="s">
        <v>419</v>
      </c>
      <c r="B61" s="44">
        <v>3957</v>
      </c>
    </row>
    <row r="62" spans="1:2">
      <c r="A62" s="44" t="s">
        <v>420</v>
      </c>
      <c r="B62" s="44">
        <v>3976</v>
      </c>
    </row>
    <row r="63" spans="1:2">
      <c r="A63" s="44" t="s">
        <v>421</v>
      </c>
      <c r="B63" s="44">
        <v>3978</v>
      </c>
    </row>
    <row r="64" spans="1:2">
      <c r="A64" s="44" t="s">
        <v>422</v>
      </c>
      <c r="B64" s="44">
        <v>3993</v>
      </c>
    </row>
    <row r="65" spans="1:2">
      <c r="A65" s="44" t="s">
        <v>423</v>
      </c>
      <c r="B65" s="44">
        <v>3999</v>
      </c>
    </row>
    <row r="66" spans="1:2">
      <c r="A66" s="44" t="s">
        <v>424</v>
      </c>
      <c r="B66" s="44">
        <v>4008</v>
      </c>
    </row>
    <row r="67" spans="1:2">
      <c r="A67" s="44" t="s">
        <v>425</v>
      </c>
      <c r="B67" s="44">
        <v>4009</v>
      </c>
    </row>
    <row r="68" spans="1:2">
      <c r="A68" s="44" t="s">
        <v>426</v>
      </c>
      <c r="B68" s="44">
        <v>4030</v>
      </c>
    </row>
    <row r="69" spans="1:2">
      <c r="A69" s="44" t="s">
        <v>427</v>
      </c>
      <c r="B69" s="44">
        <v>4010</v>
      </c>
    </row>
    <row r="70" spans="1:2">
      <c r="A70" s="44" t="s">
        <v>428</v>
      </c>
      <c r="B70" s="44">
        <v>4066</v>
      </c>
    </row>
    <row r="71" spans="1:2">
      <c r="A71" s="44" t="s">
        <v>429</v>
      </c>
      <c r="B71" s="44">
        <v>4130</v>
      </c>
    </row>
    <row r="72" spans="1:2">
      <c r="A72" s="44" t="s">
        <v>430</v>
      </c>
      <c r="B72" s="44">
        <v>4195</v>
      </c>
    </row>
    <row r="73" spans="1:2">
      <c r="A73" s="44" t="s">
        <v>431</v>
      </c>
      <c r="B73" s="44">
        <v>4189</v>
      </c>
    </row>
    <row r="74" spans="1:2">
      <c r="A74" s="44" t="s">
        <v>432</v>
      </c>
      <c r="B74" s="44">
        <v>4217</v>
      </c>
    </row>
    <row r="75" spans="1:2">
      <c r="A75" s="44" t="s">
        <v>433</v>
      </c>
      <c r="B75" s="44">
        <v>4246</v>
      </c>
    </row>
    <row r="76" spans="1:2">
      <c r="A76" s="44" t="s">
        <v>434</v>
      </c>
      <c r="B76" s="44">
        <v>4295</v>
      </c>
    </row>
    <row r="77" spans="1:2">
      <c r="A77" s="44" t="s">
        <v>435</v>
      </c>
      <c r="B77" s="44">
        <v>4440</v>
      </c>
    </row>
    <row r="78" spans="1:2">
      <c r="A78" s="44" t="s">
        <v>252</v>
      </c>
      <c r="B78" s="44">
        <v>4461</v>
      </c>
    </row>
    <row r="79" spans="1:2">
      <c r="A79" s="44" t="s">
        <v>253</v>
      </c>
      <c r="B79" s="44">
        <v>4492</v>
      </c>
    </row>
    <row r="80" spans="1:2">
      <c r="A80" s="44" t="s">
        <v>254</v>
      </c>
      <c r="B80" s="44">
        <v>4510</v>
      </c>
    </row>
    <row r="81" spans="1:2">
      <c r="A81" s="44" t="s">
        <v>255</v>
      </c>
      <c r="B81" s="44">
        <v>4484</v>
      </c>
    </row>
    <row r="82" spans="1:2">
      <c r="A82" s="44" t="s">
        <v>11</v>
      </c>
      <c r="B82" s="44">
        <v>4523</v>
      </c>
    </row>
    <row r="83" spans="1:2">
      <c r="A83" s="44" t="s">
        <v>12</v>
      </c>
      <c r="B83" s="44">
        <v>4546</v>
      </c>
    </row>
    <row r="84" spans="1:2">
      <c r="A84" s="44" t="s">
        <v>13</v>
      </c>
      <c r="B84" s="44">
        <v>4529</v>
      </c>
    </row>
    <row r="85" spans="1:2">
      <c r="A85" s="44" t="s">
        <v>14</v>
      </c>
      <c r="B85" s="44">
        <v>4536</v>
      </c>
    </row>
    <row r="86" spans="1:2">
      <c r="A86" s="44" t="s">
        <v>15</v>
      </c>
      <c r="B86" s="44">
        <v>4616</v>
      </c>
    </row>
    <row r="87" spans="1:2">
      <c r="A87" s="44" t="s">
        <v>16</v>
      </c>
      <c r="B87" s="44">
        <v>4662</v>
      </c>
    </row>
    <row r="88" spans="1:2">
      <c r="A88" s="44" t="s">
        <v>17</v>
      </c>
      <c r="B88" s="44">
        <v>4723</v>
      </c>
    </row>
    <row r="89" spans="1:2">
      <c r="A89" s="44" t="s">
        <v>18</v>
      </c>
      <c r="B89" s="44">
        <v>4712</v>
      </c>
    </row>
    <row r="90" spans="1:2">
      <c r="A90" s="44" t="s">
        <v>19</v>
      </c>
      <c r="B90" s="44">
        <v>4754</v>
      </c>
    </row>
    <row r="91" spans="1:2">
      <c r="A91" s="44" t="s">
        <v>20</v>
      </c>
      <c r="B91" s="44">
        <v>4754</v>
      </c>
    </row>
    <row r="92" spans="1:2">
      <c r="A92" s="44" t="s">
        <v>21</v>
      </c>
      <c r="B92" s="44">
        <v>4758</v>
      </c>
    </row>
    <row r="93" spans="1:2">
      <c r="A93" s="44" t="s">
        <v>22</v>
      </c>
      <c r="B93" s="44">
        <v>4776</v>
      </c>
    </row>
    <row r="94" spans="1:2">
      <c r="A94" s="44" t="s">
        <v>23</v>
      </c>
      <c r="B94" s="44">
        <v>4805</v>
      </c>
    </row>
    <row r="95" spans="1:2">
      <c r="A95" s="44" t="s">
        <v>24</v>
      </c>
      <c r="B95" s="44">
        <v>4787</v>
      </c>
    </row>
    <row r="96" spans="1:2">
      <c r="A96" s="44" t="s">
        <v>25</v>
      </c>
      <c r="B96" s="44">
        <v>4805</v>
      </c>
    </row>
    <row r="97" spans="1:2">
      <c r="A97" s="44" t="s">
        <v>26</v>
      </c>
      <c r="B97" s="44">
        <v>4844</v>
      </c>
    </row>
    <row r="98" spans="1:2">
      <c r="A98" s="44" t="s">
        <v>27</v>
      </c>
      <c r="B98" s="44">
        <v>4849</v>
      </c>
    </row>
    <row r="99" spans="1:2">
      <c r="A99" s="44" t="s">
        <v>28</v>
      </c>
      <c r="B99" s="44">
        <v>4846</v>
      </c>
    </row>
    <row r="100" spans="1:2">
      <c r="A100" s="44" t="s">
        <v>29</v>
      </c>
      <c r="B100" s="44">
        <v>4822</v>
      </c>
    </row>
    <row r="101" spans="1:2">
      <c r="A101" s="44" t="s">
        <v>30</v>
      </c>
      <c r="B101" s="44">
        <v>4840</v>
      </c>
    </row>
    <row r="102" spans="1:2">
      <c r="A102" s="44" t="s">
        <v>31</v>
      </c>
      <c r="B102" s="44">
        <v>4844</v>
      </c>
    </row>
    <row r="103" spans="1:2">
      <c r="A103" s="44" t="s">
        <v>32</v>
      </c>
      <c r="B103" s="44">
        <v>4963</v>
      </c>
    </row>
    <row r="104" spans="1:2">
      <c r="A104" s="44" t="s">
        <v>33</v>
      </c>
      <c r="B104" s="44">
        <v>5018</v>
      </c>
    </row>
    <row r="105" spans="1:2">
      <c r="A105" s="44" t="s">
        <v>34</v>
      </c>
      <c r="B105" s="44">
        <v>5100</v>
      </c>
    </row>
    <row r="106" spans="1:2">
      <c r="A106" s="44" t="s">
        <v>35</v>
      </c>
      <c r="B106" s="44">
        <v>5119</v>
      </c>
    </row>
    <row r="107" spans="1:2">
      <c r="A107" s="44" t="s">
        <v>36</v>
      </c>
      <c r="B107" s="44">
        <v>5065</v>
      </c>
    </row>
    <row r="108" spans="1:2">
      <c r="A108" s="44" t="s">
        <v>37</v>
      </c>
      <c r="B108" s="44">
        <v>5076</v>
      </c>
    </row>
    <row r="109" spans="1:2">
      <c r="A109" s="44" t="s">
        <v>38</v>
      </c>
      <c r="B109" s="44">
        <v>5044</v>
      </c>
    </row>
    <row r="110" spans="1:2">
      <c r="A110" s="44" t="s">
        <v>39</v>
      </c>
      <c r="B110" s="44">
        <v>4966</v>
      </c>
    </row>
    <row r="111" spans="1:2">
      <c r="A111" s="44" t="s">
        <v>40</v>
      </c>
      <c r="B111" s="44">
        <v>4922</v>
      </c>
    </row>
    <row r="112" spans="1:2">
      <c r="A112" s="44" t="s">
        <v>41</v>
      </c>
      <c r="B112" s="44">
        <v>4920</v>
      </c>
    </row>
    <row r="113" spans="1:2">
      <c r="A113" s="44" t="s">
        <v>42</v>
      </c>
      <c r="B113" s="44">
        <v>4820</v>
      </c>
    </row>
    <row r="114" spans="1:2">
      <c r="A114" s="44" t="s">
        <v>43</v>
      </c>
      <c r="B114" s="44">
        <v>4820</v>
      </c>
    </row>
    <row r="115" spans="1:2">
      <c r="A115" s="44" t="s">
        <v>44</v>
      </c>
      <c r="B115" s="44">
        <v>4915</v>
      </c>
    </row>
    <row r="116" spans="1:2">
      <c r="A116" s="44" t="s">
        <v>45</v>
      </c>
      <c r="B116" s="44">
        <v>4948</v>
      </c>
    </row>
    <row r="117" spans="1:2">
      <c r="A117" s="44" t="s">
        <v>46</v>
      </c>
      <c r="B117" s="44">
        <v>4923</v>
      </c>
    </row>
    <row r="118" spans="1:2">
      <c r="A118" s="44" t="s">
        <v>47</v>
      </c>
      <c r="B118" s="44">
        <v>5012</v>
      </c>
    </row>
    <row r="119" spans="1:2">
      <c r="A119" s="44" t="s">
        <v>48</v>
      </c>
      <c r="B119" s="44">
        <v>5078</v>
      </c>
    </row>
    <row r="120" spans="1:2">
      <c r="A120" s="44" t="s">
        <v>49</v>
      </c>
      <c r="B120" s="44">
        <v>5104</v>
      </c>
    </row>
    <row r="121" spans="1:2">
      <c r="A121" s="44" t="s">
        <v>50</v>
      </c>
      <c r="B121" s="44">
        <v>5144</v>
      </c>
    </row>
    <row r="122" spans="1:2">
      <c r="A122" s="44" t="s">
        <v>51</v>
      </c>
      <c r="B122" s="44">
        <v>5129</v>
      </c>
    </row>
    <row r="123" spans="1:2">
      <c r="A123" s="44" t="s">
        <v>52</v>
      </c>
      <c r="B123" s="44">
        <v>5116</v>
      </c>
    </row>
    <row r="124" spans="1:2">
      <c r="A124" s="44" t="s">
        <v>53</v>
      </c>
      <c r="B124" s="44">
        <v>5127</v>
      </c>
    </row>
    <row r="125" spans="1:2">
      <c r="A125" s="44" t="s">
        <v>54</v>
      </c>
      <c r="B125" s="44">
        <v>5222</v>
      </c>
    </row>
    <row r="126" spans="1:2">
      <c r="A126" s="44" t="s">
        <v>55</v>
      </c>
      <c r="B126" s="44">
        <v>5232</v>
      </c>
    </row>
    <row r="127" spans="1:2">
      <c r="A127" s="44" t="s">
        <v>56</v>
      </c>
      <c r="B127" s="44">
        <v>5259</v>
      </c>
    </row>
    <row r="128" spans="1:2">
      <c r="A128" s="44" t="s">
        <v>57</v>
      </c>
      <c r="B128" s="44">
        <v>5285</v>
      </c>
    </row>
    <row r="129" spans="1:2">
      <c r="A129" s="44" t="s">
        <v>58</v>
      </c>
      <c r="B129" s="44">
        <v>5337</v>
      </c>
    </row>
    <row r="130" spans="1:2">
      <c r="A130" s="44" t="s">
        <v>59</v>
      </c>
      <c r="B130" s="44">
        <v>5347</v>
      </c>
    </row>
    <row r="131" spans="1:2">
      <c r="A131" s="44" t="s">
        <v>60</v>
      </c>
      <c r="B131" s="44">
        <v>5323</v>
      </c>
    </row>
    <row r="132" spans="1:2">
      <c r="A132" s="44" t="s">
        <v>61</v>
      </c>
      <c r="B132" s="44">
        <v>5369</v>
      </c>
    </row>
    <row r="133" spans="1:2">
      <c r="A133" s="44" t="s">
        <v>62</v>
      </c>
      <c r="B133" s="44">
        <v>5381</v>
      </c>
    </row>
    <row r="134" spans="1:2">
      <c r="A134" s="44" t="s">
        <v>63</v>
      </c>
      <c r="B134" s="44">
        <v>5363</v>
      </c>
    </row>
    <row r="135" spans="1:2">
      <c r="A135" s="44" t="s">
        <v>64</v>
      </c>
      <c r="B135" s="44">
        <v>5276</v>
      </c>
    </row>
    <row r="136" spans="1:2">
      <c r="A136" s="44" t="s">
        <v>65</v>
      </c>
      <c r="B136" s="44">
        <v>5247</v>
      </c>
    </row>
    <row r="137" spans="1:2">
      <c r="A137" s="44" t="s">
        <v>66</v>
      </c>
      <c r="B137" s="44">
        <v>5253</v>
      </c>
    </row>
    <row r="138" spans="1:2">
      <c r="A138" s="44" t="s">
        <v>67</v>
      </c>
      <c r="B138" s="44">
        <v>5289</v>
      </c>
    </row>
    <row r="139" spans="1:2">
      <c r="A139" s="44" t="s">
        <v>68</v>
      </c>
      <c r="B139" s="44">
        <v>5300</v>
      </c>
    </row>
    <row r="140" spans="1:2">
      <c r="A140" s="44" t="s">
        <v>69</v>
      </c>
      <c r="B140" s="44">
        <v>5298</v>
      </c>
    </row>
    <row r="141" spans="1:2">
      <c r="A141" s="44" t="s">
        <v>70</v>
      </c>
      <c r="B141" s="44">
        <v>5304</v>
      </c>
    </row>
    <row r="142" spans="1:2">
      <c r="A142" s="44" t="s">
        <v>71</v>
      </c>
      <c r="B142" s="44">
        <v>5303</v>
      </c>
    </row>
    <row r="143" spans="1:2">
      <c r="A143" s="44" t="s">
        <v>72</v>
      </c>
      <c r="B143" s="44">
        <v>5282</v>
      </c>
    </row>
    <row r="144" spans="1:2">
      <c r="A144" s="44" t="s">
        <v>73</v>
      </c>
      <c r="B144" s="44">
        <v>5291</v>
      </c>
    </row>
    <row r="145" spans="1:2">
      <c r="A145" s="44" t="s">
        <v>74</v>
      </c>
      <c r="B145" s="44">
        <v>5332</v>
      </c>
    </row>
    <row r="146" spans="1:2">
      <c r="A146" s="44" t="s">
        <v>75</v>
      </c>
      <c r="B146" s="44">
        <v>5338</v>
      </c>
    </row>
    <row r="147" spans="1:2">
      <c r="A147" s="44" t="s">
        <v>76</v>
      </c>
      <c r="B147" s="44">
        <v>5390</v>
      </c>
    </row>
    <row r="148" spans="1:2">
      <c r="A148" s="44" t="s">
        <v>77</v>
      </c>
      <c r="B148" s="44">
        <v>5459</v>
      </c>
    </row>
    <row r="149" spans="1:2">
      <c r="A149" s="44" t="s">
        <v>78</v>
      </c>
      <c r="B149" s="44">
        <v>5512</v>
      </c>
    </row>
    <row r="150" spans="1:2">
      <c r="A150" s="44" t="s">
        <v>79</v>
      </c>
      <c r="B150" s="44">
        <v>5516</v>
      </c>
    </row>
    <row r="151" spans="1:2">
      <c r="A151" s="44" t="s">
        <v>80</v>
      </c>
      <c r="B151" s="44">
        <v>5625</v>
      </c>
    </row>
    <row r="152" spans="1:2">
      <c r="A152" s="44" t="s">
        <v>81</v>
      </c>
      <c r="B152" s="44">
        <v>5615</v>
      </c>
    </row>
    <row r="153" spans="1:2">
      <c r="A153" s="44" t="s">
        <v>82</v>
      </c>
      <c r="B153" s="44">
        <v>5645</v>
      </c>
    </row>
    <row r="154" spans="1:2">
      <c r="A154" s="44" t="s">
        <v>83</v>
      </c>
      <c r="B154" s="44">
        <v>5669</v>
      </c>
    </row>
    <row r="155" spans="1:2">
      <c r="A155" s="44" t="s">
        <v>84</v>
      </c>
      <c r="B155" s="44">
        <v>5701</v>
      </c>
    </row>
    <row r="156" spans="1:2">
      <c r="A156" s="44" t="s">
        <v>85</v>
      </c>
      <c r="B156" s="44">
        <v>5733</v>
      </c>
    </row>
    <row r="157" spans="1:2">
      <c r="A157" s="44" t="s">
        <v>86</v>
      </c>
      <c r="B157" s="44">
        <v>5770</v>
      </c>
    </row>
    <row r="158" spans="1:2">
      <c r="A158" s="44" t="s">
        <v>87</v>
      </c>
      <c r="B158" s="44">
        <v>5831</v>
      </c>
    </row>
    <row r="159" spans="1:2">
      <c r="A159" s="44" t="s">
        <v>88</v>
      </c>
      <c r="B159" s="44">
        <v>5871</v>
      </c>
    </row>
    <row r="160" spans="1:2">
      <c r="A160" s="44" t="s">
        <v>89</v>
      </c>
      <c r="B160" s="44">
        <v>5869</v>
      </c>
    </row>
    <row r="161" spans="1:2">
      <c r="A161" s="44" t="s">
        <v>90</v>
      </c>
      <c r="B161" s="44">
        <v>5902</v>
      </c>
    </row>
    <row r="162" spans="1:2">
      <c r="A162" s="44" t="s">
        <v>91</v>
      </c>
      <c r="B162" s="44">
        <v>5898</v>
      </c>
    </row>
    <row r="163" spans="1:2">
      <c r="A163" s="44" t="s">
        <v>92</v>
      </c>
      <c r="B163" s="44">
        <v>5931</v>
      </c>
    </row>
    <row r="164" spans="1:2">
      <c r="A164" s="44" t="s">
        <v>93</v>
      </c>
      <c r="B164" s="44">
        <v>5921</v>
      </c>
    </row>
    <row r="165" spans="1:2">
      <c r="A165" s="44" t="s">
        <v>94</v>
      </c>
      <c r="B165" s="44">
        <v>5914</v>
      </c>
    </row>
    <row r="166" spans="1:2">
      <c r="A166" s="44" t="s">
        <v>95</v>
      </c>
      <c r="B166" s="44">
        <v>5966</v>
      </c>
    </row>
    <row r="167" spans="1:2">
      <c r="A167" s="44" t="s">
        <v>96</v>
      </c>
      <c r="B167" s="44">
        <v>6001</v>
      </c>
    </row>
    <row r="168" spans="1:2">
      <c r="A168" s="44" t="s">
        <v>97</v>
      </c>
      <c r="B168" s="44">
        <v>6026</v>
      </c>
    </row>
    <row r="169" spans="1:2">
      <c r="A169" s="44" t="s">
        <v>98</v>
      </c>
      <c r="B169" s="44">
        <v>6074</v>
      </c>
    </row>
    <row r="170" spans="1:2">
      <c r="A170" s="44" t="s">
        <v>99</v>
      </c>
      <c r="B170" s="44">
        <v>6089</v>
      </c>
    </row>
    <row r="171" spans="1:2">
      <c r="A171" s="44" t="s">
        <v>100</v>
      </c>
      <c r="B171" s="44">
        <v>6085</v>
      </c>
    </row>
    <row r="172" spans="1:2">
      <c r="A172" s="44" t="s">
        <v>101</v>
      </c>
      <c r="B172" s="44">
        <v>6129</v>
      </c>
    </row>
    <row r="173" spans="1:2">
      <c r="A173" s="44" t="s">
        <v>102</v>
      </c>
      <c r="B173" s="44">
        <v>6181</v>
      </c>
    </row>
    <row r="174" spans="1:2">
      <c r="A174" s="44" t="s">
        <v>103</v>
      </c>
      <c r="B174" s="44">
        <v>6159</v>
      </c>
    </row>
    <row r="175" spans="1:2">
      <c r="A175" s="44" t="s">
        <v>104</v>
      </c>
      <c r="B175" s="44">
        <v>6147</v>
      </c>
    </row>
    <row r="176" spans="1:2">
      <c r="A176" s="44" t="s">
        <v>105</v>
      </c>
      <c r="B176" s="44">
        <v>6135</v>
      </c>
    </row>
    <row r="177" spans="1:2">
      <c r="A177" s="44" t="s">
        <v>106</v>
      </c>
      <c r="B177" s="44">
        <v>6052</v>
      </c>
    </row>
    <row r="178" spans="1:2">
      <c r="A178" s="44" t="s">
        <v>107</v>
      </c>
      <c r="B178" s="44">
        <v>6037</v>
      </c>
    </row>
    <row r="179" spans="1:2">
      <c r="A179" s="44" t="s">
        <v>108</v>
      </c>
      <c r="B179" s="44">
        <v>6053</v>
      </c>
    </row>
    <row r="180" spans="1:2">
      <c r="A180" s="44" t="s">
        <v>109</v>
      </c>
      <c r="B180" s="44">
        <v>6041</v>
      </c>
    </row>
    <row r="181" spans="1:2">
      <c r="A181" s="44" t="s">
        <v>110</v>
      </c>
      <c r="B181" s="44">
        <v>5969</v>
      </c>
    </row>
    <row r="182" spans="1:2">
      <c r="A182" s="44" t="s">
        <v>111</v>
      </c>
      <c r="B182" s="44">
        <v>6040</v>
      </c>
    </row>
    <row r="183" spans="1:2">
      <c r="A183" s="44" t="s">
        <v>112</v>
      </c>
      <c r="B183" s="44">
        <v>6045</v>
      </c>
    </row>
    <row r="184" spans="1:2">
      <c r="A184" s="44" t="s">
        <v>113</v>
      </c>
      <c r="B184" s="44">
        <v>6059</v>
      </c>
    </row>
    <row r="185" spans="1:2">
      <c r="A185" s="44" t="s">
        <v>114</v>
      </c>
      <c r="B185" s="44">
        <v>6099</v>
      </c>
    </row>
    <row r="186" spans="1:2">
      <c r="A186" s="44" t="s">
        <v>115</v>
      </c>
      <c r="B186" s="44">
        <v>6087</v>
      </c>
    </row>
    <row r="187" spans="1:2">
      <c r="A187" s="44" t="s">
        <v>116</v>
      </c>
      <c r="B187" s="44">
        <v>6117</v>
      </c>
    </row>
    <row r="188" spans="1:2">
      <c r="A188" s="44" t="s">
        <v>117</v>
      </c>
      <c r="B188" s="44">
        <v>6156</v>
      </c>
    </row>
    <row r="189" spans="1:2">
      <c r="A189" s="44" t="s">
        <v>118</v>
      </c>
      <c r="B189" s="44">
        <v>6179</v>
      </c>
    </row>
    <row r="190" spans="1:2">
      <c r="A190" s="44" t="s">
        <v>119</v>
      </c>
      <c r="B190" s="44">
        <v>6245</v>
      </c>
    </row>
    <row r="191" spans="1:2">
      <c r="A191" s="44" t="s">
        <v>120</v>
      </c>
      <c r="B191" s="44">
        <v>6276</v>
      </c>
    </row>
    <row r="192" spans="1:2">
      <c r="A192" s="44" t="s">
        <v>121</v>
      </c>
      <c r="B192" s="44">
        <v>6310</v>
      </c>
    </row>
    <row r="193" spans="1:2">
      <c r="A193" s="44" t="s">
        <v>122</v>
      </c>
      <c r="B193" s="44">
        <v>6357</v>
      </c>
    </row>
    <row r="194" spans="1:2">
      <c r="A194" s="44" t="s">
        <v>123</v>
      </c>
      <c r="B194" s="44">
        <v>6363</v>
      </c>
    </row>
    <row r="195" spans="1:2">
      <c r="A195" s="44" t="s">
        <v>124</v>
      </c>
      <c r="B195" s="44">
        <v>6376</v>
      </c>
    </row>
    <row r="196" spans="1:2">
      <c r="A196" s="44" t="s">
        <v>125</v>
      </c>
      <c r="B196" s="44">
        <v>6378</v>
      </c>
    </row>
    <row r="197" spans="1:2">
      <c r="A197" s="44" t="s">
        <v>126</v>
      </c>
      <c r="B197" s="44">
        <v>6391</v>
      </c>
    </row>
    <row r="198" spans="1:2">
      <c r="A198" s="44" t="s">
        <v>127</v>
      </c>
      <c r="B198" s="44">
        <v>6417</v>
      </c>
    </row>
    <row r="199" spans="1:2">
      <c r="A199" s="44" t="s">
        <v>128</v>
      </c>
      <c r="B199" s="44">
        <v>6481</v>
      </c>
    </row>
    <row r="200" spans="1:2">
      <c r="A200" s="44" t="s">
        <v>129</v>
      </c>
      <c r="B200" s="44">
        <v>6506</v>
      </c>
    </row>
    <row r="201" spans="1:2">
      <c r="A201" s="44" t="s">
        <v>130</v>
      </c>
      <c r="B201" s="44">
        <v>6538</v>
      </c>
    </row>
    <row r="202" spans="1:2">
      <c r="A202" s="44" t="s">
        <v>131</v>
      </c>
      <c r="B202" s="44">
        <v>6559</v>
      </c>
    </row>
    <row r="203" spans="1:2">
      <c r="A203" s="44" t="s">
        <v>132</v>
      </c>
      <c r="B203" s="44">
        <v>6544</v>
      </c>
    </row>
    <row r="204" spans="1:2">
      <c r="A204" s="44" t="s">
        <v>133</v>
      </c>
      <c r="B204" s="44">
        <v>6626</v>
      </c>
    </row>
    <row r="205" spans="1:2">
      <c r="A205" s="44" t="s">
        <v>134</v>
      </c>
      <c r="B205" s="44">
        <v>6652</v>
      </c>
    </row>
    <row r="206" spans="1:2">
      <c r="A206" s="44" t="s">
        <v>135</v>
      </c>
      <c r="B206" s="44">
        <v>6682</v>
      </c>
    </row>
    <row r="207" spans="1:2">
      <c r="A207" s="44" t="s">
        <v>136</v>
      </c>
      <c r="B207" s="44">
        <v>6745</v>
      </c>
    </row>
    <row r="208" spans="1:2">
      <c r="A208" s="44" t="s">
        <v>137</v>
      </c>
      <c r="B208" s="44">
        <v>6773</v>
      </c>
    </row>
    <row r="209" spans="1:2">
      <c r="A209" s="44" t="s">
        <v>138</v>
      </c>
      <c r="B209" s="44">
        <v>6845</v>
      </c>
    </row>
    <row r="210" spans="1:2">
      <c r="A210" s="44" t="s">
        <v>139</v>
      </c>
      <c r="B210" s="44">
        <v>6954</v>
      </c>
    </row>
    <row r="211" spans="1:2">
      <c r="A211" s="44" t="s">
        <v>140</v>
      </c>
      <c r="B211" s="44">
        <v>7001</v>
      </c>
    </row>
    <row r="212" spans="1:2">
      <c r="A212" s="44" t="s">
        <v>141</v>
      </c>
      <c r="B212" s="44">
        <v>7011</v>
      </c>
    </row>
    <row r="213" spans="1:2">
      <c r="A213" s="44" t="s">
        <v>142</v>
      </c>
      <c r="B213" s="44">
        <v>7132</v>
      </c>
    </row>
    <row r="214" spans="1:2">
      <c r="A214" s="44" t="s">
        <v>143</v>
      </c>
      <c r="B214" s="44">
        <v>7052</v>
      </c>
    </row>
    <row r="215" spans="1:2">
      <c r="A215" s="44" t="s">
        <v>144</v>
      </c>
      <c r="B215" s="44">
        <v>7174</v>
      </c>
    </row>
    <row r="216" spans="1:2">
      <c r="A216" s="44" t="s">
        <v>145</v>
      </c>
      <c r="B216" s="44">
        <v>7202</v>
      </c>
    </row>
    <row r="217" spans="1:2">
      <c r="A217" s="44" t="s">
        <v>146</v>
      </c>
      <c r="B217" s="44">
        <v>7252</v>
      </c>
    </row>
    <row r="218" spans="1:2">
      <c r="A218" s="44" t="s">
        <v>147</v>
      </c>
      <c r="B218" s="44">
        <v>7192</v>
      </c>
    </row>
    <row r="219" spans="1:2">
      <c r="A219" s="44" t="s">
        <v>148</v>
      </c>
      <c r="B219" s="44">
        <v>7209</v>
      </c>
    </row>
    <row r="220" spans="1:2">
      <c r="A220" s="44" t="s">
        <v>149</v>
      </c>
      <c r="B220" s="44">
        <v>7223</v>
      </c>
    </row>
    <row r="221" spans="1:2">
      <c r="A221" s="44" t="s">
        <v>150</v>
      </c>
      <c r="B221" s="44">
        <v>7266</v>
      </c>
    </row>
    <row r="222" spans="1:2">
      <c r="A222" s="44" t="s">
        <v>151</v>
      </c>
      <c r="B222" s="44">
        <v>7281</v>
      </c>
    </row>
    <row r="223" spans="1:2">
      <c r="A223" s="44" t="s">
        <v>152</v>
      </c>
      <c r="B223" s="44">
        <v>7269</v>
      </c>
    </row>
    <row r="224" spans="1:2">
      <c r="A224" s="44" t="s">
        <v>153</v>
      </c>
      <c r="B224" s="44">
        <v>7263</v>
      </c>
    </row>
    <row r="225" spans="1:2">
      <c r="A225" s="44" t="s">
        <v>154</v>
      </c>
      <c r="B225" s="44">
        <v>7332</v>
      </c>
    </row>
    <row r="226" spans="1:2">
      <c r="A226" s="44" t="s">
        <v>155</v>
      </c>
      <c r="B226" s="44">
        <v>7376</v>
      </c>
    </row>
    <row r="227" spans="1:2">
      <c r="A227" s="44" t="s">
        <v>156</v>
      </c>
      <c r="B227" s="44">
        <v>7419</v>
      </c>
    </row>
    <row r="228" spans="1:2">
      <c r="A228" s="44" t="s">
        <v>157</v>
      </c>
      <c r="B228" s="44">
        <v>7537</v>
      </c>
    </row>
    <row r="229" spans="1:2">
      <c r="A229" s="44" t="s">
        <v>158</v>
      </c>
      <c r="B229" s="44">
        <v>7562</v>
      </c>
    </row>
    <row r="230" spans="1:2">
      <c r="A230" s="44" t="s">
        <v>159</v>
      </c>
      <c r="B230" s="44">
        <v>7605</v>
      </c>
    </row>
    <row r="231" spans="1:2">
      <c r="A231" s="44" t="s">
        <v>160</v>
      </c>
      <c r="B231" s="44">
        <v>7619</v>
      </c>
    </row>
    <row r="232" spans="1:2">
      <c r="A232" s="44" t="s">
        <v>161</v>
      </c>
      <c r="B232" s="44">
        <v>7655</v>
      </c>
    </row>
    <row r="233" spans="1:2">
      <c r="A233" s="44" t="s">
        <v>162</v>
      </c>
      <c r="B233" s="44">
        <v>7714</v>
      </c>
    </row>
    <row r="234" spans="1:2">
      <c r="A234" s="44" t="s">
        <v>163</v>
      </c>
      <c r="B234" s="44">
        <v>7770</v>
      </c>
    </row>
    <row r="235" spans="1:2">
      <c r="A235" s="44" t="s">
        <v>164</v>
      </c>
      <c r="B235" s="44">
        <v>7814</v>
      </c>
    </row>
    <row r="236" spans="1:2">
      <c r="A236" s="44" t="s">
        <v>165</v>
      </c>
      <c r="B236" s="44">
        <v>7824</v>
      </c>
    </row>
    <row r="237" spans="1:2">
      <c r="A237" s="44" t="s">
        <v>166</v>
      </c>
      <c r="B237" s="44">
        <v>7913</v>
      </c>
    </row>
    <row r="238" spans="1:2">
      <c r="A238" s="44" t="s">
        <v>167</v>
      </c>
      <c r="B238" s="44">
        <v>7977</v>
      </c>
    </row>
    <row r="239" spans="1:2">
      <c r="A239" s="44" t="s">
        <v>168</v>
      </c>
      <c r="B239" s="44">
        <v>7975</v>
      </c>
    </row>
    <row r="240" spans="1:2">
      <c r="A240" s="44" t="s">
        <v>169</v>
      </c>
      <c r="B240" s="44">
        <v>8000</v>
      </c>
    </row>
    <row r="241" spans="1:2">
      <c r="A241" s="44" t="s">
        <v>170</v>
      </c>
      <c r="B241" s="44">
        <v>8091</v>
      </c>
    </row>
    <row r="242" spans="1:2">
      <c r="A242" s="44" t="s">
        <v>171</v>
      </c>
      <c r="B242" s="44">
        <v>8100</v>
      </c>
    </row>
    <row r="243" spans="1:2">
      <c r="A243" s="44" t="s">
        <v>172</v>
      </c>
      <c r="B243" s="44">
        <v>8065</v>
      </c>
    </row>
    <row r="244" spans="1:2">
      <c r="A244" s="44" t="s">
        <v>173</v>
      </c>
      <c r="B244" s="44">
        <v>8070</v>
      </c>
    </row>
    <row r="245" spans="1:2">
      <c r="A245" s="44" t="s">
        <v>174</v>
      </c>
      <c r="B245" s="44">
        <v>8043</v>
      </c>
    </row>
    <row r="246" spans="1:2">
      <c r="A246" s="44" t="s">
        <v>175</v>
      </c>
      <c r="B246" s="44">
        <v>7963</v>
      </c>
    </row>
    <row r="247" spans="1:2">
      <c r="A247" s="44" t="s">
        <v>176</v>
      </c>
      <c r="B247" s="44">
        <v>7958</v>
      </c>
    </row>
    <row r="248" spans="1:2">
      <c r="A248" s="44" t="s">
        <v>177</v>
      </c>
      <c r="B248" s="44">
        <v>7822</v>
      </c>
    </row>
    <row r="249" spans="1:2">
      <c r="A249" s="44" t="s">
        <v>178</v>
      </c>
      <c r="B249" s="44">
        <v>7730</v>
      </c>
    </row>
    <row r="250" spans="1:2">
      <c r="A250" s="44" t="s">
        <v>179</v>
      </c>
      <c r="B250" s="44">
        <v>7711</v>
      </c>
    </row>
    <row r="251" spans="1:2">
      <c r="A251" s="44" t="s">
        <v>180</v>
      </c>
      <c r="B251" s="44">
        <v>7649</v>
      </c>
    </row>
    <row r="252" spans="1:2">
      <c r="A252" s="44" t="s">
        <v>181</v>
      </c>
      <c r="B252" s="44">
        <v>7656</v>
      </c>
    </row>
    <row r="253" spans="1:2">
      <c r="A253" s="44" t="s">
        <v>182</v>
      </c>
      <c r="B253" s="44">
        <v>7663</v>
      </c>
    </row>
    <row r="254" spans="1:2">
      <c r="A254" s="44" t="s">
        <v>183</v>
      </c>
      <c r="B254" s="44">
        <v>7688</v>
      </c>
    </row>
    <row r="255" spans="1:2">
      <c r="A255" s="44" t="s">
        <v>184</v>
      </c>
      <c r="B255" s="44">
        <v>7716</v>
      </c>
    </row>
    <row r="256" spans="1:2">
      <c r="A256" s="44" t="s">
        <v>185</v>
      </c>
      <c r="B256" s="44">
        <v>7728</v>
      </c>
    </row>
    <row r="257" spans="1:2">
      <c r="A257" s="44" t="s">
        <v>186</v>
      </c>
      <c r="B257" s="44">
        <v>7769</v>
      </c>
    </row>
    <row r="258" spans="1:2">
      <c r="A258" s="44" t="s">
        <v>187</v>
      </c>
      <c r="B258" s="44">
        <v>7781</v>
      </c>
    </row>
    <row r="259" spans="1:2">
      <c r="A259" s="44" t="s">
        <v>188</v>
      </c>
      <c r="B259" s="44">
        <v>7750</v>
      </c>
    </row>
    <row r="260" spans="1:2">
      <c r="A260" s="44" t="s">
        <v>189</v>
      </c>
      <c r="B260" s="44">
        <v>7707</v>
      </c>
    </row>
    <row r="261" spans="1:2">
      <c r="A261" s="44" t="s">
        <v>190</v>
      </c>
      <c r="B261" s="44">
        <v>7689</v>
      </c>
    </row>
    <row r="262" spans="1:2">
      <c r="A262" s="44" t="s">
        <v>191</v>
      </c>
      <c r="B262" s="44">
        <v>7732</v>
      </c>
    </row>
    <row r="263" spans="1:2">
      <c r="A263" s="44" t="s">
        <v>192</v>
      </c>
      <c r="B263" s="44">
        <v>7709</v>
      </c>
    </row>
    <row r="264" spans="1:2">
      <c r="A264" s="44" t="s">
        <v>193</v>
      </c>
      <c r="B264" s="44">
        <v>7697</v>
      </c>
    </row>
    <row r="265" spans="1:2">
      <c r="A265" s="44" t="s">
        <v>194</v>
      </c>
      <c r="B265" s="44">
        <v>7681</v>
      </c>
    </row>
    <row r="266" spans="1:2">
      <c r="A266" s="44" t="s">
        <v>195</v>
      </c>
      <c r="B266" s="44">
        <v>7785</v>
      </c>
    </row>
    <row r="267" spans="1:2">
      <c r="A267" s="44" t="s">
        <v>196</v>
      </c>
      <c r="B267" s="44">
        <v>7779</v>
      </c>
    </row>
    <row r="268" spans="1:2">
      <c r="A268" s="44" t="s">
        <v>197</v>
      </c>
      <c r="B268" s="44">
        <v>7822</v>
      </c>
    </row>
    <row r="269" spans="1:2">
      <c r="A269" s="44" t="s">
        <v>198</v>
      </c>
      <c r="B269" s="44">
        <v>7881</v>
      </c>
    </row>
    <row r="270" spans="1:2">
      <c r="A270" s="44" t="s">
        <v>199</v>
      </c>
      <c r="B270" s="44">
        <v>7892</v>
      </c>
    </row>
    <row r="271" spans="1:2">
      <c r="A271" s="44" t="s">
        <v>200</v>
      </c>
      <c r="B271" s="44">
        <v>7958</v>
      </c>
    </row>
    <row r="272" spans="1:2">
      <c r="A272" s="44" t="s">
        <v>201</v>
      </c>
      <c r="B272" s="44">
        <v>8008</v>
      </c>
    </row>
    <row r="273" spans="1:2">
      <c r="A273" s="44" t="s">
        <v>202</v>
      </c>
      <c r="B273" s="44">
        <v>8086</v>
      </c>
    </row>
    <row r="274" spans="1:2">
      <c r="A274" s="44" t="s">
        <v>203</v>
      </c>
      <c r="B274" s="44">
        <v>8152</v>
      </c>
    </row>
    <row r="275" spans="1:2">
      <c r="A275" s="44" t="s">
        <v>204</v>
      </c>
      <c r="B275" s="44">
        <v>8187</v>
      </c>
    </row>
    <row r="276" spans="1:2">
      <c r="A276" s="44" t="s">
        <v>205</v>
      </c>
      <c r="B276" s="44">
        <v>8255</v>
      </c>
    </row>
    <row r="277" spans="1:2">
      <c r="A277" s="44" t="s">
        <v>206</v>
      </c>
      <c r="B277" s="44">
        <v>8269</v>
      </c>
    </row>
    <row r="278" spans="1:2">
      <c r="A278" s="44" t="s">
        <v>207</v>
      </c>
      <c r="B278" s="44">
        <v>8331</v>
      </c>
    </row>
    <row r="279" spans="1:2">
      <c r="A279" s="44" t="s">
        <v>208</v>
      </c>
      <c r="B279" s="44">
        <v>8389</v>
      </c>
    </row>
    <row r="280" spans="1:2">
      <c r="A280" s="44" t="s">
        <v>209</v>
      </c>
      <c r="B280" s="44">
        <v>8399</v>
      </c>
    </row>
    <row r="281" spans="1:2">
      <c r="A281" s="44" t="s">
        <v>210</v>
      </c>
      <c r="B281" s="44">
        <v>8397</v>
      </c>
    </row>
    <row r="282" spans="1:2">
      <c r="A282" s="44" t="s">
        <v>211</v>
      </c>
      <c r="B282" s="44">
        <v>8463</v>
      </c>
    </row>
    <row r="283" spans="1:2">
      <c r="A283" s="44" t="s">
        <v>212</v>
      </c>
      <c r="B283" s="44">
        <v>8531</v>
      </c>
    </row>
    <row r="284" spans="1:2">
      <c r="A284" s="44" t="s">
        <v>213</v>
      </c>
      <c r="B284" s="44">
        <v>8565</v>
      </c>
    </row>
    <row r="285" spans="1:2">
      <c r="A285" s="44" t="s">
        <v>214</v>
      </c>
      <c r="B285" s="44">
        <v>8661</v>
      </c>
    </row>
    <row r="286" spans="1:2">
      <c r="A286" s="44" t="s">
        <v>215</v>
      </c>
      <c r="B286" s="44">
        <v>8714</v>
      </c>
    </row>
    <row r="287" spans="1:2">
      <c r="A287" s="44" t="s">
        <v>216</v>
      </c>
      <c r="B287" s="44">
        <v>8708</v>
      </c>
    </row>
    <row r="288" spans="1:2">
      <c r="A288" s="44" t="s">
        <v>217</v>
      </c>
      <c r="B288" s="44">
        <v>8722</v>
      </c>
    </row>
    <row r="289" spans="1:2">
      <c r="A289" s="44" t="s">
        <v>218</v>
      </c>
      <c r="B289" s="44">
        <v>8770</v>
      </c>
    </row>
    <row r="290" spans="1:2">
      <c r="A290" s="44" t="s">
        <v>219</v>
      </c>
      <c r="B290" s="44">
        <v>8837</v>
      </c>
    </row>
    <row r="291" spans="1:2">
      <c r="A291" s="44" t="s">
        <v>220</v>
      </c>
      <c r="B291" s="44">
        <v>8927</v>
      </c>
    </row>
    <row r="292" spans="1:2">
      <c r="A292" s="44" t="s">
        <v>221</v>
      </c>
      <c r="B292" s="44">
        <v>9000</v>
      </c>
    </row>
    <row r="293" spans="1:2">
      <c r="A293" s="44" t="s">
        <v>222</v>
      </c>
      <c r="B293" s="44">
        <v>8995</v>
      </c>
    </row>
    <row r="294" spans="1:2">
      <c r="A294" s="44" t="s">
        <v>223</v>
      </c>
      <c r="B294" s="44">
        <v>9118</v>
      </c>
    </row>
    <row r="295" spans="1:2">
      <c r="A295" s="44" t="s">
        <v>224</v>
      </c>
      <c r="B295" s="44">
        <v>8815</v>
      </c>
    </row>
    <row r="296" spans="1:2">
      <c r="A296" s="44" t="s">
        <v>225</v>
      </c>
      <c r="B296" s="44">
        <v>9426</v>
      </c>
    </row>
    <row r="297" spans="1:2">
      <c r="A297" s="44" t="s">
        <v>226</v>
      </c>
      <c r="B297" s="44">
        <v>9474</v>
      </c>
    </row>
    <row r="298" spans="1:2">
      <c r="A298" s="44" t="s">
        <v>227</v>
      </c>
      <c r="B298" s="44">
        <v>9725</v>
      </c>
    </row>
    <row r="299" spans="1:2">
      <c r="A299" s="44" t="s">
        <v>228</v>
      </c>
      <c r="B299" s="44">
        <v>10049</v>
      </c>
    </row>
    <row r="300" spans="1:2">
      <c r="A300" s="44" t="s">
        <v>229</v>
      </c>
      <c r="B300" s="44">
        <v>10048</v>
      </c>
    </row>
    <row r="301" spans="1:2">
      <c r="A301" s="44" t="s">
        <v>230</v>
      </c>
      <c r="B301" s="44">
        <v>10100</v>
      </c>
    </row>
    <row r="302" spans="1:2">
      <c r="A302" s="44" t="s">
        <v>231</v>
      </c>
      <c r="B302" s="44">
        <v>10026</v>
      </c>
    </row>
    <row r="303" spans="1:2">
      <c r="A303" s="44" t="s">
        <v>232</v>
      </c>
      <c r="B303" s="44">
        <v>9987</v>
      </c>
    </row>
    <row r="304" spans="1:2">
      <c r="A304" s="44" t="s">
        <v>233</v>
      </c>
      <c r="B304" s="44">
        <v>9912</v>
      </c>
    </row>
    <row r="305" spans="1:2">
      <c r="A305" s="44" t="s">
        <v>234</v>
      </c>
      <c r="B305" s="44">
        <v>9901</v>
      </c>
    </row>
    <row r="306" spans="1:2">
      <c r="A306" s="44" t="s">
        <v>235</v>
      </c>
      <c r="B306" s="44">
        <v>9951</v>
      </c>
    </row>
    <row r="307" spans="1:2">
      <c r="A307" s="44" t="s">
        <v>236</v>
      </c>
      <c r="B307" s="44">
        <v>9931</v>
      </c>
    </row>
    <row r="308" spans="1:2">
      <c r="A308" s="44" t="s">
        <v>237</v>
      </c>
      <c r="B308" s="44">
        <v>9992</v>
      </c>
    </row>
    <row r="309" spans="1:2">
      <c r="A309" s="44" t="s">
        <v>238</v>
      </c>
      <c r="B309" s="44">
        <v>10067</v>
      </c>
    </row>
    <row r="310" spans="1:2">
      <c r="A310" s="44" t="s">
        <v>241</v>
      </c>
      <c r="B310" s="44">
        <v>10034</v>
      </c>
    </row>
    <row r="311" spans="1:2">
      <c r="A311" s="44" t="s">
        <v>244</v>
      </c>
      <c r="B311" s="44">
        <v>10064</v>
      </c>
    </row>
    <row r="312" spans="1:2">
      <c r="A312" s="44" t="s">
        <v>247</v>
      </c>
      <c r="B312" s="44">
        <v>10163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1D7F-6453-1C41-8E34-4413BA2220A6}">
  <dimension ref="A1:C12"/>
  <sheetViews>
    <sheetView workbookViewId="0">
      <selection activeCell="B12" sqref="A2:B12"/>
    </sheetView>
  </sheetViews>
  <sheetFormatPr baseColWidth="10" defaultRowHeight="16"/>
  <cols>
    <col min="2" max="2" width="15.5" customWidth="1"/>
    <col min="3" max="3" width="23.83203125" customWidth="1"/>
  </cols>
  <sheetData>
    <row r="1" spans="1:3">
      <c r="A1" t="s">
        <v>437</v>
      </c>
    </row>
    <row r="2" spans="1:3" ht="19">
      <c r="A2" s="39">
        <v>1920</v>
      </c>
      <c r="B2" s="41">
        <v>106021537</v>
      </c>
      <c r="C2" s="42">
        <v>0.14960000000000001</v>
      </c>
    </row>
    <row r="3" spans="1:3" ht="19">
      <c r="A3" s="39">
        <v>1930</v>
      </c>
      <c r="B3" s="41">
        <v>123202624</v>
      </c>
      <c r="C3" s="42">
        <v>0.16209999999999999</v>
      </c>
    </row>
    <row r="4" spans="1:3" ht="19">
      <c r="A4" s="39">
        <v>1940</v>
      </c>
      <c r="B4" s="41">
        <v>132164569</v>
      </c>
      <c r="C4" s="42">
        <v>7.2700000000000001E-2</v>
      </c>
    </row>
    <row r="5" spans="1:3" ht="19">
      <c r="A5" s="39">
        <v>1950</v>
      </c>
      <c r="B5" s="41">
        <v>151325798</v>
      </c>
      <c r="C5" s="42">
        <v>0.14499999999999999</v>
      </c>
    </row>
    <row r="6" spans="1:3" ht="19">
      <c r="A6" s="39">
        <v>1960</v>
      </c>
      <c r="B6" s="41">
        <v>179323175</v>
      </c>
      <c r="C6" s="42">
        <v>0.185</v>
      </c>
    </row>
    <row r="7" spans="1:3" ht="19">
      <c r="A7" s="39">
        <v>1970</v>
      </c>
      <c r="B7" s="41">
        <v>203211926</v>
      </c>
      <c r="C7" s="42">
        <v>0.13320000000000001</v>
      </c>
    </row>
    <row r="8" spans="1:3" ht="19">
      <c r="A8" s="39">
        <v>1980</v>
      </c>
      <c r="B8" s="41">
        <v>226545805</v>
      </c>
      <c r="C8" s="42">
        <v>0.1148</v>
      </c>
    </row>
    <row r="9" spans="1:3" ht="19">
      <c r="A9" s="39">
        <v>1990</v>
      </c>
      <c r="B9" s="41">
        <v>248709873</v>
      </c>
      <c r="C9" s="42">
        <v>9.7799999999999998E-2</v>
      </c>
    </row>
    <row r="10" spans="1:3" ht="19">
      <c r="A10" s="39">
        <v>2000</v>
      </c>
      <c r="B10" s="41">
        <v>281421906</v>
      </c>
      <c r="C10" s="42">
        <v>0.13150000000000001</v>
      </c>
    </row>
    <row r="11" spans="1:3" ht="19">
      <c r="A11" s="39">
        <v>2010</v>
      </c>
      <c r="B11" s="41">
        <v>308745538</v>
      </c>
      <c r="C11" s="42">
        <v>9.7100000000000006E-2</v>
      </c>
    </row>
    <row r="12" spans="1:3" ht="19">
      <c r="A12" s="39">
        <v>2020</v>
      </c>
      <c r="B12" s="41">
        <v>331449281</v>
      </c>
      <c r="C12" s="42">
        <v>7.3499999999999996E-2</v>
      </c>
    </row>
  </sheetData>
  <hyperlinks>
    <hyperlink ref="A2" r:id="rId1" tooltip="1920 United States census" display="https://en.wikipedia.org/wiki/1920_United_States_census" xr:uid="{CC9A6A68-AE76-0F4E-90E5-E93A191A18A1}"/>
    <hyperlink ref="A3" r:id="rId2" tooltip="1930 United States census" display="https://en.wikipedia.org/wiki/1930_United_States_census" xr:uid="{07E4F691-BD03-1246-9CFF-DE73DAA1A938}"/>
    <hyperlink ref="A4" r:id="rId3" tooltip="1940 United States census" display="https://en.wikipedia.org/wiki/1940_United_States_census" xr:uid="{1D4B13FA-C0DE-1643-A00F-8F5905698EDD}"/>
    <hyperlink ref="A5" r:id="rId4" tooltip="1950 United States census" display="https://en.wikipedia.org/wiki/1950_United_States_census" xr:uid="{16C41738-E046-0F48-AD7E-5ACDA35F6170}"/>
    <hyperlink ref="A6" r:id="rId5" tooltip="1960 United States census" display="https://en.wikipedia.org/wiki/1960_United_States_census" xr:uid="{8C812FD7-DDAF-E145-87E1-30BBDE5CE170}"/>
    <hyperlink ref="A7" r:id="rId6" tooltip="1970 United States census" display="https://en.wikipedia.org/wiki/1970_United_States_census" xr:uid="{B6C432BB-1B3C-7040-9D2E-9324E28D1BDA}"/>
    <hyperlink ref="A8" r:id="rId7" tooltip="1980 United States census" display="https://en.wikipedia.org/wiki/1980_United_States_census" xr:uid="{FEC490CC-9D98-3841-90DD-5365EB87107F}"/>
    <hyperlink ref="A9" r:id="rId8" tooltip="1990 United States census" display="https://en.wikipedia.org/wiki/1990_United_States_census" xr:uid="{ED6D9406-4290-AF4D-8616-9E544A44DA97}"/>
    <hyperlink ref="A10" r:id="rId9" tooltip="2000 United States census" display="https://en.wikipedia.org/wiki/2000_United_States_census" xr:uid="{0B743CFB-CE41-394B-A03A-45809CD1A23E}"/>
    <hyperlink ref="A11" r:id="rId10" tooltip="2010 United States census" display="https://en.wikipedia.org/wiki/2010_United_States_census" xr:uid="{96DA3F7E-F435-FD45-B65F-4F080D39B552}"/>
    <hyperlink ref="A12" r:id="rId11" tooltip="2020 United States census" display="https://en.wikipedia.org/wiki/2020_United_States_census" xr:uid="{5B773ADD-2EF9-E24E-89EA-1DE92042696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E84E-B098-2143-96E5-419765F736A1}">
  <dimension ref="A1:K96"/>
  <sheetViews>
    <sheetView topLeftCell="A90" zoomScale="132" workbookViewId="0">
      <selection activeCell="I4" sqref="I1:I1048576"/>
    </sheetView>
  </sheetViews>
  <sheetFormatPr baseColWidth="10" defaultColWidth="8.83203125" defaultRowHeight="16"/>
  <cols>
    <col min="1" max="1" width="15.83203125" customWidth="1"/>
    <col min="2" max="3" width="11.5" customWidth="1"/>
    <col min="4" max="6" width="10.5" customWidth="1"/>
    <col min="7" max="8" width="11.5" customWidth="1"/>
    <col min="9" max="11" width="10.5" customWidth="1"/>
  </cols>
  <sheetData>
    <row r="1" spans="1:11" ht="20" customHeight="1">
      <c r="A1" s="24" t="s">
        <v>257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ht="14" customHeight="1">
      <c r="A2" s="25" t="s">
        <v>258</v>
      </c>
      <c r="B2" s="26" t="s">
        <v>259</v>
      </c>
      <c r="C2" s="26"/>
      <c r="D2" s="26"/>
      <c r="E2" s="26"/>
      <c r="F2" s="26"/>
      <c r="G2" s="27" t="s">
        <v>260</v>
      </c>
      <c r="H2" s="27"/>
      <c r="I2" s="27"/>
      <c r="J2" s="27"/>
      <c r="K2" s="27"/>
    </row>
    <row r="3" spans="1:11" ht="34" customHeight="1">
      <c r="A3" s="25"/>
      <c r="B3" s="28" t="s">
        <v>261</v>
      </c>
      <c r="C3" s="28" t="s">
        <v>262</v>
      </c>
      <c r="D3" s="29" t="s">
        <v>263</v>
      </c>
      <c r="E3" s="29"/>
      <c r="F3" s="29"/>
      <c r="G3" s="30" t="s">
        <v>261</v>
      </c>
      <c r="H3" s="28" t="s">
        <v>262</v>
      </c>
      <c r="I3" s="29" t="s">
        <v>263</v>
      </c>
      <c r="J3" s="29"/>
      <c r="K3" s="29"/>
    </row>
    <row r="4" spans="1:11" ht="40" customHeight="1">
      <c r="A4" s="25"/>
      <c r="B4" s="28"/>
      <c r="C4" s="28"/>
      <c r="D4" s="31" t="s">
        <v>264</v>
      </c>
      <c r="E4" s="31" t="s">
        <v>265</v>
      </c>
      <c r="F4" s="32" t="s">
        <v>266</v>
      </c>
      <c r="G4" s="30"/>
      <c r="H4" s="28"/>
      <c r="I4" s="31" t="s">
        <v>264</v>
      </c>
      <c r="J4" s="31" t="s">
        <v>265</v>
      </c>
      <c r="K4" s="32" t="s">
        <v>266</v>
      </c>
    </row>
    <row r="5" spans="1:11" ht="14" customHeight="1">
      <c r="A5" s="33" t="s">
        <v>267</v>
      </c>
      <c r="B5" s="34">
        <v>50696</v>
      </c>
      <c r="C5" s="34">
        <v>7924</v>
      </c>
      <c r="D5" s="34">
        <v>42772</v>
      </c>
      <c r="E5" s="34">
        <v>2458</v>
      </c>
      <c r="F5" s="34">
        <v>40314</v>
      </c>
      <c r="G5" s="35">
        <v>51.6</v>
      </c>
      <c r="H5" s="35">
        <v>8.1</v>
      </c>
      <c r="I5" s="35">
        <v>43.6</v>
      </c>
      <c r="J5" s="36">
        <v>2.5</v>
      </c>
      <c r="K5" s="37">
        <v>41.1</v>
      </c>
    </row>
    <row r="6" spans="1:11" ht="14" customHeight="1">
      <c r="A6" s="33" t="s">
        <v>268</v>
      </c>
      <c r="B6" s="34">
        <v>57531</v>
      </c>
      <c r="C6" s="34">
        <v>9308</v>
      </c>
      <c r="D6" s="34">
        <v>48223</v>
      </c>
      <c r="E6" s="34">
        <v>2180</v>
      </c>
      <c r="F6" s="34">
        <v>46043</v>
      </c>
      <c r="G6" s="35">
        <v>49.5</v>
      </c>
      <c r="H6" s="35">
        <v>8</v>
      </c>
      <c r="I6" s="35">
        <v>41.5</v>
      </c>
      <c r="J6" s="36">
        <v>1.9</v>
      </c>
      <c r="K6" s="37">
        <v>39.6</v>
      </c>
    </row>
    <row r="7" spans="1:11" ht="14" customHeight="1">
      <c r="A7" s="33" t="s">
        <v>269</v>
      </c>
      <c r="B7" s="34">
        <v>79200</v>
      </c>
      <c r="C7" s="34">
        <v>11447</v>
      </c>
      <c r="D7" s="34">
        <v>67753</v>
      </c>
      <c r="E7" s="34">
        <v>2640</v>
      </c>
      <c r="F7" s="34">
        <v>65113</v>
      </c>
      <c r="G7" s="35">
        <v>53.6</v>
      </c>
      <c r="H7" s="35">
        <v>7.8</v>
      </c>
      <c r="I7" s="35">
        <v>45.9</v>
      </c>
      <c r="J7" s="36">
        <v>1.8</v>
      </c>
      <c r="K7" s="37">
        <v>44.1</v>
      </c>
    </row>
    <row r="8" spans="1:11" ht="14" customHeight="1">
      <c r="A8" s="33" t="s">
        <v>270</v>
      </c>
      <c r="B8" s="34">
        <v>142648</v>
      </c>
      <c r="C8" s="34">
        <v>14882</v>
      </c>
      <c r="D8" s="34">
        <v>127766</v>
      </c>
      <c r="E8" s="34">
        <v>7149</v>
      </c>
      <c r="F8" s="34">
        <v>120617</v>
      </c>
      <c r="G8" s="35">
        <v>77.3</v>
      </c>
      <c r="H8" s="35">
        <v>8.1</v>
      </c>
      <c r="I8" s="35">
        <v>69.2</v>
      </c>
      <c r="J8" s="36">
        <v>3.9</v>
      </c>
      <c r="K8" s="37">
        <v>65.3</v>
      </c>
    </row>
    <row r="9" spans="1:11" ht="14" customHeight="1">
      <c r="A9" s="33" t="s">
        <v>271</v>
      </c>
      <c r="B9" s="34">
        <v>204079</v>
      </c>
      <c r="C9" s="34">
        <v>19283</v>
      </c>
      <c r="D9" s="34">
        <v>184796</v>
      </c>
      <c r="E9" s="34">
        <v>14899</v>
      </c>
      <c r="F9" s="34">
        <v>169897</v>
      </c>
      <c r="G9" s="35">
        <v>95.5</v>
      </c>
      <c r="H9" s="35">
        <v>9</v>
      </c>
      <c r="I9" s="35">
        <v>86.4</v>
      </c>
      <c r="J9" s="36">
        <v>7</v>
      </c>
      <c r="K9" s="37">
        <v>79.5</v>
      </c>
    </row>
    <row r="10" spans="1:11" ht="14" customHeight="1">
      <c r="A10" s="33" t="s">
        <v>272</v>
      </c>
      <c r="B10" s="34">
        <v>260123</v>
      </c>
      <c r="C10" s="34">
        <v>24941</v>
      </c>
      <c r="D10" s="34">
        <v>235182</v>
      </c>
      <c r="E10" s="34">
        <v>21792</v>
      </c>
      <c r="F10" s="34">
        <v>213390</v>
      </c>
      <c r="G10" s="35">
        <v>114.9</v>
      </c>
      <c r="H10" s="35">
        <v>11</v>
      </c>
      <c r="I10" s="35">
        <v>103.9</v>
      </c>
      <c r="J10" s="36">
        <v>9.6</v>
      </c>
      <c r="K10" s="37">
        <v>94.3</v>
      </c>
    </row>
    <row r="11" spans="1:11" ht="14" customHeight="1">
      <c r="A11" s="33" t="s">
        <v>273</v>
      </c>
      <c r="B11" s="34">
        <v>270991</v>
      </c>
      <c r="C11" s="34">
        <v>29130</v>
      </c>
      <c r="D11" s="34">
        <v>241861</v>
      </c>
      <c r="E11" s="34">
        <v>23783</v>
      </c>
      <c r="F11" s="34">
        <v>218078</v>
      </c>
      <c r="G11" s="35">
        <v>118.9</v>
      </c>
      <c r="H11" s="35">
        <v>12.8</v>
      </c>
      <c r="I11" s="35">
        <v>106.1</v>
      </c>
      <c r="J11" s="36">
        <v>10.4</v>
      </c>
      <c r="K11" s="37">
        <v>95.6</v>
      </c>
    </row>
    <row r="12" spans="1:11" ht="14" customHeight="1">
      <c r="A12" s="33" t="s">
        <v>274</v>
      </c>
      <c r="B12" s="34">
        <v>257149</v>
      </c>
      <c r="C12" s="34">
        <v>32810</v>
      </c>
      <c r="D12" s="34">
        <v>224339</v>
      </c>
      <c r="E12" s="34">
        <v>21872</v>
      </c>
      <c r="F12" s="34">
        <v>202467</v>
      </c>
      <c r="G12" s="35">
        <v>107.6</v>
      </c>
      <c r="H12" s="35">
        <v>13.7</v>
      </c>
      <c r="I12" s="35">
        <v>93.9</v>
      </c>
      <c r="J12" s="36">
        <v>9.1999999999999993</v>
      </c>
      <c r="K12" s="37">
        <v>84.7</v>
      </c>
    </row>
    <row r="13" spans="1:11" ht="14" customHeight="1">
      <c r="A13" s="33" t="s">
        <v>275</v>
      </c>
      <c r="B13" s="34">
        <v>252031</v>
      </c>
      <c r="C13" s="34">
        <v>35761</v>
      </c>
      <c r="D13" s="34">
        <v>216270</v>
      </c>
      <c r="E13" s="34">
        <v>21366</v>
      </c>
      <c r="F13" s="34">
        <v>194904</v>
      </c>
      <c r="G13" s="35">
        <v>96.2</v>
      </c>
      <c r="H13" s="35">
        <v>13.7</v>
      </c>
      <c r="I13" s="35">
        <v>82.6</v>
      </c>
      <c r="J13" s="36">
        <v>8.1999999999999993</v>
      </c>
      <c r="K13" s="37">
        <v>74.400000000000006</v>
      </c>
    </row>
    <row r="14" spans="1:11" ht="14" customHeight="1">
      <c r="A14" s="33" t="s">
        <v>276</v>
      </c>
      <c r="B14" s="34">
        <v>252610</v>
      </c>
      <c r="C14" s="34">
        <v>38288</v>
      </c>
      <c r="D14" s="34">
        <v>214322</v>
      </c>
      <c r="E14" s="34">
        <v>19343</v>
      </c>
      <c r="F14" s="34">
        <v>194979</v>
      </c>
      <c r="G14" s="35">
        <v>91.4</v>
      </c>
      <c r="H14" s="35">
        <v>13.8</v>
      </c>
      <c r="I14" s="35">
        <v>77.5</v>
      </c>
      <c r="J14" s="36">
        <v>7</v>
      </c>
      <c r="K14" s="37">
        <v>70.5</v>
      </c>
    </row>
    <row r="15" spans="1:11" ht="14" customHeight="1">
      <c r="A15" s="33" t="s">
        <v>277</v>
      </c>
      <c r="B15" s="34">
        <v>256853</v>
      </c>
      <c r="C15" s="34">
        <v>37830</v>
      </c>
      <c r="D15" s="34">
        <v>219023</v>
      </c>
      <c r="E15" s="34">
        <v>18331</v>
      </c>
      <c r="F15" s="34">
        <v>200692</v>
      </c>
      <c r="G15" s="35">
        <v>92.2</v>
      </c>
      <c r="H15" s="35">
        <v>13.6</v>
      </c>
      <c r="I15" s="35">
        <v>78.599999999999994</v>
      </c>
      <c r="J15" s="36">
        <v>6.6</v>
      </c>
      <c r="K15" s="37">
        <v>72</v>
      </c>
    </row>
    <row r="16" spans="1:11" ht="14" customHeight="1">
      <c r="A16" s="33" t="s">
        <v>278</v>
      </c>
      <c r="B16" s="34">
        <v>255288</v>
      </c>
      <c r="C16" s="34">
        <v>40962</v>
      </c>
      <c r="D16" s="34">
        <v>214326</v>
      </c>
      <c r="E16" s="34">
        <v>22982</v>
      </c>
      <c r="F16" s="34">
        <v>191344</v>
      </c>
      <c r="G16" s="35">
        <v>78.099999999999994</v>
      </c>
      <c r="H16" s="35">
        <v>12.5</v>
      </c>
      <c r="I16" s="35">
        <v>65.5</v>
      </c>
      <c r="J16" s="36">
        <v>7</v>
      </c>
      <c r="K16" s="37">
        <v>58.5</v>
      </c>
    </row>
    <row r="17" spans="1:11" ht="14" customHeight="1">
      <c r="A17" s="33" t="s">
        <v>279</v>
      </c>
      <c r="B17" s="34">
        <v>259097</v>
      </c>
      <c r="C17" s="34">
        <v>44339</v>
      </c>
      <c r="D17" s="34">
        <v>214758</v>
      </c>
      <c r="E17" s="34">
        <v>22906</v>
      </c>
      <c r="F17" s="34">
        <v>191852</v>
      </c>
      <c r="G17" s="35">
        <v>72.599999999999994</v>
      </c>
      <c r="H17" s="35">
        <v>12.4</v>
      </c>
      <c r="I17" s="35">
        <v>60.1</v>
      </c>
      <c r="J17" s="36">
        <v>6.4</v>
      </c>
      <c r="K17" s="37">
        <v>53.7</v>
      </c>
    </row>
    <row r="18" spans="1:11" ht="14" customHeight="1">
      <c r="A18" s="33" t="s">
        <v>280</v>
      </c>
      <c r="B18" s="34">
        <v>265963</v>
      </c>
      <c r="C18" s="34">
        <v>47580</v>
      </c>
      <c r="D18" s="34">
        <v>218383</v>
      </c>
      <c r="E18" s="34">
        <v>24746</v>
      </c>
      <c r="F18" s="34">
        <v>193637</v>
      </c>
      <c r="G18" s="35">
        <v>69.599999999999994</v>
      </c>
      <c r="H18" s="35">
        <v>12.5</v>
      </c>
      <c r="I18" s="35">
        <v>57.2</v>
      </c>
      <c r="J18" s="36">
        <v>6.5</v>
      </c>
      <c r="K18" s="37">
        <v>50.7</v>
      </c>
    </row>
    <row r="19" spans="1:11" ht="14" customHeight="1">
      <c r="A19" s="33" t="s">
        <v>281</v>
      </c>
      <c r="B19" s="34">
        <v>270812</v>
      </c>
      <c r="C19" s="34">
        <v>46313</v>
      </c>
      <c r="D19" s="34">
        <v>224499</v>
      </c>
      <c r="E19" s="34">
        <v>25037</v>
      </c>
      <c r="F19" s="34">
        <v>199462</v>
      </c>
      <c r="G19" s="35">
        <v>70</v>
      </c>
      <c r="H19" s="35">
        <v>12</v>
      </c>
      <c r="I19" s="35">
        <v>58</v>
      </c>
      <c r="J19" s="36">
        <v>6.5</v>
      </c>
      <c r="K19" s="37">
        <v>51.5</v>
      </c>
    </row>
    <row r="20" spans="1:11" ht="14" customHeight="1">
      <c r="A20" s="33" t="s">
        <v>282</v>
      </c>
      <c r="B20" s="34">
        <v>274366</v>
      </c>
      <c r="C20" s="34">
        <v>47751</v>
      </c>
      <c r="D20" s="34">
        <v>226616</v>
      </c>
      <c r="E20" s="34">
        <v>23607</v>
      </c>
      <c r="F20" s="34">
        <v>203009</v>
      </c>
      <c r="G20" s="35">
        <v>67.5</v>
      </c>
      <c r="H20" s="35">
        <v>11.8</v>
      </c>
      <c r="I20" s="35">
        <v>55.8</v>
      </c>
      <c r="J20" s="36">
        <v>5.8</v>
      </c>
      <c r="K20" s="37">
        <v>50</v>
      </c>
    </row>
    <row r="21" spans="1:11" ht="14" customHeight="1">
      <c r="A21" s="33" t="s">
        <v>283</v>
      </c>
      <c r="B21" s="34">
        <v>272693</v>
      </c>
      <c r="C21" s="34">
        <v>50537</v>
      </c>
      <c r="D21" s="34">
        <v>222156</v>
      </c>
      <c r="E21" s="34">
        <v>23758</v>
      </c>
      <c r="F21" s="34">
        <v>198398</v>
      </c>
      <c r="G21" s="35">
        <v>62.2</v>
      </c>
      <c r="H21" s="35">
        <v>11.5</v>
      </c>
      <c r="I21" s="35">
        <v>50.7</v>
      </c>
      <c r="J21" s="36">
        <v>5.4</v>
      </c>
      <c r="K21" s="37">
        <v>45.3</v>
      </c>
    </row>
    <row r="22" spans="1:11" ht="14" customHeight="1">
      <c r="A22" s="33" t="s">
        <v>284</v>
      </c>
      <c r="B22" s="34">
        <v>272252</v>
      </c>
      <c r="C22" s="34">
        <v>52931</v>
      </c>
      <c r="D22" s="34">
        <v>219320</v>
      </c>
      <c r="E22" s="34">
        <v>23035</v>
      </c>
      <c r="F22" s="34">
        <v>196285</v>
      </c>
      <c r="G22" s="35">
        <v>58.8</v>
      </c>
      <c r="H22" s="35">
        <v>11.4</v>
      </c>
      <c r="I22" s="35">
        <v>47.3</v>
      </c>
      <c r="J22" s="36">
        <v>5</v>
      </c>
      <c r="K22" s="37">
        <v>42.4</v>
      </c>
    </row>
    <row r="23" spans="1:11" ht="14" customHeight="1">
      <c r="A23" s="33" t="s">
        <v>285</v>
      </c>
      <c r="B23" s="34">
        <v>279666</v>
      </c>
      <c r="C23" s="34">
        <v>53329</v>
      </c>
      <c r="D23" s="34">
        <v>226336</v>
      </c>
      <c r="E23" s="34">
        <v>25438</v>
      </c>
      <c r="F23" s="34">
        <v>200898</v>
      </c>
      <c r="G23" s="35">
        <v>59.1</v>
      </c>
      <c r="H23" s="35">
        <v>11.3</v>
      </c>
      <c r="I23" s="35">
        <v>47.8</v>
      </c>
      <c r="J23" s="36">
        <v>5.4</v>
      </c>
      <c r="K23" s="37">
        <v>42.4</v>
      </c>
    </row>
    <row r="24" spans="1:11" ht="14" customHeight="1">
      <c r="A24" s="33" t="s">
        <v>286</v>
      </c>
      <c r="B24" s="34">
        <v>287465</v>
      </c>
      <c r="C24" s="34">
        <v>52764</v>
      </c>
      <c r="D24" s="34">
        <v>234701</v>
      </c>
      <c r="E24" s="34">
        <v>26044</v>
      </c>
      <c r="F24" s="34">
        <v>208657</v>
      </c>
      <c r="G24" s="35">
        <v>57</v>
      </c>
      <c r="H24" s="35">
        <v>10.5</v>
      </c>
      <c r="I24" s="35">
        <v>46.5</v>
      </c>
      <c r="J24" s="36">
        <v>5.2</v>
      </c>
      <c r="K24" s="37">
        <v>41.4</v>
      </c>
    </row>
    <row r="25" spans="1:11" ht="14" customHeight="1">
      <c r="A25" s="33" t="s">
        <v>287</v>
      </c>
      <c r="B25" s="34">
        <v>290525</v>
      </c>
      <c r="C25" s="34">
        <v>53686</v>
      </c>
      <c r="D25" s="34">
        <v>236840</v>
      </c>
      <c r="E25" s="34">
        <v>26523</v>
      </c>
      <c r="F25" s="34">
        <v>210317</v>
      </c>
      <c r="G25" s="35">
        <v>54.4</v>
      </c>
      <c r="H25" s="35">
        <v>10</v>
      </c>
      <c r="I25" s="35">
        <v>44.3</v>
      </c>
      <c r="J25" s="36">
        <v>5</v>
      </c>
      <c r="K25" s="37">
        <v>39.4</v>
      </c>
    </row>
    <row r="26" spans="1:11" ht="14" customHeight="1">
      <c r="A26" s="33" t="s">
        <v>288</v>
      </c>
      <c r="B26" s="34">
        <v>292648</v>
      </c>
      <c r="C26" s="34">
        <v>54291</v>
      </c>
      <c r="D26" s="34">
        <v>238357</v>
      </c>
      <c r="E26" s="34">
        <v>27253</v>
      </c>
      <c r="F26" s="34">
        <v>211104</v>
      </c>
      <c r="G26" s="35">
        <v>53.5</v>
      </c>
      <c r="H26" s="35">
        <v>9.9</v>
      </c>
      <c r="I26" s="35">
        <v>43.6</v>
      </c>
      <c r="J26" s="36">
        <v>5</v>
      </c>
      <c r="K26" s="37">
        <v>38.6</v>
      </c>
    </row>
    <row r="27" spans="1:11" ht="14" customHeight="1">
      <c r="A27" s="33" t="s">
        <v>289</v>
      </c>
      <c r="B27" s="34">
        <v>302928</v>
      </c>
      <c r="C27" s="34">
        <v>54918</v>
      </c>
      <c r="D27" s="34">
        <v>248010</v>
      </c>
      <c r="E27" s="34">
        <v>29663</v>
      </c>
      <c r="F27" s="34">
        <v>218347</v>
      </c>
      <c r="G27" s="35">
        <v>51.7</v>
      </c>
      <c r="H27" s="35">
        <v>9.4</v>
      </c>
      <c r="I27" s="35">
        <v>42.3</v>
      </c>
      <c r="J27" s="36">
        <v>5.0999999999999996</v>
      </c>
      <c r="K27" s="37">
        <v>37.299999999999997</v>
      </c>
    </row>
    <row r="28" spans="1:11" ht="14" customHeight="1">
      <c r="A28" s="33" t="s">
        <v>290</v>
      </c>
      <c r="B28" s="34">
        <v>310324</v>
      </c>
      <c r="C28" s="34">
        <v>56345</v>
      </c>
      <c r="D28" s="34">
        <v>253978</v>
      </c>
      <c r="E28" s="34">
        <v>32027</v>
      </c>
      <c r="F28" s="34">
        <v>221951</v>
      </c>
      <c r="G28" s="35">
        <v>50.2</v>
      </c>
      <c r="H28" s="35">
        <v>9.1</v>
      </c>
      <c r="I28" s="35">
        <v>41.1</v>
      </c>
      <c r="J28" s="36">
        <v>5.2</v>
      </c>
      <c r="K28" s="37">
        <v>35.9</v>
      </c>
    </row>
    <row r="29" spans="1:11" ht="14" customHeight="1">
      <c r="A29" s="33" t="s">
        <v>291</v>
      </c>
      <c r="B29" s="34">
        <v>316059</v>
      </c>
      <c r="C29" s="34">
        <v>59210</v>
      </c>
      <c r="D29" s="34">
        <v>256849</v>
      </c>
      <c r="E29" s="34">
        <v>34794</v>
      </c>
      <c r="F29" s="34">
        <v>222055</v>
      </c>
      <c r="G29" s="35">
        <v>47.8</v>
      </c>
      <c r="H29" s="35">
        <v>8.9</v>
      </c>
      <c r="I29" s="35">
        <v>38.799999999999997</v>
      </c>
      <c r="J29" s="36">
        <v>5.3</v>
      </c>
      <c r="K29" s="37">
        <v>33.6</v>
      </c>
    </row>
    <row r="30" spans="1:11" ht="14" customHeight="1">
      <c r="A30" s="33" t="s">
        <v>292</v>
      </c>
      <c r="B30" s="34">
        <v>322318</v>
      </c>
      <c r="C30" s="34">
        <v>61540</v>
      </c>
      <c r="D30" s="34">
        <v>260778</v>
      </c>
      <c r="E30" s="34">
        <v>39100</v>
      </c>
      <c r="F30" s="34">
        <v>221678</v>
      </c>
      <c r="G30" s="35">
        <v>45.4</v>
      </c>
      <c r="H30" s="35">
        <v>8.6999999999999993</v>
      </c>
      <c r="I30" s="35">
        <v>36.799999999999997</v>
      </c>
      <c r="J30" s="36">
        <v>5.5</v>
      </c>
      <c r="K30" s="37">
        <v>31.3</v>
      </c>
    </row>
    <row r="31" spans="1:11" ht="14" customHeight="1">
      <c r="A31" s="33" t="s">
        <v>293</v>
      </c>
      <c r="B31" s="34">
        <v>328498</v>
      </c>
      <c r="C31" s="34">
        <v>64784</v>
      </c>
      <c r="D31" s="34">
        <v>263714</v>
      </c>
      <c r="E31" s="34">
        <v>42169</v>
      </c>
      <c r="F31" s="34">
        <v>221545</v>
      </c>
      <c r="G31" s="35">
        <v>42.1</v>
      </c>
      <c r="H31" s="35">
        <v>8.3000000000000007</v>
      </c>
      <c r="I31" s="35">
        <v>33.799999999999997</v>
      </c>
      <c r="J31" s="36">
        <v>5.4</v>
      </c>
      <c r="K31" s="37">
        <v>28.4</v>
      </c>
    </row>
    <row r="32" spans="1:11" ht="14" customHeight="1">
      <c r="A32" s="33" t="s">
        <v>294</v>
      </c>
      <c r="B32" s="34">
        <v>340445</v>
      </c>
      <c r="C32" s="34">
        <v>73819</v>
      </c>
      <c r="D32" s="34">
        <v>266626</v>
      </c>
      <c r="E32" s="34">
        <v>46719</v>
      </c>
      <c r="F32" s="34">
        <v>219907</v>
      </c>
      <c r="G32" s="35">
        <v>40.700000000000003</v>
      </c>
      <c r="H32" s="35">
        <v>8.8000000000000007</v>
      </c>
      <c r="I32" s="35">
        <v>31.9</v>
      </c>
      <c r="J32" s="36">
        <v>5.6</v>
      </c>
      <c r="K32" s="37">
        <v>26.3</v>
      </c>
    </row>
    <row r="33" spans="1:11" ht="14" customHeight="1">
      <c r="A33" s="33" t="s">
        <v>295</v>
      </c>
      <c r="B33" s="34">
        <v>368685</v>
      </c>
      <c r="C33" s="34">
        <v>79140</v>
      </c>
      <c r="D33" s="34">
        <v>289545</v>
      </c>
      <c r="E33" s="34">
        <v>52230</v>
      </c>
      <c r="F33" s="34">
        <v>237315</v>
      </c>
      <c r="G33" s="35">
        <v>41.1</v>
      </c>
      <c r="H33" s="35">
        <v>8.8000000000000007</v>
      </c>
      <c r="I33" s="35">
        <v>32.299999999999997</v>
      </c>
      <c r="J33" s="36">
        <v>5.8</v>
      </c>
      <c r="K33" s="37">
        <v>26.4</v>
      </c>
    </row>
    <row r="34" spans="1:11" ht="14" customHeight="1">
      <c r="A34" s="33" t="s">
        <v>296</v>
      </c>
      <c r="B34" s="34">
        <v>365769</v>
      </c>
      <c r="C34" s="34">
        <v>87661</v>
      </c>
      <c r="D34" s="34">
        <v>278108</v>
      </c>
      <c r="E34" s="34">
        <v>54095</v>
      </c>
      <c r="F34" s="34">
        <v>224013</v>
      </c>
      <c r="G34" s="35">
        <v>37.299999999999997</v>
      </c>
      <c r="H34" s="35">
        <v>8.9</v>
      </c>
      <c r="I34" s="35">
        <v>28.4</v>
      </c>
      <c r="J34" s="36">
        <v>5.5</v>
      </c>
      <c r="K34" s="37">
        <v>22.9</v>
      </c>
    </row>
    <row r="35" spans="1:11" ht="14" customHeight="1">
      <c r="A35" s="33" t="s">
        <v>297</v>
      </c>
      <c r="B35" s="34">
        <v>380921</v>
      </c>
      <c r="C35" s="34">
        <v>97723</v>
      </c>
      <c r="D35" s="34">
        <v>283198</v>
      </c>
      <c r="E35" s="34">
        <v>57714</v>
      </c>
      <c r="F35" s="34">
        <v>225484</v>
      </c>
      <c r="G35" s="35">
        <v>36.4</v>
      </c>
      <c r="H35" s="35">
        <v>9.3000000000000007</v>
      </c>
      <c r="I35" s="35">
        <v>27.1</v>
      </c>
      <c r="J35" s="36">
        <v>5.5</v>
      </c>
      <c r="K35" s="37">
        <v>21.5</v>
      </c>
    </row>
    <row r="36" spans="1:11" ht="14" customHeight="1">
      <c r="A36" s="33" t="s">
        <v>298</v>
      </c>
      <c r="B36" s="34">
        <v>408176</v>
      </c>
      <c r="C36" s="34">
        <v>105140</v>
      </c>
      <c r="D36" s="34">
        <v>303037</v>
      </c>
      <c r="E36" s="34">
        <v>65518</v>
      </c>
      <c r="F36" s="34">
        <v>237519</v>
      </c>
      <c r="G36" s="35">
        <v>36.6</v>
      </c>
      <c r="H36" s="35">
        <v>9.4</v>
      </c>
      <c r="I36" s="35">
        <v>27.1</v>
      </c>
      <c r="J36" s="36">
        <v>5.9</v>
      </c>
      <c r="K36" s="37">
        <v>21.3</v>
      </c>
    </row>
    <row r="37" spans="1:11" ht="14" customHeight="1">
      <c r="A37" s="33" t="s">
        <v>299</v>
      </c>
      <c r="B37" s="34">
        <v>435936</v>
      </c>
      <c r="C37" s="34">
        <v>113559</v>
      </c>
      <c r="D37" s="34">
        <v>322377</v>
      </c>
      <c r="E37" s="34">
        <v>71426</v>
      </c>
      <c r="F37" s="34">
        <v>250951</v>
      </c>
      <c r="G37" s="35">
        <v>35.799999999999997</v>
      </c>
      <c r="H37" s="35">
        <v>9.3000000000000007</v>
      </c>
      <c r="I37" s="35">
        <v>26.5</v>
      </c>
      <c r="J37" s="36">
        <v>5.9</v>
      </c>
      <c r="K37" s="37">
        <v>20.6</v>
      </c>
    </row>
    <row r="38" spans="1:11" ht="14" customHeight="1">
      <c r="A38" s="33" t="s">
        <v>300</v>
      </c>
      <c r="B38" s="34">
        <v>466291</v>
      </c>
      <c r="C38" s="34">
        <v>125381</v>
      </c>
      <c r="D38" s="34">
        <v>340910</v>
      </c>
      <c r="E38" s="34">
        <v>75181</v>
      </c>
      <c r="F38" s="34">
        <v>265729</v>
      </c>
      <c r="G38" s="35">
        <v>34.5</v>
      </c>
      <c r="H38" s="35">
        <v>9.3000000000000007</v>
      </c>
      <c r="I38" s="35">
        <v>25.2</v>
      </c>
      <c r="J38" s="36">
        <v>5.6</v>
      </c>
      <c r="K38" s="37">
        <v>19.600000000000001</v>
      </c>
    </row>
    <row r="39" spans="1:11" ht="14" customHeight="1">
      <c r="A39" s="33" t="s">
        <v>301</v>
      </c>
      <c r="B39" s="34">
        <v>483893</v>
      </c>
      <c r="C39" s="34">
        <v>140194</v>
      </c>
      <c r="D39" s="34">
        <v>343699</v>
      </c>
      <c r="E39" s="34">
        <v>80648</v>
      </c>
      <c r="F39" s="34">
        <v>263051</v>
      </c>
      <c r="G39" s="35">
        <v>32.6</v>
      </c>
      <c r="H39" s="35">
        <v>9.5</v>
      </c>
      <c r="I39" s="35">
        <v>23.2</v>
      </c>
      <c r="J39" s="36">
        <v>5.4</v>
      </c>
      <c r="K39" s="37">
        <v>17.7</v>
      </c>
    </row>
    <row r="40" spans="1:11" ht="14" customHeight="1">
      <c r="A40" s="33" t="s">
        <v>302</v>
      </c>
      <c r="B40" s="34">
        <v>541925</v>
      </c>
      <c r="C40" s="34">
        <v>147225</v>
      </c>
      <c r="D40" s="34">
        <v>394700</v>
      </c>
      <c r="E40" s="34">
        <v>84993</v>
      </c>
      <c r="F40" s="34">
        <v>309707</v>
      </c>
      <c r="G40" s="35">
        <v>33.700000000000003</v>
      </c>
      <c r="H40" s="35">
        <v>9.1999999999999993</v>
      </c>
      <c r="I40" s="35">
        <v>24.6</v>
      </c>
      <c r="J40" s="36">
        <v>5.3</v>
      </c>
      <c r="K40" s="37">
        <v>19.3</v>
      </c>
    </row>
    <row r="41" spans="1:11" ht="14" customHeight="1">
      <c r="A41" s="33" t="s">
        <v>303</v>
      </c>
      <c r="B41" s="34">
        <v>628970</v>
      </c>
      <c r="C41" s="34">
        <v>151566</v>
      </c>
      <c r="D41" s="34">
        <v>477404</v>
      </c>
      <c r="E41" s="34">
        <v>94714</v>
      </c>
      <c r="F41" s="34">
        <v>382690</v>
      </c>
      <c r="G41" s="35">
        <v>35.200000000000003</v>
      </c>
      <c r="H41" s="35">
        <v>8.5</v>
      </c>
      <c r="I41" s="35">
        <v>26.7</v>
      </c>
      <c r="J41" s="36">
        <v>5.3</v>
      </c>
      <c r="K41" s="37">
        <v>21.4</v>
      </c>
    </row>
    <row r="42" spans="1:11" ht="14" customHeight="1">
      <c r="A42" s="33" t="s">
        <v>304</v>
      </c>
      <c r="B42" s="34">
        <v>643561</v>
      </c>
      <c r="C42" s="34">
        <v>148052</v>
      </c>
      <c r="D42" s="34">
        <v>495509</v>
      </c>
      <c r="E42" s="34">
        <v>96702</v>
      </c>
      <c r="F42" s="34">
        <v>398807</v>
      </c>
      <c r="G42" s="35">
        <v>34.1</v>
      </c>
      <c r="H42" s="35">
        <v>7.8</v>
      </c>
      <c r="I42" s="35">
        <v>26.3</v>
      </c>
      <c r="J42" s="36">
        <v>5.0999999999999996</v>
      </c>
      <c r="K42" s="37">
        <v>21.1</v>
      </c>
    </row>
    <row r="43" spans="1:11" ht="14" customHeight="1">
      <c r="A43" s="33" t="s">
        <v>305</v>
      </c>
      <c r="B43" s="34">
        <v>706398</v>
      </c>
      <c r="C43" s="34">
        <v>157294</v>
      </c>
      <c r="D43" s="34">
        <v>549104</v>
      </c>
      <c r="E43" s="34">
        <v>105004</v>
      </c>
      <c r="F43" s="34">
        <v>444100</v>
      </c>
      <c r="G43" s="35">
        <v>34.9</v>
      </c>
      <c r="H43" s="35">
        <v>7.8</v>
      </c>
      <c r="I43" s="35">
        <v>27.1</v>
      </c>
      <c r="J43" s="36">
        <v>5.2</v>
      </c>
      <c r="K43" s="37">
        <v>21.9</v>
      </c>
    </row>
    <row r="44" spans="1:11" ht="14" customHeight="1">
      <c r="A44" s="33" t="s">
        <v>306</v>
      </c>
      <c r="B44" s="34">
        <v>776602</v>
      </c>
      <c r="C44" s="34">
        <v>169476</v>
      </c>
      <c r="D44" s="34">
        <v>607126</v>
      </c>
      <c r="E44" s="34">
        <v>115480</v>
      </c>
      <c r="F44" s="34">
        <v>491646</v>
      </c>
      <c r="G44" s="35">
        <v>34.200000000000003</v>
      </c>
      <c r="H44" s="35">
        <v>7.5</v>
      </c>
      <c r="I44" s="35">
        <v>26.7</v>
      </c>
      <c r="J44" s="36">
        <v>5.0999999999999996</v>
      </c>
      <c r="K44" s="37">
        <v>21.6</v>
      </c>
    </row>
    <row r="45" spans="1:11" ht="14" customHeight="1">
      <c r="A45" s="33" t="s">
        <v>307</v>
      </c>
      <c r="B45" s="34">
        <v>829467</v>
      </c>
      <c r="C45" s="34">
        <v>189161</v>
      </c>
      <c r="D45" s="34">
        <v>640306</v>
      </c>
      <c r="E45" s="34">
        <v>115594</v>
      </c>
      <c r="F45" s="34">
        <v>524712</v>
      </c>
      <c r="G45" s="35">
        <v>32.299999999999997</v>
      </c>
      <c r="H45" s="35">
        <v>7.4</v>
      </c>
      <c r="I45" s="35">
        <v>25</v>
      </c>
      <c r="J45" s="36">
        <v>4.5</v>
      </c>
      <c r="K45" s="37">
        <v>20.5</v>
      </c>
    </row>
    <row r="46" spans="1:11" ht="14" customHeight="1">
      <c r="A46" s="33" t="s">
        <v>308</v>
      </c>
      <c r="B46" s="34">
        <v>909041</v>
      </c>
      <c r="C46" s="34">
        <v>197118</v>
      </c>
      <c r="D46" s="34">
        <v>711923</v>
      </c>
      <c r="E46" s="34">
        <v>120846</v>
      </c>
      <c r="F46" s="34">
        <v>591077</v>
      </c>
      <c r="G46" s="35">
        <v>32.6</v>
      </c>
      <c r="H46" s="35">
        <v>7.1</v>
      </c>
      <c r="I46" s="35">
        <v>25.5</v>
      </c>
      <c r="J46" s="36">
        <v>4.3</v>
      </c>
      <c r="K46" s="37">
        <v>21.2</v>
      </c>
    </row>
    <row r="47" spans="1:11" ht="14" customHeight="1">
      <c r="A47" s="33" t="s">
        <v>309</v>
      </c>
      <c r="B47" s="34">
        <v>994828</v>
      </c>
      <c r="C47" s="34">
        <v>205418</v>
      </c>
      <c r="D47" s="34">
        <v>789410</v>
      </c>
      <c r="E47" s="34">
        <v>124466</v>
      </c>
      <c r="F47" s="34">
        <v>664944</v>
      </c>
      <c r="G47" s="35">
        <v>31.8</v>
      </c>
      <c r="H47" s="35">
        <v>6.6</v>
      </c>
      <c r="I47" s="35">
        <v>25.2</v>
      </c>
      <c r="J47" s="36">
        <v>4</v>
      </c>
      <c r="K47" s="37">
        <v>21.2</v>
      </c>
    </row>
    <row r="48" spans="1:11" ht="14" customHeight="1">
      <c r="A48" s="33" t="s">
        <v>310</v>
      </c>
      <c r="B48" s="34">
        <v>1137315</v>
      </c>
      <c r="C48" s="34">
        <v>212740</v>
      </c>
      <c r="D48" s="34">
        <v>924575</v>
      </c>
      <c r="E48" s="34">
        <v>134497</v>
      </c>
      <c r="F48" s="34">
        <v>790078</v>
      </c>
      <c r="G48" s="35">
        <v>34.299999999999997</v>
      </c>
      <c r="H48" s="35">
        <v>6.4</v>
      </c>
      <c r="I48" s="35">
        <v>27.9</v>
      </c>
      <c r="J48" s="36">
        <v>4.0999999999999996</v>
      </c>
      <c r="K48" s="37">
        <v>23.8</v>
      </c>
    </row>
    <row r="49" spans="1:11" ht="14" customHeight="1">
      <c r="A49" s="33" t="s">
        <v>311</v>
      </c>
      <c r="B49" s="34">
        <v>1371660</v>
      </c>
      <c r="C49" s="34">
        <v>234392</v>
      </c>
      <c r="D49" s="34">
        <v>1137268</v>
      </c>
      <c r="E49" s="34">
        <v>155527</v>
      </c>
      <c r="F49" s="34">
        <v>981741</v>
      </c>
      <c r="G49" s="35">
        <v>38.799999999999997</v>
      </c>
      <c r="H49" s="35">
        <v>6.6</v>
      </c>
      <c r="I49" s="35">
        <v>32.200000000000003</v>
      </c>
      <c r="J49" s="36">
        <v>4.4000000000000004</v>
      </c>
      <c r="K49" s="37">
        <v>27.8</v>
      </c>
    </row>
    <row r="50" spans="1:11" ht="14" customHeight="1">
      <c r="A50" s="33" t="s">
        <v>312</v>
      </c>
      <c r="B50" s="34">
        <v>1564586</v>
      </c>
      <c r="C50" s="34">
        <v>257611</v>
      </c>
      <c r="D50" s="34">
        <v>1306975</v>
      </c>
      <c r="E50" s="34">
        <v>155122</v>
      </c>
      <c r="F50" s="34">
        <v>1151853</v>
      </c>
      <c r="G50" s="35">
        <v>39.6</v>
      </c>
      <c r="H50" s="35">
        <v>6.5</v>
      </c>
      <c r="I50" s="35">
        <v>33.1</v>
      </c>
      <c r="J50" s="36">
        <v>3.9</v>
      </c>
      <c r="K50" s="37">
        <v>29.2</v>
      </c>
    </row>
    <row r="51" spans="1:11" ht="14" customHeight="1">
      <c r="A51" s="33" t="s">
        <v>313</v>
      </c>
      <c r="B51" s="34">
        <v>1817423</v>
      </c>
      <c r="C51" s="34">
        <v>310163</v>
      </c>
      <c r="D51" s="34">
        <v>1507260</v>
      </c>
      <c r="E51" s="34">
        <v>169806</v>
      </c>
      <c r="F51" s="34">
        <v>1337454</v>
      </c>
      <c r="G51" s="35">
        <v>42.6</v>
      </c>
      <c r="H51" s="35">
        <v>7.3</v>
      </c>
      <c r="I51" s="35">
        <v>35.299999999999997</v>
      </c>
      <c r="J51" s="36">
        <v>4</v>
      </c>
      <c r="K51" s="37">
        <v>31.4</v>
      </c>
    </row>
    <row r="52" spans="1:11" ht="14" customHeight="1">
      <c r="A52" s="33" t="s">
        <v>314</v>
      </c>
      <c r="B52" s="34">
        <v>2120501</v>
      </c>
      <c r="C52" s="34">
        <v>379878</v>
      </c>
      <c r="D52" s="34">
        <v>1740623</v>
      </c>
      <c r="E52" s="34">
        <v>190855</v>
      </c>
      <c r="F52" s="34">
        <v>1549767</v>
      </c>
      <c r="G52" s="35">
        <v>46.8</v>
      </c>
      <c r="H52" s="35">
        <v>8.4</v>
      </c>
      <c r="I52" s="35">
        <v>38.5</v>
      </c>
      <c r="J52" s="36">
        <v>4.2</v>
      </c>
      <c r="K52" s="37">
        <v>34.200000000000003</v>
      </c>
    </row>
    <row r="53" spans="1:11" ht="14" customHeight="1">
      <c r="A53" s="33" t="s">
        <v>315</v>
      </c>
      <c r="B53" s="34">
        <v>2345956</v>
      </c>
      <c r="C53" s="34">
        <v>456203</v>
      </c>
      <c r="D53" s="34">
        <v>1889753</v>
      </c>
      <c r="E53" s="34">
        <v>212040</v>
      </c>
      <c r="F53" s="34">
        <v>1677713</v>
      </c>
      <c r="G53" s="35">
        <v>49.2</v>
      </c>
      <c r="H53" s="35">
        <v>9.6</v>
      </c>
      <c r="I53" s="35">
        <v>39.6</v>
      </c>
      <c r="J53" s="36">
        <v>4.4000000000000004</v>
      </c>
      <c r="K53" s="37">
        <v>35.200000000000003</v>
      </c>
    </row>
    <row r="54" spans="1:11" ht="14" customHeight="1">
      <c r="A54" s="33" t="s">
        <v>316</v>
      </c>
      <c r="B54" s="34">
        <v>2601104</v>
      </c>
      <c r="C54" s="34">
        <v>549487</v>
      </c>
      <c r="D54" s="34">
        <v>2051616</v>
      </c>
      <c r="E54" s="34">
        <v>229218</v>
      </c>
      <c r="F54" s="34">
        <v>1822398</v>
      </c>
      <c r="G54" s="35">
        <v>50.6</v>
      </c>
      <c r="H54" s="35">
        <v>10.7</v>
      </c>
      <c r="I54" s="35">
        <v>39.9</v>
      </c>
      <c r="J54" s="36">
        <v>4.5</v>
      </c>
      <c r="K54" s="37">
        <v>35.5</v>
      </c>
    </row>
    <row r="55" spans="1:11" ht="14" customHeight="1">
      <c r="A55" s="33" t="s">
        <v>317</v>
      </c>
      <c r="B55" s="34">
        <v>2867800</v>
      </c>
      <c r="C55" s="34">
        <v>677084</v>
      </c>
      <c r="D55" s="34">
        <v>2190716</v>
      </c>
      <c r="E55" s="34">
        <v>220088</v>
      </c>
      <c r="F55" s="34">
        <v>1970628</v>
      </c>
      <c r="G55" s="35">
        <v>51.6</v>
      </c>
      <c r="H55" s="35">
        <v>12.2</v>
      </c>
      <c r="I55" s="35">
        <v>39.4</v>
      </c>
      <c r="J55" s="36">
        <v>4</v>
      </c>
      <c r="K55" s="37">
        <v>35.5</v>
      </c>
    </row>
    <row r="56" spans="1:11" ht="14" customHeight="1">
      <c r="A56" s="33" t="s">
        <v>318</v>
      </c>
      <c r="B56" s="34">
        <v>3206290</v>
      </c>
      <c r="C56" s="34">
        <v>794733</v>
      </c>
      <c r="D56" s="34">
        <v>2411558</v>
      </c>
      <c r="E56" s="34">
        <v>234410</v>
      </c>
      <c r="F56" s="34">
        <v>2177147</v>
      </c>
      <c r="G56" s="35">
        <v>54.4</v>
      </c>
      <c r="H56" s="35">
        <v>13.5</v>
      </c>
      <c r="I56" s="35">
        <v>40.9</v>
      </c>
      <c r="J56" s="36">
        <v>4</v>
      </c>
      <c r="K56" s="37">
        <v>36.9</v>
      </c>
    </row>
    <row r="57" spans="1:11" ht="14" customHeight="1">
      <c r="A57" s="33" t="s">
        <v>319</v>
      </c>
      <c r="B57" s="34">
        <v>3598178</v>
      </c>
      <c r="C57" s="34">
        <v>909179</v>
      </c>
      <c r="D57" s="34">
        <v>2688999</v>
      </c>
      <c r="E57" s="34">
        <v>258591</v>
      </c>
      <c r="F57" s="34">
        <v>2430408</v>
      </c>
      <c r="G57" s="35">
        <v>59.1</v>
      </c>
      <c r="H57" s="35">
        <v>14.9</v>
      </c>
      <c r="I57" s="35">
        <v>44.1</v>
      </c>
      <c r="J57" s="36">
        <v>4.2</v>
      </c>
      <c r="K57" s="37">
        <v>39.9</v>
      </c>
    </row>
    <row r="58" spans="1:11" ht="14" customHeight="1">
      <c r="A58" s="33" t="s">
        <v>320</v>
      </c>
      <c r="B58" s="34">
        <v>4001787</v>
      </c>
      <c r="C58" s="34">
        <v>1002050</v>
      </c>
      <c r="D58" s="34">
        <v>2999737</v>
      </c>
      <c r="E58" s="34">
        <v>296397</v>
      </c>
      <c r="F58" s="34">
        <v>2703341</v>
      </c>
      <c r="G58" s="35">
        <v>62.4</v>
      </c>
      <c r="H58" s="35">
        <v>15.6</v>
      </c>
      <c r="I58" s="35">
        <v>46.8</v>
      </c>
      <c r="J58" s="36">
        <v>4.5999999999999996</v>
      </c>
      <c r="K58" s="37">
        <v>42.1</v>
      </c>
    </row>
    <row r="59" spans="1:11" ht="14" customHeight="1">
      <c r="A59" s="33" t="s">
        <v>321</v>
      </c>
      <c r="B59" s="34">
        <v>4351044</v>
      </c>
      <c r="C59" s="34">
        <v>1102647</v>
      </c>
      <c r="D59" s="34">
        <v>3248396</v>
      </c>
      <c r="E59" s="34">
        <v>325653</v>
      </c>
      <c r="F59" s="34">
        <v>2922744</v>
      </c>
      <c r="G59" s="35">
        <v>64.2</v>
      </c>
      <c r="H59" s="35">
        <v>16.3</v>
      </c>
      <c r="I59" s="35">
        <v>47.9</v>
      </c>
      <c r="J59" s="36">
        <v>4.8</v>
      </c>
      <c r="K59" s="37">
        <v>43.1</v>
      </c>
    </row>
    <row r="60" spans="1:11" ht="14" customHeight="1">
      <c r="A60" s="33" t="s">
        <v>322</v>
      </c>
      <c r="B60" s="34">
        <v>4643307</v>
      </c>
      <c r="C60" s="34">
        <v>1210242</v>
      </c>
      <c r="D60" s="34">
        <v>3433065</v>
      </c>
      <c r="E60" s="34">
        <v>355150</v>
      </c>
      <c r="F60" s="34">
        <v>3077915</v>
      </c>
      <c r="G60" s="35">
        <v>64.7</v>
      </c>
      <c r="H60" s="35">
        <v>16.899999999999999</v>
      </c>
      <c r="I60" s="35">
        <v>47.8</v>
      </c>
      <c r="J60" s="36">
        <v>4.9000000000000004</v>
      </c>
      <c r="K60" s="37">
        <v>42.9</v>
      </c>
    </row>
    <row r="61" spans="1:11" ht="14" customHeight="1">
      <c r="A61" s="33" t="s">
        <v>323</v>
      </c>
      <c r="B61" s="34">
        <v>4920586</v>
      </c>
      <c r="C61" s="34">
        <v>1316208</v>
      </c>
      <c r="D61" s="34">
        <v>3604378</v>
      </c>
      <c r="E61" s="34">
        <v>374114</v>
      </c>
      <c r="F61" s="34">
        <v>3230264</v>
      </c>
      <c r="G61" s="35">
        <v>65.099999999999994</v>
      </c>
      <c r="H61" s="35">
        <v>17.399999999999999</v>
      </c>
      <c r="I61" s="35">
        <v>47.7</v>
      </c>
      <c r="J61" s="36">
        <v>4.9000000000000004</v>
      </c>
      <c r="K61" s="37">
        <v>42.7</v>
      </c>
    </row>
    <row r="62" spans="1:11" ht="14" customHeight="1">
      <c r="A62" s="33" t="s">
        <v>324</v>
      </c>
      <c r="B62" s="34">
        <v>5181465</v>
      </c>
      <c r="C62" s="34">
        <v>1447392</v>
      </c>
      <c r="D62" s="34">
        <v>3734073</v>
      </c>
      <c r="E62" s="34">
        <v>390924</v>
      </c>
      <c r="F62" s="34">
        <v>3343149</v>
      </c>
      <c r="G62" s="35">
        <v>65.2</v>
      </c>
      <c r="H62" s="35">
        <v>18.2</v>
      </c>
      <c r="I62" s="35">
        <v>47</v>
      </c>
      <c r="J62" s="36">
        <v>4.9000000000000004</v>
      </c>
      <c r="K62" s="37">
        <v>42</v>
      </c>
    </row>
    <row r="63" spans="1:11" ht="14" customHeight="1">
      <c r="A63" s="33" t="s">
        <v>325</v>
      </c>
      <c r="B63" s="34">
        <v>5369206</v>
      </c>
      <c r="C63" s="34">
        <v>1596862</v>
      </c>
      <c r="D63" s="34">
        <v>3772344</v>
      </c>
      <c r="E63" s="34">
        <v>424518</v>
      </c>
      <c r="F63" s="34">
        <v>3347826</v>
      </c>
      <c r="G63" s="35">
        <v>63.5</v>
      </c>
      <c r="H63" s="35">
        <v>18.899999999999999</v>
      </c>
      <c r="I63" s="35">
        <v>44.6</v>
      </c>
      <c r="J63" s="36">
        <v>5</v>
      </c>
      <c r="K63" s="37">
        <v>39.6</v>
      </c>
    </row>
    <row r="64" spans="1:11" ht="14" customHeight="1">
      <c r="A64" s="33" t="s">
        <v>326</v>
      </c>
      <c r="B64" s="34">
        <v>5478189</v>
      </c>
      <c r="C64" s="34">
        <v>1757090</v>
      </c>
      <c r="D64" s="34">
        <v>3721099</v>
      </c>
      <c r="E64" s="34">
        <v>458182</v>
      </c>
      <c r="F64" s="34">
        <v>3262917</v>
      </c>
      <c r="G64" s="35">
        <v>61.3</v>
      </c>
      <c r="H64" s="35">
        <v>19.7</v>
      </c>
      <c r="I64" s="35">
        <v>41.7</v>
      </c>
      <c r="J64" s="36">
        <v>5.0999999999999996</v>
      </c>
      <c r="K64" s="37">
        <v>36.5</v>
      </c>
    </row>
    <row r="65" spans="1:11" ht="14" customHeight="1">
      <c r="A65" s="33" t="s">
        <v>327</v>
      </c>
      <c r="B65" s="34">
        <v>5605523</v>
      </c>
      <c r="C65" s="34">
        <v>1973160</v>
      </c>
      <c r="D65" s="34">
        <v>3632363</v>
      </c>
      <c r="E65" s="34">
        <v>496644</v>
      </c>
      <c r="F65" s="34">
        <v>3135719</v>
      </c>
      <c r="G65" s="35">
        <v>59.1</v>
      </c>
      <c r="H65" s="35">
        <v>20.8</v>
      </c>
      <c r="I65" s="35">
        <v>38.299999999999997</v>
      </c>
      <c r="J65" s="36">
        <v>5.2</v>
      </c>
      <c r="K65" s="37">
        <v>33.1</v>
      </c>
    </row>
    <row r="66" spans="1:11" ht="14" customHeight="1">
      <c r="A66" s="33" t="s">
        <v>328</v>
      </c>
      <c r="B66" s="34">
        <v>5628700</v>
      </c>
      <c r="C66" s="34">
        <v>2218896</v>
      </c>
      <c r="D66" s="34">
        <v>3409804</v>
      </c>
      <c r="E66" s="34">
        <v>511413</v>
      </c>
      <c r="F66" s="34">
        <v>2898391</v>
      </c>
      <c r="G66" s="35">
        <v>55.6</v>
      </c>
      <c r="H66" s="35">
        <v>21.9</v>
      </c>
      <c r="I66" s="35">
        <v>33.700000000000003</v>
      </c>
      <c r="J66" s="36">
        <v>5.0999999999999996</v>
      </c>
      <c r="K66" s="37">
        <v>28.6</v>
      </c>
    </row>
    <row r="67" spans="1:11" ht="14" customHeight="1">
      <c r="A67" s="33" t="s">
        <v>329</v>
      </c>
      <c r="B67" s="34">
        <v>5769881</v>
      </c>
      <c r="C67" s="34">
        <v>2450266</v>
      </c>
      <c r="D67" s="34">
        <v>3319615</v>
      </c>
      <c r="E67" s="34">
        <v>534135</v>
      </c>
      <c r="F67" s="34">
        <v>2785480</v>
      </c>
      <c r="G67" s="35">
        <v>54.8</v>
      </c>
      <c r="H67" s="35">
        <v>23.3</v>
      </c>
      <c r="I67" s="35">
        <v>31.5</v>
      </c>
      <c r="J67" s="36">
        <v>5.0999999999999996</v>
      </c>
      <c r="K67" s="37">
        <v>26.5</v>
      </c>
    </row>
    <row r="68" spans="1:11" ht="14" customHeight="1">
      <c r="A68" s="33" t="s">
        <v>330</v>
      </c>
      <c r="B68" s="34">
        <v>6198401</v>
      </c>
      <c r="C68" s="34">
        <v>2657974</v>
      </c>
      <c r="D68" s="34">
        <v>3540427</v>
      </c>
      <c r="E68" s="34">
        <v>604191</v>
      </c>
      <c r="F68" s="34">
        <v>2936235</v>
      </c>
      <c r="G68" s="35">
        <v>57.2</v>
      </c>
      <c r="H68" s="35">
        <v>24.5</v>
      </c>
      <c r="I68" s="35">
        <v>32.700000000000003</v>
      </c>
      <c r="J68" s="36">
        <v>5.6</v>
      </c>
      <c r="K68" s="37">
        <v>27.1</v>
      </c>
    </row>
    <row r="69" spans="1:11" ht="14" customHeight="1">
      <c r="A69" s="33" t="s">
        <v>331</v>
      </c>
      <c r="B69" s="34">
        <v>6760014</v>
      </c>
      <c r="C69" s="34">
        <v>2846570</v>
      </c>
      <c r="D69" s="34">
        <v>3913443</v>
      </c>
      <c r="E69" s="34">
        <v>656116</v>
      </c>
      <c r="F69" s="34">
        <v>3257327</v>
      </c>
      <c r="G69" s="35">
        <v>59.9</v>
      </c>
      <c r="H69" s="35">
        <v>25.2</v>
      </c>
      <c r="I69" s="35">
        <v>34.700000000000003</v>
      </c>
      <c r="J69" s="36">
        <v>5.8</v>
      </c>
      <c r="K69" s="37">
        <v>28.9</v>
      </c>
    </row>
    <row r="70" spans="1:11" ht="14" customHeight="1">
      <c r="A70" s="33" t="s">
        <v>332</v>
      </c>
      <c r="B70" s="34">
        <v>7354657</v>
      </c>
      <c r="C70" s="34">
        <v>3059113</v>
      </c>
      <c r="D70" s="34">
        <v>4295544</v>
      </c>
      <c r="E70" s="34">
        <v>700341</v>
      </c>
      <c r="F70" s="34">
        <v>3595203</v>
      </c>
      <c r="G70" s="35">
        <v>61.1</v>
      </c>
      <c r="H70" s="35">
        <v>25.4</v>
      </c>
      <c r="I70" s="35">
        <v>35.700000000000003</v>
      </c>
      <c r="J70" s="36">
        <v>5.8</v>
      </c>
      <c r="K70" s="37">
        <v>29.9</v>
      </c>
    </row>
    <row r="71" spans="1:11" ht="14" customHeight="1">
      <c r="A71" s="33" t="s">
        <v>333</v>
      </c>
      <c r="B71" s="34">
        <v>7905300</v>
      </c>
      <c r="C71" s="34">
        <v>3313088</v>
      </c>
      <c r="D71" s="34">
        <v>4592212</v>
      </c>
      <c r="E71" s="34">
        <v>736360</v>
      </c>
      <c r="F71" s="34">
        <v>3855852</v>
      </c>
      <c r="G71" s="35">
        <v>61.6</v>
      </c>
      <c r="H71" s="35">
        <v>25.8</v>
      </c>
      <c r="I71" s="35">
        <v>35.799999999999997</v>
      </c>
      <c r="J71" s="36">
        <v>5.7</v>
      </c>
      <c r="K71" s="37">
        <v>30</v>
      </c>
    </row>
    <row r="72" spans="1:11" ht="14" customHeight="1">
      <c r="A72" s="33" t="s">
        <v>334</v>
      </c>
      <c r="B72" s="34">
        <v>8451350</v>
      </c>
      <c r="C72" s="34">
        <v>3622378</v>
      </c>
      <c r="D72" s="34">
        <v>4828972</v>
      </c>
      <c r="E72" s="34">
        <v>768924</v>
      </c>
      <c r="F72" s="34">
        <v>4060048</v>
      </c>
      <c r="G72" s="35">
        <v>62</v>
      </c>
      <c r="H72" s="35">
        <v>26.6</v>
      </c>
      <c r="I72" s="35">
        <v>35.4</v>
      </c>
      <c r="J72" s="36">
        <v>5.6</v>
      </c>
      <c r="K72" s="37">
        <v>29.8</v>
      </c>
    </row>
    <row r="73" spans="1:11" ht="14" customHeight="1">
      <c r="A73" s="33" t="s">
        <v>335</v>
      </c>
      <c r="B73" s="34">
        <v>8950744</v>
      </c>
      <c r="C73" s="34">
        <v>3915615</v>
      </c>
      <c r="D73" s="34">
        <v>5035129</v>
      </c>
      <c r="E73" s="34">
        <v>779632</v>
      </c>
      <c r="F73" s="34">
        <v>4255497</v>
      </c>
      <c r="G73" s="35">
        <v>62.6</v>
      </c>
      <c r="H73" s="35">
        <v>27.4</v>
      </c>
      <c r="I73" s="35">
        <v>35.200000000000003</v>
      </c>
      <c r="J73" s="36">
        <v>5.4</v>
      </c>
      <c r="K73" s="37">
        <v>29.7</v>
      </c>
    </row>
    <row r="74" spans="1:11" ht="14" customHeight="1">
      <c r="A74" s="33" t="s">
        <v>336</v>
      </c>
      <c r="B74" s="34">
        <v>9986082</v>
      </c>
      <c r="C74" s="34">
        <v>4183032</v>
      </c>
      <c r="D74" s="34">
        <v>5803050</v>
      </c>
      <c r="E74" s="34">
        <v>491127</v>
      </c>
      <c r="F74" s="34">
        <v>5311923</v>
      </c>
      <c r="G74" s="35">
        <v>67.5</v>
      </c>
      <c r="H74" s="35">
        <v>28.3</v>
      </c>
      <c r="I74" s="35">
        <v>39.200000000000003</v>
      </c>
      <c r="J74" s="36">
        <v>3.3</v>
      </c>
      <c r="K74" s="37">
        <v>35.9</v>
      </c>
    </row>
    <row r="75" spans="1:11" ht="14" customHeight="1">
      <c r="A75" s="33" t="s">
        <v>337</v>
      </c>
      <c r="B75" s="34">
        <v>11875851</v>
      </c>
      <c r="C75" s="34">
        <v>4331144</v>
      </c>
      <c r="D75" s="34">
        <v>7544707</v>
      </c>
      <c r="E75" s="34">
        <v>769160</v>
      </c>
      <c r="F75" s="34">
        <v>6775547</v>
      </c>
      <c r="G75" s="35">
        <v>82.1</v>
      </c>
      <c r="H75" s="35">
        <v>29.9</v>
      </c>
      <c r="I75" s="35">
        <v>52.2</v>
      </c>
      <c r="J75" s="36">
        <v>5.3</v>
      </c>
      <c r="K75" s="37">
        <v>46.8</v>
      </c>
    </row>
    <row r="76" spans="1:11" ht="14" customHeight="1">
      <c r="A76" s="33" t="s">
        <v>338</v>
      </c>
      <c r="B76" s="34">
        <v>13528807</v>
      </c>
      <c r="C76" s="34">
        <v>4509926</v>
      </c>
      <c r="D76" s="34">
        <v>9018882</v>
      </c>
      <c r="E76" s="34">
        <v>811669</v>
      </c>
      <c r="F76" s="34">
        <v>8207213</v>
      </c>
      <c r="G76" s="35">
        <v>90.9</v>
      </c>
      <c r="H76" s="35">
        <v>30.3</v>
      </c>
      <c r="I76" s="35">
        <v>60.6</v>
      </c>
      <c r="J76" s="36">
        <v>5.5</v>
      </c>
      <c r="K76" s="37">
        <v>55.1</v>
      </c>
    </row>
    <row r="77" spans="1:11" ht="14" customHeight="1">
      <c r="A77" s="33" t="s">
        <v>339</v>
      </c>
      <c r="B77" s="34">
        <v>14764222</v>
      </c>
      <c r="C77" s="34">
        <v>4636035</v>
      </c>
      <c r="D77" s="34">
        <v>10128187</v>
      </c>
      <c r="E77" s="34">
        <v>1664660</v>
      </c>
      <c r="F77" s="34">
        <v>8463527</v>
      </c>
      <c r="G77" s="35">
        <v>95.5</v>
      </c>
      <c r="H77" s="35">
        <v>30</v>
      </c>
      <c r="I77" s="35">
        <v>65.5</v>
      </c>
      <c r="J77" s="36">
        <v>10.8</v>
      </c>
      <c r="K77" s="37">
        <v>54.7</v>
      </c>
    </row>
    <row r="78" spans="1:11" ht="14" customHeight="1">
      <c r="A78" s="33" t="s">
        <v>340</v>
      </c>
      <c r="B78" s="34">
        <v>16050921</v>
      </c>
      <c r="C78" s="34">
        <v>4769790</v>
      </c>
      <c r="D78" s="34">
        <v>11281131</v>
      </c>
      <c r="E78" s="34">
        <v>1645285</v>
      </c>
      <c r="F78" s="34">
        <v>9635846</v>
      </c>
      <c r="G78" s="35">
        <v>99.6</v>
      </c>
      <c r="H78" s="35">
        <v>29.6</v>
      </c>
      <c r="I78" s="35">
        <v>70</v>
      </c>
      <c r="J78" s="36">
        <v>10.199999999999999</v>
      </c>
      <c r="K78" s="37">
        <v>59.8</v>
      </c>
    </row>
    <row r="79" spans="1:11" ht="14" customHeight="1">
      <c r="A79" s="33" t="s">
        <v>341</v>
      </c>
      <c r="B79" s="34">
        <v>16719434</v>
      </c>
      <c r="C79" s="34">
        <v>4736721</v>
      </c>
      <c r="D79" s="34">
        <v>11982713</v>
      </c>
      <c r="E79" s="34">
        <v>2072283</v>
      </c>
      <c r="F79" s="34">
        <v>9910430</v>
      </c>
      <c r="G79" s="35">
        <v>100.2</v>
      </c>
      <c r="H79" s="35">
        <v>28.4</v>
      </c>
      <c r="I79" s="35">
        <v>71.8</v>
      </c>
      <c r="J79" s="36">
        <v>12.4</v>
      </c>
      <c r="K79" s="37">
        <v>59.4</v>
      </c>
    </row>
    <row r="80" spans="1:11" ht="14" customHeight="1">
      <c r="A80" s="33" t="s">
        <v>342</v>
      </c>
      <c r="B80" s="34">
        <v>17794483</v>
      </c>
      <c r="C80" s="34">
        <v>5014584</v>
      </c>
      <c r="D80" s="34">
        <v>12779899</v>
      </c>
      <c r="E80" s="34">
        <v>2451743</v>
      </c>
      <c r="F80" s="34">
        <v>10328156</v>
      </c>
      <c r="G80" s="35">
        <v>102.1</v>
      </c>
      <c r="H80" s="35">
        <v>28.8</v>
      </c>
      <c r="I80" s="35">
        <v>73.3</v>
      </c>
      <c r="J80" s="36">
        <v>14.1</v>
      </c>
      <c r="K80" s="37">
        <v>59.3</v>
      </c>
    </row>
    <row r="81" spans="1:11" ht="14" customHeight="1">
      <c r="A81" s="33" t="s">
        <v>343</v>
      </c>
      <c r="B81" s="34">
        <v>18120106</v>
      </c>
      <c r="C81" s="34">
        <v>5003414</v>
      </c>
      <c r="D81" s="34">
        <v>13116692</v>
      </c>
      <c r="E81" s="34">
        <v>2461947</v>
      </c>
      <c r="F81" s="34">
        <v>10654745</v>
      </c>
      <c r="G81" s="35">
        <v>99.8</v>
      </c>
      <c r="H81" s="35">
        <v>27.5</v>
      </c>
      <c r="I81" s="35">
        <v>72.2</v>
      </c>
      <c r="J81" s="36">
        <v>13.6</v>
      </c>
      <c r="K81" s="37">
        <v>58.7</v>
      </c>
    </row>
    <row r="82" spans="1:11" ht="14" customHeight="1">
      <c r="A82" s="33" t="s">
        <v>344</v>
      </c>
      <c r="B82" s="34">
        <v>19539450</v>
      </c>
      <c r="C82" s="34">
        <v>5371826</v>
      </c>
      <c r="D82" s="34">
        <v>14167624</v>
      </c>
      <c r="E82" s="34">
        <v>2463456</v>
      </c>
      <c r="F82" s="34">
        <v>11704168</v>
      </c>
      <c r="G82" s="35">
        <v>104.8</v>
      </c>
      <c r="H82" s="35">
        <v>28.8</v>
      </c>
      <c r="I82" s="35">
        <v>76</v>
      </c>
      <c r="J82" s="36">
        <v>13.2</v>
      </c>
      <c r="K82" s="37">
        <v>62.8</v>
      </c>
    </row>
    <row r="83" spans="1:11" ht="14" customHeight="1">
      <c r="A83" s="33" t="s">
        <v>345</v>
      </c>
      <c r="B83" s="34">
        <v>20205704</v>
      </c>
      <c r="C83" s="34">
        <v>5540265</v>
      </c>
      <c r="D83" s="34">
        <v>14665439</v>
      </c>
      <c r="E83" s="34">
        <v>2465418</v>
      </c>
      <c r="F83" s="34">
        <v>12200021</v>
      </c>
      <c r="G83" s="35">
        <v>104.3</v>
      </c>
      <c r="H83" s="35">
        <v>28.6</v>
      </c>
      <c r="I83" s="35">
        <v>75.7</v>
      </c>
      <c r="J83" s="36">
        <v>12.7</v>
      </c>
      <c r="K83" s="37">
        <v>63</v>
      </c>
    </row>
    <row r="84" spans="1:11" ht="14" customHeight="1">
      <c r="A84" s="33" t="s">
        <v>346</v>
      </c>
      <c r="B84" s="34">
        <v>21462277</v>
      </c>
      <c r="C84" s="34">
        <v>5712710</v>
      </c>
      <c r="D84" s="34">
        <v>15749567</v>
      </c>
      <c r="E84" s="34">
        <v>2313209</v>
      </c>
      <c r="F84" s="34">
        <v>13436358</v>
      </c>
      <c r="G84" s="35">
        <v>105</v>
      </c>
      <c r="H84" s="35">
        <v>28</v>
      </c>
      <c r="I84" s="35">
        <v>77.099999999999994</v>
      </c>
      <c r="J84" s="36">
        <v>11.3</v>
      </c>
      <c r="K84" s="37">
        <v>65.7</v>
      </c>
    </row>
    <row r="85" spans="1:11" ht="14" customHeight="1">
      <c r="A85" s="33" t="s">
        <v>347</v>
      </c>
      <c r="B85" s="34">
        <v>22669466</v>
      </c>
      <c r="C85" s="34">
        <v>5868766</v>
      </c>
      <c r="D85" s="34">
        <v>16800700</v>
      </c>
      <c r="E85" s="34">
        <v>2113329</v>
      </c>
      <c r="F85" s="34">
        <v>14687371</v>
      </c>
      <c r="G85" s="35">
        <v>106.6</v>
      </c>
      <c r="H85" s="35">
        <v>27.6</v>
      </c>
      <c r="I85" s="35">
        <v>79</v>
      </c>
      <c r="J85" s="36">
        <v>9.9</v>
      </c>
      <c r="K85" s="37">
        <v>69</v>
      </c>
    </row>
    <row r="86" spans="1:11" ht="14" customHeight="1">
      <c r="A86" s="33" t="s">
        <v>348</v>
      </c>
      <c r="B86" s="34">
        <v>26902455</v>
      </c>
      <c r="C86" s="34">
        <v>5885786</v>
      </c>
      <c r="D86" s="34">
        <v>21016669</v>
      </c>
      <c r="E86" s="34">
        <v>4445477</v>
      </c>
      <c r="F86" s="34">
        <v>16571192</v>
      </c>
      <c r="G86" s="35">
        <v>126.3</v>
      </c>
      <c r="H86" s="35">
        <v>27.6</v>
      </c>
      <c r="I86" s="35">
        <v>98.7</v>
      </c>
      <c r="J86" s="36">
        <v>20.9</v>
      </c>
      <c r="K86" s="37">
        <v>77.8</v>
      </c>
    </row>
    <row r="87" spans="1:11" ht="14" customHeight="1">
      <c r="A87" s="33" t="s">
        <v>349</v>
      </c>
      <c r="B87" s="34">
        <v>28385562</v>
      </c>
      <c r="C87" s="34">
        <v>6101522</v>
      </c>
      <c r="D87" s="34">
        <v>22284040</v>
      </c>
      <c r="E87" s="34">
        <v>5433156</v>
      </c>
      <c r="F87" s="34">
        <v>16850884</v>
      </c>
      <c r="G87" s="35">
        <v>123.8</v>
      </c>
      <c r="H87" s="35">
        <v>26.6</v>
      </c>
      <c r="I87" s="35">
        <v>97.2</v>
      </c>
      <c r="J87" s="36">
        <v>23.7</v>
      </c>
      <c r="K87" s="37">
        <v>73.5</v>
      </c>
    </row>
    <row r="88" spans="1:11" ht="14" customHeight="1">
      <c r="A88" s="33" t="s">
        <v>350</v>
      </c>
      <c r="B88" s="34">
        <v>30838586</v>
      </c>
      <c r="C88" s="34">
        <v>6585141</v>
      </c>
      <c r="D88" s="34">
        <v>24253445</v>
      </c>
      <c r="E88" s="34">
        <v>5634940</v>
      </c>
      <c r="F88" s="34">
        <v>18618505</v>
      </c>
      <c r="G88" s="35">
        <v>121.9</v>
      </c>
      <c r="H88" s="35">
        <v>26</v>
      </c>
      <c r="I88" s="35">
        <v>95.8</v>
      </c>
      <c r="J88" s="36">
        <v>22.3</v>
      </c>
      <c r="K88" s="37">
        <v>73.599999999999994</v>
      </c>
    </row>
    <row r="89" spans="1:11" ht="14" customHeight="1">
      <c r="A89" s="33" t="s">
        <v>351</v>
      </c>
      <c r="B89" s="34">
        <v>32988990</v>
      </c>
      <c r="C89" s="34">
        <v>6753388</v>
      </c>
      <c r="D89" s="34">
        <v>26235602</v>
      </c>
      <c r="E89" s="34">
        <v>4952914</v>
      </c>
      <c r="F89" s="34">
        <v>21282688</v>
      </c>
      <c r="G89" s="35">
        <v>122.3</v>
      </c>
      <c r="H89" s="35">
        <v>25</v>
      </c>
      <c r="I89" s="35">
        <v>97.2</v>
      </c>
      <c r="J89" s="36">
        <v>18.399999999999999</v>
      </c>
      <c r="K89" s="37">
        <v>78.900000000000006</v>
      </c>
    </row>
    <row r="90" spans="1:11" ht="14" customHeight="1">
      <c r="A90" s="33" t="s">
        <v>352</v>
      </c>
      <c r="B90" s="34">
        <v>35107906</v>
      </c>
      <c r="C90" s="34">
        <v>6951721</v>
      </c>
      <c r="D90" s="34">
        <v>28156185</v>
      </c>
      <c r="E90" s="34" t="s">
        <v>353</v>
      </c>
      <c r="F90" s="34" t="s">
        <v>353</v>
      </c>
      <c r="G90" s="35">
        <v>124.3</v>
      </c>
      <c r="H90" s="35">
        <v>24.6</v>
      </c>
      <c r="I90" s="35">
        <v>99.6</v>
      </c>
      <c r="J90" s="36" t="s">
        <v>353</v>
      </c>
      <c r="K90" s="37" t="s">
        <v>353</v>
      </c>
    </row>
    <row r="91" spans="1:11" ht="14" customHeight="1">
      <c r="A91" s="33" t="s">
        <v>354</v>
      </c>
      <c r="B91" s="34">
        <v>37096435</v>
      </c>
      <c r="C91" s="34">
        <v>7112662</v>
      </c>
      <c r="D91" s="34">
        <v>29983773</v>
      </c>
      <c r="E91" s="34" t="s">
        <v>353</v>
      </c>
      <c r="F91" s="34" t="s">
        <v>353</v>
      </c>
      <c r="G91" s="35">
        <v>126.4</v>
      </c>
      <c r="H91" s="35">
        <v>24.2</v>
      </c>
      <c r="I91" s="35">
        <v>102.2</v>
      </c>
      <c r="J91" s="36" t="s">
        <v>353</v>
      </c>
      <c r="K91" s="37" t="s">
        <v>353</v>
      </c>
    </row>
    <row r="92" spans="1:11" ht="14" customHeight="1">
      <c r="A92" s="33" t="s">
        <v>355</v>
      </c>
      <c r="B92" s="34">
        <v>39039573</v>
      </c>
      <c r="C92" s="34">
        <v>7400198</v>
      </c>
      <c r="D92" s="34">
        <v>31639375</v>
      </c>
      <c r="E92" s="34" t="s">
        <v>353</v>
      </c>
      <c r="F92" s="34" t="s">
        <v>353</v>
      </c>
      <c r="G92" s="35">
        <v>127.8</v>
      </c>
      <c r="H92" s="35">
        <v>24.2</v>
      </c>
      <c r="I92" s="35">
        <v>103.6</v>
      </c>
      <c r="J92" s="36" t="s">
        <v>353</v>
      </c>
      <c r="K92" s="37" t="s">
        <v>353</v>
      </c>
    </row>
    <row r="93" spans="1:11" ht="14" customHeight="1">
      <c r="A93" s="33" t="s">
        <v>356</v>
      </c>
      <c r="B93" s="34">
        <v>40787548</v>
      </c>
      <c r="C93" s="34">
        <v>7537996</v>
      </c>
      <c r="D93" s="34">
        <v>33249552</v>
      </c>
      <c r="E93" s="34" t="s">
        <v>353</v>
      </c>
      <c r="F93" s="34" t="s">
        <v>353</v>
      </c>
      <c r="G93" s="35">
        <v>128.19999999999999</v>
      </c>
      <c r="H93" s="35">
        <v>23.7</v>
      </c>
      <c r="I93" s="35">
        <v>104.5</v>
      </c>
      <c r="J93" s="36" t="s">
        <v>353</v>
      </c>
      <c r="K93" s="37" t="s">
        <v>353</v>
      </c>
    </row>
    <row r="94" spans="1:11" ht="14" customHeight="1">
      <c r="A94" s="33" t="s">
        <v>357</v>
      </c>
      <c r="B94" s="34">
        <v>42460859</v>
      </c>
      <c r="C94" s="34">
        <v>7568718</v>
      </c>
      <c r="D94" s="34">
        <v>34892140</v>
      </c>
      <c r="E94" s="34" t="s">
        <v>353</v>
      </c>
      <c r="F94" s="34" t="s">
        <v>353</v>
      </c>
      <c r="G94" s="35">
        <v>128.19999999999999</v>
      </c>
      <c r="H94" s="35">
        <v>22.8</v>
      </c>
      <c r="I94" s="35">
        <v>105.3</v>
      </c>
      <c r="J94" s="36" t="s">
        <v>353</v>
      </c>
      <c r="K94" s="37" t="s">
        <v>353</v>
      </c>
    </row>
    <row r="95" spans="1:11" ht="14" customHeight="1">
      <c r="A95" s="33" t="s">
        <v>358</v>
      </c>
      <c r="B95" s="34">
        <v>44164930</v>
      </c>
      <c r="C95" s="34">
        <v>7723812</v>
      </c>
      <c r="D95" s="34">
        <v>36441118</v>
      </c>
      <c r="E95" s="34" t="s">
        <v>353</v>
      </c>
      <c r="F95" s="34" t="s">
        <v>353</v>
      </c>
      <c r="G95" s="35">
        <v>128</v>
      </c>
      <c r="H95" s="35">
        <v>22.4</v>
      </c>
      <c r="I95" s="35">
        <v>105.6</v>
      </c>
      <c r="J95" s="36" t="s">
        <v>353</v>
      </c>
      <c r="K95" s="37" t="s">
        <v>353</v>
      </c>
    </row>
    <row r="96" spans="1:11" ht="14.5" customHeight="1">
      <c r="A96" s="38" t="s">
        <v>359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</row>
  </sheetData>
  <mergeCells count="11">
    <mergeCell ref="A96:K96"/>
    <mergeCell ref="A1:K1"/>
    <mergeCell ref="A2:A4"/>
    <mergeCell ref="B2:F2"/>
    <mergeCell ref="G2:K2"/>
    <mergeCell ref="B3:B4"/>
    <mergeCell ref="C3:C4"/>
    <mergeCell ref="D3:F3"/>
    <mergeCell ref="G3:G4"/>
    <mergeCell ref="H3:H4"/>
    <mergeCell ref="I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241E-3E0C-1A40-A7A2-9FB17F92324E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8254-CE6A-8345-8F42-728D64CA966D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Data Combined</vt:lpstr>
      <vt:lpstr>Ccapcity</vt:lpstr>
      <vt:lpstr>Sheet9</vt:lpstr>
      <vt:lpstr>Sheet7</vt:lpstr>
      <vt:lpstr>Personal consumption per cap</vt:lpstr>
      <vt:lpstr>Population Data</vt:lpstr>
      <vt:lpstr>Federal Debt</vt:lpstr>
      <vt:lpstr>Federal Debt Further Processing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Swartz</dc:creator>
  <cp:lastModifiedBy>Alexander Swartz</cp:lastModifiedBy>
  <dcterms:created xsi:type="dcterms:W3CDTF">2025-01-15T18:40:04Z</dcterms:created>
  <dcterms:modified xsi:type="dcterms:W3CDTF">2025-01-18T08:45:23Z</dcterms:modified>
</cp:coreProperties>
</file>