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R\ABRPweb\data\"/>
    </mc:Choice>
  </mc:AlternateContent>
  <xr:revisionPtr revIDLastSave="0" documentId="13_ncr:1_{B85EB820-B41A-49E0-9264-D314D2706454}" xr6:coauthVersionLast="46" xr6:coauthVersionMax="46" xr10:uidLastSave="{00000000-0000-0000-0000-000000000000}"/>
  <bookViews>
    <workbookView xWindow="28680" yWindow="885" windowWidth="24240" windowHeight="13140" tabRatio="500" activeTab="1" xr2:uid="{00000000-000D-0000-FFFF-FFFF00000000}"/>
  </bookViews>
  <sheets>
    <sheet name="Sheet1" sheetId="1" r:id="rId1"/>
    <sheet name="comparison with org 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70" i="2" l="1"/>
  <c r="N369" i="2"/>
  <c r="N368" i="2"/>
  <c r="N367" i="2"/>
  <c r="N366" i="2"/>
  <c r="N365" i="2"/>
  <c r="N364" i="2"/>
  <c r="N363" i="2"/>
  <c r="N362" i="2"/>
  <c r="N361" i="2"/>
  <c r="N360" i="2"/>
  <c r="N359" i="2"/>
  <c r="N358" i="2"/>
  <c r="N357" i="2"/>
  <c r="N356" i="2"/>
  <c r="N355" i="2"/>
  <c r="N354" i="2"/>
  <c r="N353" i="2"/>
  <c r="N352" i="2"/>
  <c r="N351" i="2"/>
  <c r="N350" i="2"/>
  <c r="N349" i="2"/>
  <c r="N348" i="2"/>
  <c r="N347" i="2"/>
  <c r="N346" i="2"/>
  <c r="N345" i="2"/>
  <c r="N344" i="2"/>
  <c r="N343" i="2"/>
  <c r="N342" i="2"/>
  <c r="N341" i="2"/>
  <c r="N340" i="2"/>
  <c r="N339" i="2"/>
  <c r="N338" i="2"/>
  <c r="N337" i="2"/>
  <c r="N336" i="2"/>
  <c r="N335" i="2"/>
  <c r="N334" i="2"/>
  <c r="N333" i="2"/>
  <c r="N332" i="2"/>
  <c r="N331" i="2"/>
  <c r="N330" i="2"/>
  <c r="N329" i="2"/>
  <c r="N328" i="2"/>
  <c r="N327" i="2"/>
  <c r="N326" i="2"/>
  <c r="N324" i="2"/>
  <c r="N323" i="2"/>
  <c r="N322" i="2"/>
  <c r="N321" i="2"/>
  <c r="N319" i="2"/>
  <c r="N318" i="2"/>
  <c r="N317" i="2"/>
  <c r="N316" i="2"/>
  <c r="N315" i="2"/>
  <c r="N314" i="2"/>
  <c r="N313" i="2"/>
  <c r="N312" i="2"/>
  <c r="N311" i="2"/>
  <c r="N310" i="2"/>
  <c r="N309" i="2"/>
  <c r="N308" i="2"/>
  <c r="N307" i="2"/>
  <c r="N306" i="2"/>
  <c r="N305" i="2"/>
  <c r="N304" i="2"/>
  <c r="N303" i="2"/>
  <c r="N302" i="2"/>
  <c r="N301" i="2"/>
  <c r="N300" i="2"/>
  <c r="N299" i="2"/>
  <c r="N298" i="2"/>
  <c r="N297" i="2"/>
  <c r="N296" i="2"/>
  <c r="N295" i="2"/>
  <c r="N294" i="2"/>
  <c r="N293" i="2"/>
  <c r="N292" i="2"/>
  <c r="N291" i="2"/>
  <c r="N290" i="2"/>
  <c r="N289" i="2"/>
  <c r="N288" i="2"/>
  <c r="N287" i="2"/>
  <c r="N286" i="2"/>
  <c r="N285" i="2"/>
  <c r="N284" i="2"/>
  <c r="N283" i="2"/>
  <c r="N282" i="2"/>
  <c r="N281" i="2"/>
  <c r="N280" i="2"/>
  <c r="N279" i="2"/>
  <c r="N278" i="2"/>
  <c r="N277" i="2"/>
  <c r="N276" i="2"/>
  <c r="N275" i="2"/>
  <c r="N274" i="2"/>
  <c r="N273" i="2"/>
  <c r="N272" i="2"/>
  <c r="N271" i="2"/>
  <c r="N270" i="2"/>
  <c r="N269" i="2"/>
  <c r="N268" i="2"/>
  <c r="N267" i="2"/>
  <c r="N266" i="2"/>
  <c r="N265" i="2"/>
  <c r="N264" i="2"/>
  <c r="N263" i="2"/>
  <c r="N262" i="2"/>
  <c r="N261" i="2"/>
  <c r="N260" i="2"/>
  <c r="N259" i="2"/>
  <c r="N258" i="2"/>
  <c r="N257" i="2"/>
  <c r="N256" i="2"/>
  <c r="N255" i="2"/>
  <c r="N254" i="2"/>
  <c r="N253" i="2"/>
  <c r="N252" i="2"/>
  <c r="N251" i="2"/>
  <c r="N250" i="2"/>
  <c r="N249" i="2"/>
  <c r="N248" i="2"/>
  <c r="N247" i="2"/>
  <c r="N246" i="2"/>
  <c r="N245" i="2"/>
  <c r="N244" i="2"/>
  <c r="N243" i="2"/>
  <c r="N242" i="2"/>
  <c r="N241" i="2"/>
  <c r="N240" i="2"/>
  <c r="N239" i="2"/>
  <c r="N238" i="2"/>
  <c r="N237" i="2"/>
  <c r="N236" i="2"/>
  <c r="N235" i="2"/>
  <c r="N234" i="2"/>
  <c r="N233" i="2"/>
  <c r="N232" i="2"/>
  <c r="N231" i="2"/>
  <c r="N230" i="2"/>
  <c r="N229" i="2"/>
  <c r="N228" i="2"/>
  <c r="N227" i="2"/>
  <c r="N226" i="2"/>
  <c r="N225" i="2"/>
  <c r="N224" i="2"/>
  <c r="N223" i="2"/>
  <c r="N222" i="2"/>
  <c r="N221" i="2"/>
  <c r="N220" i="2"/>
  <c r="N219" i="2"/>
  <c r="N218" i="2"/>
  <c r="N217" i="2"/>
  <c r="N216" i="2"/>
  <c r="N215" i="2"/>
  <c r="N214" i="2"/>
  <c r="N213" i="2"/>
  <c r="N212" i="2"/>
  <c r="N211" i="2"/>
  <c r="N210" i="2"/>
  <c r="N209" i="2"/>
  <c r="N208" i="2"/>
  <c r="N207" i="2"/>
  <c r="N206" i="2"/>
  <c r="N205" i="2"/>
  <c r="N204" i="2"/>
  <c r="N203" i="2"/>
  <c r="N202" i="2"/>
  <c r="N201" i="2"/>
  <c r="N200" i="2"/>
  <c r="N199" i="2"/>
  <c r="N198" i="2"/>
  <c r="N197" i="2"/>
  <c r="N196" i="2"/>
  <c r="N195" i="2"/>
  <c r="N194" i="2"/>
  <c r="N193" i="2"/>
  <c r="N192" i="2"/>
  <c r="N191" i="2"/>
  <c r="N190" i="2"/>
  <c r="N189" i="2"/>
  <c r="N188" i="2"/>
  <c r="N187" i="2"/>
  <c r="N186" i="2"/>
  <c r="N185" i="2"/>
  <c r="N184" i="2"/>
  <c r="N183" i="2"/>
  <c r="N182" i="2"/>
  <c r="N181" i="2"/>
  <c r="N180" i="2"/>
  <c r="N179" i="2"/>
  <c r="N178" i="2"/>
  <c r="N177" i="2"/>
  <c r="N176" i="2"/>
  <c r="N175" i="2"/>
  <c r="N174" i="2"/>
  <c r="N173" i="2"/>
  <c r="N172" i="2"/>
  <c r="N171" i="2"/>
  <c r="N170" i="2"/>
  <c r="N169" i="2"/>
  <c r="N168" i="2"/>
  <c r="N167" i="2"/>
  <c r="N166" i="2"/>
  <c r="N165" i="2"/>
  <c r="N164" i="2"/>
  <c r="N163" i="2"/>
  <c r="N162" i="2"/>
  <c r="N161" i="2"/>
  <c r="N160" i="2"/>
  <c r="N159" i="2"/>
  <c r="N158" i="2"/>
  <c r="N157" i="2"/>
  <c r="N156" i="2"/>
  <c r="N155" i="2"/>
  <c r="N154" i="2"/>
  <c r="N153" i="2"/>
  <c r="N152" i="2"/>
  <c r="N151" i="2"/>
  <c r="N150" i="2"/>
  <c r="N149" i="2"/>
  <c r="N148" i="2"/>
  <c r="N147" i="2"/>
  <c r="N146" i="2"/>
  <c r="N145" i="2"/>
  <c r="N144" i="2"/>
  <c r="N143" i="2"/>
  <c r="N142" i="2"/>
  <c r="N141" i="2"/>
  <c r="N140" i="2"/>
  <c r="N139" i="2"/>
  <c r="N138" i="2"/>
  <c r="N137" i="2"/>
  <c r="N136" i="2"/>
  <c r="N135" i="2"/>
  <c r="N134" i="2"/>
  <c r="N133" i="2"/>
  <c r="N132" i="2"/>
  <c r="N131" i="2"/>
  <c r="N130" i="2"/>
  <c r="N129" i="2"/>
  <c r="N128" i="2"/>
  <c r="N127" i="2"/>
  <c r="N126" i="2"/>
  <c r="N125" i="2"/>
  <c r="N124" i="2"/>
  <c r="N123" i="2"/>
  <c r="N122" i="2"/>
  <c r="N121" i="2"/>
  <c r="N120" i="2"/>
  <c r="N119" i="2"/>
  <c r="N118" i="2"/>
  <c r="N117" i="2"/>
  <c r="N116" i="2"/>
  <c r="N115" i="2"/>
  <c r="N114" i="2"/>
  <c r="N113" i="2"/>
  <c r="N112" i="2"/>
  <c r="N111" i="2"/>
  <c r="N110" i="2"/>
  <c r="N109" i="2"/>
  <c r="N108" i="2"/>
  <c r="N107" i="2"/>
  <c r="N106" i="2"/>
  <c r="N105" i="2"/>
  <c r="N104" i="2"/>
  <c r="N103" i="2"/>
  <c r="N102" i="2"/>
  <c r="N101" i="2"/>
  <c r="N100" i="2"/>
  <c r="N99" i="2"/>
  <c r="N98" i="2"/>
  <c r="N97" i="2"/>
  <c r="N96" i="2"/>
  <c r="N95" i="2"/>
  <c r="N94" i="2"/>
  <c r="N93" i="2"/>
  <c r="N92" i="2"/>
  <c r="N91" i="2"/>
  <c r="N90" i="2"/>
  <c r="N89" i="2"/>
  <c r="N88" i="2"/>
  <c r="N87" i="2"/>
  <c r="N86" i="2"/>
  <c r="N85" i="2"/>
  <c r="N84" i="2"/>
  <c r="N83" i="2"/>
  <c r="N82" i="2"/>
  <c r="N81" i="2"/>
  <c r="N80" i="2"/>
  <c r="N79" i="2"/>
  <c r="N78" i="2"/>
  <c r="N77" i="2"/>
  <c r="N76" i="2"/>
  <c r="N75" i="2"/>
  <c r="N74" i="2"/>
  <c r="N73" i="2"/>
  <c r="N72" i="2"/>
  <c r="N71" i="2"/>
  <c r="N69" i="2"/>
  <c r="N68" i="2"/>
  <c r="N67" i="2"/>
  <c r="N66" i="2"/>
  <c r="N65" i="2"/>
  <c r="N63" i="2"/>
  <c r="N62" i="2"/>
  <c r="N61" i="2"/>
  <c r="N60" i="2"/>
  <c r="N59" i="2"/>
  <c r="N58" i="2"/>
  <c r="N57" i="2"/>
  <c r="N56" i="2"/>
  <c r="N55" i="2"/>
  <c r="N53" i="2"/>
  <c r="N52" i="2"/>
  <c r="N50" i="2"/>
  <c r="N49" i="2"/>
  <c r="N48" i="2"/>
  <c r="N47" i="2"/>
  <c r="N46" i="2"/>
  <c r="N45" i="2"/>
  <c r="N44" i="2"/>
  <c r="N43" i="2"/>
  <c r="N42" i="2"/>
  <c r="N41" i="2"/>
  <c r="N39" i="2"/>
  <c r="N38" i="2"/>
  <c r="N37" i="2"/>
  <c r="N36" i="2"/>
  <c r="N35" i="2"/>
  <c r="N34" i="2"/>
  <c r="N33" i="2"/>
  <c r="N32" i="2"/>
  <c r="N31" i="2"/>
  <c r="N30" i="2"/>
  <c r="N29" i="2"/>
  <c r="N28" i="2"/>
  <c r="N27" i="2"/>
  <c r="N26" i="2"/>
  <c r="N25" i="2"/>
  <c r="N24" i="2"/>
  <c r="N23" i="2"/>
  <c r="N22" i="2"/>
  <c r="N21" i="2"/>
  <c r="N20" i="2"/>
  <c r="N19" i="2"/>
  <c r="N18" i="2"/>
  <c r="N17" i="2"/>
  <c r="N16" i="2"/>
  <c r="N15" i="2"/>
  <c r="N14" i="2"/>
  <c r="N13" i="2"/>
  <c r="N12" i="2"/>
  <c r="N11" i="2"/>
  <c r="N10" i="2"/>
  <c r="N9" i="2"/>
  <c r="N8" i="2"/>
</calcChain>
</file>

<file path=xl/sharedStrings.xml><?xml version="1.0" encoding="utf-8"?>
<sst xmlns="http://schemas.openxmlformats.org/spreadsheetml/2006/main" count="2363" uniqueCount="295">
  <si>
    <t>Herbaceous data</t>
  </si>
  <si>
    <t>PRES</t>
  </si>
  <si>
    <t>BU</t>
  </si>
  <si>
    <t>PLOT</t>
  </si>
  <si>
    <t>BP</t>
  </si>
  <si>
    <t>meanPerPG</t>
  </si>
  <si>
    <t>StdDevPG</t>
  </si>
  <si>
    <t>MONYEAR</t>
  </si>
  <si>
    <t>MONDATE</t>
  </si>
  <si>
    <t>LASTBURNDATE</t>
  </si>
  <si>
    <t>LASTBURNYEAR</t>
  </si>
  <si>
    <t>ABRP</t>
  </si>
  <si>
    <t>1_1</t>
  </si>
  <si>
    <t>8/16/2001</t>
  </si>
  <si>
    <t>5/9/1996</t>
  </si>
  <si>
    <t>8/18/2005</t>
  </si>
  <si>
    <t>7/20/2004</t>
  </si>
  <si>
    <t>9/6/2007</t>
  </si>
  <si>
    <t>8/3/2009</t>
  </si>
  <si>
    <t>6/5/2008</t>
  </si>
  <si>
    <t>8/23/2012</t>
  </si>
  <si>
    <t>11/4/2014</t>
  </si>
  <si>
    <t>7/31/2017</t>
  </si>
  <si>
    <t>1_2</t>
  </si>
  <si>
    <t>8/17/2001</t>
  </si>
  <si>
    <t>8/22/2012</t>
  </si>
  <si>
    <t>11/6/2014</t>
  </si>
  <si>
    <t>8/7/2017</t>
  </si>
  <si>
    <t>1_3</t>
  </si>
  <si>
    <t>8/19/2005</t>
  </si>
  <si>
    <t>9/10/2007</t>
  </si>
  <si>
    <t>8/8/2017</t>
  </si>
  <si>
    <t>1_4</t>
  </si>
  <si>
    <t>8/21/2001</t>
  </si>
  <si>
    <t>11/5/2014</t>
  </si>
  <si>
    <t>1_5</t>
  </si>
  <si>
    <t>9/12/2007</t>
  </si>
  <si>
    <t>8/4/2009</t>
  </si>
  <si>
    <t>11/7/2014</t>
  </si>
  <si>
    <t>8/10/2017</t>
  </si>
  <si>
    <t>1_6</t>
  </si>
  <si>
    <t>8/22/2001</t>
  </si>
  <si>
    <t>8/24/2005</t>
  </si>
  <si>
    <t>9/18/2007</t>
  </si>
  <si>
    <t>8/11/2017</t>
  </si>
  <si>
    <t>1_7</t>
  </si>
  <si>
    <t>9/17/2007</t>
  </si>
  <si>
    <t>1_8</t>
  </si>
  <si>
    <t>8/16/2017</t>
  </si>
  <si>
    <t>1_9</t>
  </si>
  <si>
    <t>8/24/2001</t>
  </si>
  <si>
    <t>8/27/2005</t>
  </si>
  <si>
    <t>7/30/2009</t>
  </si>
  <si>
    <t>8/21/2012</t>
  </si>
  <si>
    <t>8/9/2017</t>
  </si>
  <si>
    <t>5_1</t>
  </si>
  <si>
    <t>8/9/2000</t>
  </si>
  <si>
    <t>5/11/1999, 5/13/1999</t>
  </si>
  <si>
    <t>8/7/2003</t>
  </si>
  <si>
    <t>5/24/2002</t>
  </si>
  <si>
    <t>9/12/2005</t>
  </si>
  <si>
    <t>5/13/2004</t>
  </si>
  <si>
    <t>7/23/2009</t>
  </si>
  <si>
    <t>7/22/2008</t>
  </si>
  <si>
    <t>10/19/2011</t>
  </si>
  <si>
    <t>8/25/2017</t>
  </si>
  <si>
    <t>5_2</t>
  </si>
  <si>
    <t>8/10/2000</t>
  </si>
  <si>
    <t>9/3/2005</t>
  </si>
  <si>
    <t>10/24/2011</t>
  </si>
  <si>
    <t>8/24/2017</t>
  </si>
  <si>
    <t>5_3</t>
  </si>
  <si>
    <t>8/13/2003</t>
  </si>
  <si>
    <t>8/29/2017</t>
  </si>
  <si>
    <t>5_4</t>
  </si>
  <si>
    <t>8/14/2000</t>
  </si>
  <si>
    <t>7/27/2009</t>
  </si>
  <si>
    <t>8/30/2017</t>
  </si>
  <si>
    <t>5_5</t>
  </si>
  <si>
    <t>8/8/2000</t>
  </si>
  <si>
    <t>8/15/2003</t>
  </si>
  <si>
    <t>7/24/2009</t>
  </si>
  <si>
    <t>8/23/2017</t>
  </si>
  <si>
    <t>5_6</t>
  </si>
  <si>
    <t>7_1</t>
  </si>
  <si>
    <t>8/9/2001</t>
  </si>
  <si>
    <t>2/11/2000</t>
  </si>
  <si>
    <t>8/17/2004</t>
  </si>
  <si>
    <t>4/22/2003</t>
  </si>
  <si>
    <t>8/20/2008</t>
  </si>
  <si>
    <t>7/20/2010</t>
  </si>
  <si>
    <t>6/1/2009</t>
  </si>
  <si>
    <t>8/21/2017</t>
  </si>
  <si>
    <t>8/16/2012</t>
  </si>
  <si>
    <t>7_2</t>
  </si>
  <si>
    <t>8/7/2001</t>
  </si>
  <si>
    <t>8/27/2004</t>
  </si>
  <si>
    <t>8/21/2008</t>
  </si>
  <si>
    <t>7/19/2010</t>
  </si>
  <si>
    <t>8/22/2017</t>
  </si>
  <si>
    <t>7_3</t>
  </si>
  <si>
    <t>8/19/2004</t>
  </si>
  <si>
    <t>7_4</t>
  </si>
  <si>
    <t>8/10/2001</t>
  </si>
  <si>
    <t>8/30/2004</t>
  </si>
  <si>
    <t>8/5/2009</t>
  </si>
  <si>
    <t>Bull-Dozed 2007</t>
  </si>
  <si>
    <t>7_5</t>
  </si>
  <si>
    <t>8/31/2004</t>
  </si>
  <si>
    <t>7_6</t>
  </si>
  <si>
    <t>8/28/2004</t>
  </si>
  <si>
    <t>9/17/2012</t>
  </si>
  <si>
    <t>9/20/2017</t>
  </si>
  <si>
    <t>7_7</t>
  </si>
  <si>
    <t>8/15/2001</t>
  </si>
  <si>
    <t>8/17/2017</t>
  </si>
  <si>
    <t>7_8</t>
  </si>
  <si>
    <t>9/23/2004</t>
  </si>
  <si>
    <t>8/18/2017</t>
  </si>
  <si>
    <t>12_1</t>
  </si>
  <si>
    <t>8/21/1998</t>
  </si>
  <si>
    <t>5/3/1996</t>
  </si>
  <si>
    <t>8/3/2000</t>
  </si>
  <si>
    <t>5/14/1999</t>
  </si>
  <si>
    <t>9/6/2003</t>
  </si>
  <si>
    <t>5/22/2002</t>
  </si>
  <si>
    <t>8/15/2005</t>
  </si>
  <si>
    <t>5/7/2004</t>
  </si>
  <si>
    <t>5/5/2008</t>
  </si>
  <si>
    <t>9/30/2011</t>
  </si>
  <si>
    <t>12_2</t>
  </si>
  <si>
    <t>8/1/2000</t>
  </si>
  <si>
    <t>8/29/2003</t>
  </si>
  <si>
    <t>9/29/2011</t>
  </si>
  <si>
    <t>13_1</t>
  </si>
  <si>
    <t>7/14/2010</t>
  </si>
  <si>
    <t>15_1</t>
  </si>
  <si>
    <t>7/31/2000</t>
  </si>
  <si>
    <t>8/19/2008</t>
  </si>
  <si>
    <t>7/13/2010</t>
  </si>
  <si>
    <t>8/8/2018</t>
  </si>
  <si>
    <t>21_1</t>
  </si>
  <si>
    <t>8/24/1998</t>
  </si>
  <si>
    <t>5/27/1997</t>
  </si>
  <si>
    <t>8/2/2001</t>
  </si>
  <si>
    <t>5/9/2000</t>
  </si>
  <si>
    <t>8/20/2003</t>
  </si>
  <si>
    <t>5/23/2002</t>
  </si>
  <si>
    <t>8/25/2005</t>
  </si>
  <si>
    <t>4/14/2004</t>
  </si>
  <si>
    <t>10/2/2007</t>
  </si>
  <si>
    <t>7/20/2009</t>
  </si>
  <si>
    <t>6/20/2008</t>
  </si>
  <si>
    <t>10/20/2011</t>
  </si>
  <si>
    <t>9/26/2017</t>
  </si>
  <si>
    <t>21_2</t>
  </si>
  <si>
    <t>8/3/2001</t>
  </si>
  <si>
    <t>21_3</t>
  </si>
  <si>
    <t>8/25/1998</t>
  </si>
  <si>
    <t>9/5/2003</t>
  </si>
  <si>
    <t>8/23/2005</t>
  </si>
  <si>
    <t>22_1</t>
  </si>
  <si>
    <t>8/16/1999</t>
  </si>
  <si>
    <t>7/30/1998</t>
  </si>
  <si>
    <t>9/4/2002</t>
  </si>
  <si>
    <t>4/13/2001</t>
  </si>
  <si>
    <t>7/19/2004</t>
  </si>
  <si>
    <t>6/4/2003</t>
  </si>
  <si>
    <t>8/29/2006</t>
  </si>
  <si>
    <t>7/11/2008</t>
  </si>
  <si>
    <t>7/15/2010</t>
  </si>
  <si>
    <t>8/9/2012</t>
  </si>
  <si>
    <t>10/31/2014</t>
  </si>
  <si>
    <t>8/9/2018</t>
  </si>
  <si>
    <t>22_2</t>
  </si>
  <si>
    <t>9/5/2002</t>
  </si>
  <si>
    <t>7/13/2004</t>
  </si>
  <si>
    <t>7/16/2010</t>
  </si>
  <si>
    <t>11/2/2014</t>
  </si>
  <si>
    <t>22_3</t>
  </si>
  <si>
    <t>8/20/1999</t>
  </si>
  <si>
    <t>9/9/2002</t>
  </si>
  <si>
    <t>8/3/2004</t>
  </si>
  <si>
    <t>7/23/2008</t>
  </si>
  <si>
    <t>8/15/2012</t>
  </si>
  <si>
    <t>11/3/2014</t>
  </si>
  <si>
    <t>22_4</t>
  </si>
  <si>
    <t>8/18/1999</t>
  </si>
  <si>
    <t>9/11/2002</t>
  </si>
  <si>
    <t>8/6/2004</t>
  </si>
  <si>
    <t>22_5</t>
  </si>
  <si>
    <t>8/17/1999</t>
  </si>
  <si>
    <t>9/17/2002</t>
  </si>
  <si>
    <t>7/24/2008</t>
  </si>
  <si>
    <t>8/8/2012</t>
  </si>
  <si>
    <t>32_1</t>
  </si>
  <si>
    <t>8/26/1999</t>
  </si>
  <si>
    <t>4/27/1998</t>
  </si>
  <si>
    <t>9/23/2002</t>
  </si>
  <si>
    <t>4/3/2001</t>
  </si>
  <si>
    <t>4/9/2004</t>
  </si>
  <si>
    <t>7/28/2009</t>
  </si>
  <si>
    <t>6/7/2008</t>
  </si>
  <si>
    <t>8/24/2012</t>
  </si>
  <si>
    <t>8/28/2018</t>
  </si>
  <si>
    <t>32_2</t>
  </si>
  <si>
    <t>8/27/1999</t>
  </si>
  <si>
    <t>10/3/2002</t>
  </si>
  <si>
    <t>8/17/2005</t>
  </si>
  <si>
    <t>7/29/2009</t>
  </si>
  <si>
    <t>8/21/2018</t>
  </si>
  <si>
    <t>32_3</t>
  </si>
  <si>
    <t>10/1/2002</t>
  </si>
  <si>
    <t>8/13/2005</t>
  </si>
  <si>
    <t>32_4</t>
  </si>
  <si>
    <t>8/30/1999</t>
  </si>
  <si>
    <t>9/30/2002</t>
  </si>
  <si>
    <t>9/3/2012</t>
  </si>
  <si>
    <t>8/10/2018</t>
  </si>
  <si>
    <t>32_5</t>
  </si>
  <si>
    <t>9/3/1999</t>
  </si>
  <si>
    <t>8/10/2005</t>
  </si>
  <si>
    <t>8/31/2012</t>
  </si>
  <si>
    <t>32_6</t>
  </si>
  <si>
    <t>8/16/2005</t>
  </si>
  <si>
    <t>32_7</t>
  </si>
  <si>
    <t>8/23/1999</t>
  </si>
  <si>
    <t>9/16/2002</t>
  </si>
  <si>
    <t>8/29/2018</t>
  </si>
  <si>
    <t>32_8</t>
  </si>
  <si>
    <t>8/25/1999</t>
  </si>
  <si>
    <t>32_9</t>
  </si>
  <si>
    <t>8/8/2005</t>
  </si>
  <si>
    <t>9/4/2018</t>
  </si>
  <si>
    <t>32_10</t>
  </si>
  <si>
    <t>9/10/1999</t>
  </si>
  <si>
    <t>32_11</t>
  </si>
  <si>
    <t>40_1</t>
  </si>
  <si>
    <t>8/7/1998</t>
  </si>
  <si>
    <t>3/27/1992</t>
  </si>
  <si>
    <t>8/19/2003</t>
  </si>
  <si>
    <t>4/22/2002</t>
  </si>
  <si>
    <t>8/29/2005</t>
  </si>
  <si>
    <t>5/5/2004</t>
  </si>
  <si>
    <t>7/29/2008</t>
  </si>
  <si>
    <t>7/22/2010</t>
  </si>
  <si>
    <t>8/6/2018</t>
  </si>
  <si>
    <t>40_2</t>
  </si>
  <si>
    <t>7/30/2008</t>
  </si>
  <si>
    <t>7/27/2010</t>
  </si>
  <si>
    <t>8/3/2018</t>
  </si>
  <si>
    <t>40_3</t>
  </si>
  <si>
    <t>9/13/2005</t>
  </si>
  <si>
    <t>7/26/2010</t>
  </si>
  <si>
    <t>8/7/2018</t>
  </si>
  <si>
    <t>40_4</t>
  </si>
  <si>
    <t>8/26/1998</t>
  </si>
  <si>
    <t>8/21/2003</t>
  </si>
  <si>
    <t>7/31/2008</t>
  </si>
  <si>
    <t>40_5</t>
  </si>
  <si>
    <t>8/6/1998</t>
  </si>
  <si>
    <t>40_6</t>
  </si>
  <si>
    <t>8/22/2003</t>
  </si>
  <si>
    <t>8/11/2008</t>
  </si>
  <si>
    <t>40_7</t>
  </si>
  <si>
    <t>8/27/1998</t>
  </si>
  <si>
    <t>9/14/2005</t>
  </si>
  <si>
    <t>8/14/2008</t>
  </si>
  <si>
    <t>40_8</t>
  </si>
  <si>
    <t>8/26/2003</t>
  </si>
  <si>
    <t>7/23/2010</t>
  </si>
  <si>
    <t>7/31/2018</t>
  </si>
  <si>
    <t>40_9</t>
  </si>
  <si>
    <t>8/28/1998</t>
  </si>
  <si>
    <t>8/28/2003</t>
  </si>
  <si>
    <t>8/11/2005</t>
  </si>
  <si>
    <t>Original DATA</t>
  </si>
  <si>
    <t>Randy's data</t>
  </si>
  <si>
    <t>QUAD</t>
  </si>
  <si>
    <t>%PGorg</t>
  </si>
  <si>
    <t>%PGadj</t>
  </si>
  <si>
    <t>comment</t>
  </si>
  <si>
    <t>zeros added to blanks</t>
  </si>
  <si>
    <t>2012</t>
  </si>
  <si>
    <t>B added year where was prev blank</t>
  </si>
  <si>
    <t>data for only 10 quadrats - omit?</t>
  </si>
  <si>
    <t>2002</t>
  </si>
  <si>
    <t>no data</t>
  </si>
  <si>
    <t>for some plots in 2005, only 10 quadrats were sampled instead of 20.  I recommend omitting these because data really isn't comparable with othe years.  This would eliminate some of the odd data peaks in your plots.</t>
  </si>
  <si>
    <t>B added year where year was prev blank.  I am confident that the year can be accurately determined based on the data being with other data of the same year</t>
  </si>
  <si>
    <t>B added zeros to blanks in PG quadrat data.  Where it was obvious that quadrat data was collected but blanks occurred, I am confident that we can assume they are zeros.  But these new values won't show up as a big difference in the plots</t>
  </si>
  <si>
    <t>For plots, 15-1, 22-1, and 40-1, Randy has two values for 2008 where I only found one in the original data.</t>
  </si>
  <si>
    <t>removed</t>
  </si>
  <si>
    <t>Removed</t>
  </si>
  <si>
    <t>Kept 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</si>
</sst>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m/d/yyyy;@"/>
  </numFmts>
  <fonts count="7">
    <font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2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/>
  </cellStyleXfs>
  <cellXfs count="52">
    <xf numFmtId="0" fontId="0" fillId="0" borderId="0" xfId="0" applyFont="1" applyFill="1" applyBorder="1"/>
    <xf numFmtId="0" fontId="2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1" fontId="0" fillId="3" borderId="0" xfId="0" applyNumberFormat="1" applyFont="1" applyFill="1" applyBorder="1"/>
    <xf numFmtId="0" fontId="0" fillId="3" borderId="0" xfId="0" applyFont="1" applyFill="1" applyBorder="1"/>
    <xf numFmtId="0" fontId="4" fillId="0" borderId="0" xfId="0" applyFont="1"/>
    <xf numFmtId="0" fontId="0" fillId="0" borderId="0" xfId="0"/>
    <xf numFmtId="14" fontId="0" fillId="0" borderId="0" xfId="0" applyNumberFormat="1"/>
    <xf numFmtId="0" fontId="0" fillId="3" borderId="0" xfId="0" applyFill="1"/>
    <xf numFmtId="164" fontId="0" fillId="0" borderId="0" xfId="0" applyNumberFormat="1"/>
    <xf numFmtId="0" fontId="4" fillId="0" borderId="0" xfId="0" applyFont="1" applyAlignment="1">
      <alignment horizontal="center"/>
    </xf>
    <xf numFmtId="0" fontId="2" fillId="0" borderId="0" xfId="2" applyFont="1"/>
    <xf numFmtId="0" fontId="0" fillId="0" borderId="0" xfId="0" applyAlignment="1">
      <alignment horizontal="center"/>
    </xf>
    <xf numFmtId="0" fontId="3" fillId="0" borderId="0" xfId="2"/>
    <xf numFmtId="2" fontId="3" fillId="0" borderId="0" xfId="2" applyNumberFormat="1"/>
    <xf numFmtId="1" fontId="3" fillId="0" borderId="0" xfId="2" applyNumberFormat="1"/>
    <xf numFmtId="0" fontId="0" fillId="4" borderId="0" xfId="0" applyFill="1"/>
    <xf numFmtId="14" fontId="0" fillId="4" borderId="0" xfId="0" applyNumberFormat="1" applyFill="1"/>
    <xf numFmtId="0" fontId="4" fillId="4" borderId="0" xfId="0" applyFont="1" applyFill="1"/>
    <xf numFmtId="0" fontId="4" fillId="5" borderId="0" xfId="0" applyFont="1" applyFill="1"/>
    <xf numFmtId="14" fontId="4" fillId="5" borderId="0" xfId="0" quotePrefix="1" applyNumberFormat="1" applyFont="1" applyFill="1"/>
    <xf numFmtId="0" fontId="0" fillId="5" borderId="0" xfId="0" applyFill="1"/>
    <xf numFmtId="14" fontId="0" fillId="5" borderId="0" xfId="0" quotePrefix="1" applyNumberForma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/>
    <xf numFmtId="0" fontId="0" fillId="6" borderId="0" xfId="0" applyFill="1"/>
    <xf numFmtId="0" fontId="0" fillId="6" borderId="1" xfId="0" applyFill="1" applyBorder="1"/>
    <xf numFmtId="0" fontId="4" fillId="6" borderId="0" xfId="0" applyFont="1" applyFill="1"/>
    <xf numFmtId="0" fontId="0" fillId="5" borderId="1" xfId="0" applyFill="1" applyBorder="1"/>
    <xf numFmtId="0" fontId="0" fillId="4" borderId="1" xfId="0" applyFill="1" applyBorder="1"/>
    <xf numFmtId="165" fontId="5" fillId="0" borderId="0" xfId="0" applyNumberFormat="1" applyFont="1"/>
    <xf numFmtId="0" fontId="6" fillId="0" borderId="0" xfId="1" applyFont="1" applyFill="1" applyBorder="1"/>
    <xf numFmtId="0" fontId="6" fillId="0" borderId="0" xfId="1" applyNumberFormat="1" applyFont="1" applyFill="1" applyBorder="1"/>
    <xf numFmtId="14" fontId="6" fillId="0" borderId="0" xfId="1" applyNumberFormat="1" applyFont="1" applyFill="1" applyBorder="1"/>
    <xf numFmtId="0" fontId="6" fillId="0" borderId="1" xfId="1" applyFont="1" applyFill="1" applyBorder="1"/>
    <xf numFmtId="1" fontId="4" fillId="0" borderId="0" xfId="0" applyNumberFormat="1" applyFont="1"/>
    <xf numFmtId="14" fontId="0" fillId="6" borderId="0" xfId="0" applyNumberFormat="1" applyFill="1"/>
    <xf numFmtId="0" fontId="0" fillId="0" borderId="0" xfId="0" applyFill="1"/>
    <xf numFmtId="0" fontId="4" fillId="0" borderId="0" xfId="0" applyFont="1" applyFill="1"/>
    <xf numFmtId="14" fontId="0" fillId="3" borderId="0" xfId="0" applyNumberFormat="1" applyFill="1"/>
    <xf numFmtId="0" fontId="0" fillId="3" borderId="1" xfId="0" applyFill="1" applyBorder="1"/>
    <xf numFmtId="0" fontId="3" fillId="3" borderId="0" xfId="2" applyFill="1"/>
    <xf numFmtId="1" fontId="3" fillId="3" borderId="0" xfId="2" applyNumberFormat="1" applyFill="1"/>
    <xf numFmtId="0" fontId="3" fillId="0" borderId="0" xfId="0" applyFont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7" borderId="0" xfId="0" applyFill="1"/>
    <xf numFmtId="0" fontId="4" fillId="7" borderId="0" xfId="0" applyFont="1" applyFill="1"/>
  </cellXfs>
  <cellStyles count="3">
    <cellStyle name="20% - Accent4" xfId="1" builtinId="42"/>
    <cellStyle name="Normal" xfId="0" builtinId="0"/>
    <cellStyle name="Normal 3" xfId="2" xr:uid="{E7F5A856-DECA-4DDC-A0F9-EA150655A0AB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7"/>
  <sheetViews>
    <sheetView topLeftCell="A151" workbookViewId="0">
      <selection activeCell="A157" sqref="A157:XFD158"/>
    </sheetView>
  </sheetViews>
  <sheetFormatPr defaultRowHeight="15"/>
  <cols>
    <col min="1" max="4" width="6" customWidth="1"/>
    <col min="5" max="5" width="6.7109375" customWidth="1"/>
    <col min="6" max="7" width="14.85546875" customWidth="1"/>
    <col min="8" max="8" width="9.42578125" customWidth="1"/>
    <col min="9" max="9" width="13.42578125" customWidth="1"/>
    <col min="10" max="10" width="27" customWidth="1"/>
    <col min="11" max="11" width="16.140625" customWidth="1"/>
  </cols>
  <sheetData>
    <row r="1" spans="1:11">
      <c r="A1" s="48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</row>
    <row r="2" spans="1:11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>
      <c r="A3" s="2">
        <v>1</v>
      </c>
      <c r="B3" t="s">
        <v>11</v>
      </c>
      <c r="C3" s="2">
        <v>1</v>
      </c>
      <c r="D3" s="2">
        <v>1</v>
      </c>
      <c r="E3" t="s">
        <v>12</v>
      </c>
      <c r="F3" s="3">
        <v>17.850000000000001</v>
      </c>
      <c r="G3">
        <v>18.488332020000001</v>
      </c>
      <c r="H3" s="2">
        <v>2001</v>
      </c>
      <c r="I3" t="s">
        <v>13</v>
      </c>
      <c r="J3" t="s">
        <v>14</v>
      </c>
      <c r="K3" s="2">
        <v>1996</v>
      </c>
    </row>
    <row r="4" spans="1:11">
      <c r="A4" s="2">
        <v>2</v>
      </c>
      <c r="B4" t="s">
        <v>11</v>
      </c>
      <c r="C4" s="2">
        <v>1</v>
      </c>
      <c r="D4" s="2">
        <v>1</v>
      </c>
      <c r="E4" t="s">
        <v>12</v>
      </c>
      <c r="F4" s="3">
        <v>13.05</v>
      </c>
      <c r="G4">
        <v>18.085978870000002</v>
      </c>
      <c r="H4" s="2">
        <v>2005</v>
      </c>
      <c r="I4" t="s">
        <v>15</v>
      </c>
      <c r="J4" t="s">
        <v>16</v>
      </c>
      <c r="K4" s="2">
        <v>2004</v>
      </c>
    </row>
    <row r="5" spans="1:11">
      <c r="A5" s="2">
        <v>3</v>
      </c>
      <c r="B5" t="s">
        <v>11</v>
      </c>
      <c r="C5" s="2">
        <v>1</v>
      </c>
      <c r="D5" s="2">
        <v>1</v>
      </c>
      <c r="E5" t="s">
        <v>12</v>
      </c>
      <c r="F5">
        <v>4.0999999999999996</v>
      </c>
      <c r="G5">
        <v>7.8599584839999999</v>
      </c>
      <c r="H5" s="2">
        <v>2007</v>
      </c>
      <c r="I5" t="s">
        <v>17</v>
      </c>
      <c r="J5" s="2">
        <v>2006</v>
      </c>
      <c r="K5" s="2">
        <v>2006</v>
      </c>
    </row>
    <row r="6" spans="1:11">
      <c r="A6" s="2">
        <v>4</v>
      </c>
      <c r="B6" t="s">
        <v>11</v>
      </c>
      <c r="C6" s="2">
        <v>1</v>
      </c>
      <c r="D6" s="2">
        <v>1</v>
      </c>
      <c r="E6" t="s">
        <v>12</v>
      </c>
      <c r="F6">
        <v>8.3000000000000007</v>
      </c>
      <c r="G6">
        <v>8.3167554399999997</v>
      </c>
      <c r="H6" s="2">
        <v>2009</v>
      </c>
      <c r="I6" t="s">
        <v>18</v>
      </c>
      <c r="J6" t="s">
        <v>19</v>
      </c>
      <c r="K6" s="2">
        <v>2008</v>
      </c>
    </row>
    <row r="7" spans="1:11">
      <c r="A7" s="2">
        <v>5</v>
      </c>
      <c r="B7" t="s">
        <v>11</v>
      </c>
      <c r="C7" s="2">
        <v>1</v>
      </c>
      <c r="D7" s="2">
        <v>1</v>
      </c>
      <c r="E7" t="s">
        <v>12</v>
      </c>
      <c r="F7" s="3">
        <v>25.75</v>
      </c>
      <c r="G7">
        <v>23.552572770000001</v>
      </c>
      <c r="H7" s="2">
        <v>2012</v>
      </c>
      <c r="I7" t="s">
        <v>20</v>
      </c>
      <c r="J7" s="2">
        <v>2011</v>
      </c>
      <c r="K7" s="2">
        <v>2011</v>
      </c>
    </row>
    <row r="8" spans="1:11">
      <c r="A8" s="2">
        <v>6</v>
      </c>
      <c r="B8" t="s">
        <v>11</v>
      </c>
      <c r="C8" s="2">
        <v>1</v>
      </c>
      <c r="D8" s="2">
        <v>1</v>
      </c>
      <c r="E8" t="s">
        <v>12</v>
      </c>
      <c r="F8" s="3">
        <v>19.45</v>
      </c>
      <c r="G8">
        <v>19.959102919999999</v>
      </c>
      <c r="H8" s="2">
        <v>2014</v>
      </c>
      <c r="I8" t="s">
        <v>21</v>
      </c>
      <c r="J8" s="2">
        <v>2013</v>
      </c>
      <c r="K8" s="2">
        <v>2013</v>
      </c>
    </row>
    <row r="9" spans="1:11">
      <c r="A9" s="2">
        <v>7</v>
      </c>
      <c r="B9" t="s">
        <v>11</v>
      </c>
      <c r="C9" s="2">
        <v>1</v>
      </c>
      <c r="D9" s="2">
        <v>1</v>
      </c>
      <c r="E9" t="s">
        <v>12</v>
      </c>
      <c r="F9" s="3">
        <v>15.85</v>
      </c>
      <c r="G9">
        <v>12.885222049999999</v>
      </c>
      <c r="H9" s="2">
        <v>2017</v>
      </c>
      <c r="I9" t="s">
        <v>22</v>
      </c>
      <c r="J9" s="2">
        <v>2016</v>
      </c>
      <c r="K9" s="2">
        <v>2016</v>
      </c>
    </row>
    <row r="10" spans="1:11">
      <c r="A10" s="2">
        <v>8</v>
      </c>
      <c r="B10" t="s">
        <v>11</v>
      </c>
      <c r="C10" s="2">
        <v>1</v>
      </c>
      <c r="D10" s="2">
        <v>2</v>
      </c>
      <c r="E10" t="s">
        <v>23</v>
      </c>
      <c r="F10" s="2">
        <v>22</v>
      </c>
      <c r="G10">
        <v>24.516374760000001</v>
      </c>
      <c r="H10" s="2">
        <v>2001</v>
      </c>
      <c r="I10" t="s">
        <v>24</v>
      </c>
      <c r="J10" t="s">
        <v>14</v>
      </c>
      <c r="K10" s="2">
        <v>1996</v>
      </c>
    </row>
    <row r="11" spans="1:11">
      <c r="A11" s="2">
        <v>9</v>
      </c>
      <c r="B11" t="s">
        <v>11</v>
      </c>
      <c r="C11" s="2">
        <v>1</v>
      </c>
      <c r="D11" s="2">
        <v>2</v>
      </c>
      <c r="E11" t="s">
        <v>23</v>
      </c>
      <c r="F11" s="3">
        <v>26.35</v>
      </c>
      <c r="G11">
        <v>17.833366130000002</v>
      </c>
      <c r="H11" s="2">
        <v>2005</v>
      </c>
      <c r="I11" t="s">
        <v>15</v>
      </c>
      <c r="J11" t="s">
        <v>16</v>
      </c>
      <c r="K11" s="2">
        <v>2004</v>
      </c>
    </row>
    <row r="12" spans="1:11">
      <c r="A12" s="2">
        <v>10</v>
      </c>
      <c r="B12" t="s">
        <v>11</v>
      </c>
      <c r="C12" s="2">
        <v>1</v>
      </c>
      <c r="D12" s="2">
        <v>2</v>
      </c>
      <c r="E12" t="s">
        <v>23</v>
      </c>
      <c r="F12">
        <v>5.8</v>
      </c>
      <c r="G12">
        <v>5.708719093</v>
      </c>
      <c r="H12" s="2">
        <v>2007</v>
      </c>
      <c r="I12" t="s">
        <v>17</v>
      </c>
      <c r="J12" s="2">
        <v>2006</v>
      </c>
      <c r="K12" s="2">
        <v>2006</v>
      </c>
    </row>
    <row r="13" spans="1:11">
      <c r="A13" s="2">
        <v>11</v>
      </c>
      <c r="B13" t="s">
        <v>11</v>
      </c>
      <c r="C13" s="2">
        <v>1</v>
      </c>
      <c r="D13" s="2">
        <v>2</v>
      </c>
      <c r="E13" t="s">
        <v>23</v>
      </c>
      <c r="F13">
        <v>22.4</v>
      </c>
      <c r="G13">
        <v>10.256705119999999</v>
      </c>
      <c r="H13" s="2">
        <v>2009</v>
      </c>
      <c r="I13" t="s">
        <v>18</v>
      </c>
      <c r="J13" t="s">
        <v>19</v>
      </c>
      <c r="K13" s="2">
        <v>2008</v>
      </c>
    </row>
    <row r="14" spans="1:11">
      <c r="A14" s="2">
        <v>12</v>
      </c>
      <c r="B14" t="s">
        <v>11</v>
      </c>
      <c r="C14" s="2">
        <v>1</v>
      </c>
      <c r="D14" s="2">
        <v>2</v>
      </c>
      <c r="E14" t="s">
        <v>23</v>
      </c>
      <c r="F14" s="3">
        <v>28.95</v>
      </c>
      <c r="G14">
        <v>26.136232159999999</v>
      </c>
      <c r="H14" s="2">
        <v>2012</v>
      </c>
      <c r="I14" t="s">
        <v>25</v>
      </c>
      <c r="J14" s="2">
        <v>2011</v>
      </c>
      <c r="K14" s="2">
        <v>2011</v>
      </c>
    </row>
    <row r="15" spans="1:11">
      <c r="A15" s="2">
        <v>13</v>
      </c>
      <c r="B15" t="s">
        <v>11</v>
      </c>
      <c r="C15" s="2">
        <v>1</v>
      </c>
      <c r="D15" s="2">
        <v>2</v>
      </c>
      <c r="E15" t="s">
        <v>23</v>
      </c>
      <c r="F15" s="3">
        <v>37.75</v>
      </c>
      <c r="G15">
        <v>28.026068689999999</v>
      </c>
      <c r="H15" s="2">
        <v>2014</v>
      </c>
      <c r="I15" t="s">
        <v>26</v>
      </c>
      <c r="J15" s="2">
        <v>2013</v>
      </c>
      <c r="K15" s="2">
        <v>2013</v>
      </c>
    </row>
    <row r="16" spans="1:11">
      <c r="A16" s="2">
        <v>14</v>
      </c>
      <c r="B16" t="s">
        <v>11</v>
      </c>
      <c r="C16" s="2">
        <v>1</v>
      </c>
      <c r="D16" s="2">
        <v>2</v>
      </c>
      <c r="E16" t="s">
        <v>23</v>
      </c>
      <c r="F16" s="3">
        <v>26.15</v>
      </c>
      <c r="G16">
        <v>23.544526690000001</v>
      </c>
      <c r="H16" s="2">
        <v>2017</v>
      </c>
      <c r="I16" t="s">
        <v>27</v>
      </c>
      <c r="J16" s="2">
        <v>2016</v>
      </c>
      <c r="K16" s="2">
        <v>2016</v>
      </c>
    </row>
    <row r="17" spans="1:11">
      <c r="A17" s="2">
        <v>15</v>
      </c>
      <c r="B17" t="s">
        <v>11</v>
      </c>
      <c r="C17" s="2">
        <v>1</v>
      </c>
      <c r="D17" s="2">
        <v>3</v>
      </c>
      <c r="E17" t="s">
        <v>28</v>
      </c>
      <c r="F17">
        <v>10.5</v>
      </c>
      <c r="G17">
        <v>11.95385866</v>
      </c>
      <c r="H17" s="2">
        <v>2001</v>
      </c>
      <c r="I17" t="s">
        <v>24</v>
      </c>
      <c r="J17" t="s">
        <v>14</v>
      </c>
      <c r="K17" s="2">
        <v>1996</v>
      </c>
    </row>
    <row r="18" spans="1:11">
      <c r="A18" s="2">
        <v>16</v>
      </c>
      <c r="B18" t="s">
        <v>11</v>
      </c>
      <c r="C18" s="2">
        <v>1</v>
      </c>
      <c r="D18" s="2">
        <v>3</v>
      </c>
      <c r="E18" t="s">
        <v>28</v>
      </c>
      <c r="F18" s="3">
        <v>16.149999999999999</v>
      </c>
      <c r="G18">
        <v>18.968880330000001</v>
      </c>
      <c r="H18" s="2">
        <v>2005</v>
      </c>
      <c r="I18" t="s">
        <v>29</v>
      </c>
      <c r="J18" t="s">
        <v>16</v>
      </c>
      <c r="K18" s="2">
        <v>2004</v>
      </c>
    </row>
    <row r="19" spans="1:11">
      <c r="A19" s="2">
        <v>17</v>
      </c>
      <c r="B19" t="s">
        <v>11</v>
      </c>
      <c r="C19" s="2">
        <v>1</v>
      </c>
      <c r="D19" s="2">
        <v>3</v>
      </c>
      <c r="E19" t="s">
        <v>28</v>
      </c>
      <c r="F19">
        <v>6.8</v>
      </c>
      <c r="G19">
        <v>12.542978740000001</v>
      </c>
      <c r="H19" s="2">
        <v>2007</v>
      </c>
      <c r="I19" t="s">
        <v>30</v>
      </c>
      <c r="J19" s="2">
        <v>2006</v>
      </c>
      <c r="K19" s="2">
        <v>2006</v>
      </c>
    </row>
    <row r="20" spans="1:11">
      <c r="A20" s="2">
        <v>18</v>
      </c>
      <c r="B20" t="s">
        <v>11</v>
      </c>
      <c r="C20" s="2">
        <v>1</v>
      </c>
      <c r="D20" s="2">
        <v>3</v>
      </c>
      <c r="E20" t="s">
        <v>28</v>
      </c>
      <c r="F20" s="3">
        <v>5.75</v>
      </c>
      <c r="G20">
        <v>13.142438289999999</v>
      </c>
      <c r="H20" s="2">
        <v>2009</v>
      </c>
      <c r="I20" t="s">
        <v>18</v>
      </c>
      <c r="J20" t="s">
        <v>19</v>
      </c>
      <c r="K20" s="2">
        <v>2008</v>
      </c>
    </row>
    <row r="21" spans="1:11">
      <c r="A21" s="2">
        <v>19</v>
      </c>
      <c r="B21" t="s">
        <v>11</v>
      </c>
      <c r="C21" s="2">
        <v>1</v>
      </c>
      <c r="D21" s="2">
        <v>3</v>
      </c>
      <c r="E21" t="s">
        <v>28</v>
      </c>
      <c r="F21" s="3">
        <v>7.55</v>
      </c>
      <c r="G21">
        <v>10.153946599999999</v>
      </c>
      <c r="H21" s="2">
        <v>2012</v>
      </c>
      <c r="I21" t="s">
        <v>25</v>
      </c>
      <c r="J21" s="2">
        <v>2011</v>
      </c>
      <c r="K21" s="2">
        <v>2011</v>
      </c>
    </row>
    <row r="22" spans="1:11">
      <c r="A22" s="2">
        <v>20</v>
      </c>
      <c r="B22" t="s">
        <v>11</v>
      </c>
      <c r="C22" s="2">
        <v>1</v>
      </c>
      <c r="D22" s="2">
        <v>3</v>
      </c>
      <c r="E22" t="s">
        <v>28</v>
      </c>
      <c r="F22" s="3">
        <v>9.35</v>
      </c>
      <c r="G22">
        <v>9.8903195630000003</v>
      </c>
      <c r="H22" s="2">
        <v>2014</v>
      </c>
      <c r="I22" t="s">
        <v>26</v>
      </c>
      <c r="J22" s="2">
        <v>2013</v>
      </c>
      <c r="K22" s="2">
        <v>2013</v>
      </c>
    </row>
    <row r="23" spans="1:11">
      <c r="A23" s="2">
        <v>21</v>
      </c>
      <c r="B23" t="s">
        <v>11</v>
      </c>
      <c r="C23" s="2">
        <v>1</v>
      </c>
      <c r="D23" s="2">
        <v>3</v>
      </c>
      <c r="E23" t="s">
        <v>28</v>
      </c>
      <c r="F23">
        <v>5.8</v>
      </c>
      <c r="G23">
        <v>9.2201153090000005</v>
      </c>
      <c r="H23" s="2">
        <v>2017</v>
      </c>
      <c r="I23" t="s">
        <v>31</v>
      </c>
      <c r="J23" s="2">
        <v>2016</v>
      </c>
      <c r="K23" s="2">
        <v>2016</v>
      </c>
    </row>
    <row r="24" spans="1:11">
      <c r="A24" s="2">
        <v>22</v>
      </c>
      <c r="B24" t="s">
        <v>11</v>
      </c>
      <c r="C24" s="2">
        <v>1</v>
      </c>
      <c r="D24" s="2">
        <v>4</v>
      </c>
      <c r="E24" t="s">
        <v>32</v>
      </c>
      <c r="F24" s="3">
        <v>7.85</v>
      </c>
      <c r="G24">
        <v>11.64508028</v>
      </c>
      <c r="H24" s="2">
        <v>2001</v>
      </c>
      <c r="I24" t="s">
        <v>33</v>
      </c>
      <c r="J24" t="s">
        <v>14</v>
      </c>
      <c r="K24" s="2">
        <v>1996</v>
      </c>
    </row>
    <row r="25" spans="1:11">
      <c r="A25" s="2">
        <v>23</v>
      </c>
      <c r="B25" t="s">
        <v>11</v>
      </c>
      <c r="C25" s="2">
        <v>1</v>
      </c>
      <c r="D25" s="2">
        <v>4</v>
      </c>
      <c r="E25" t="s">
        <v>32</v>
      </c>
      <c r="F25" s="3">
        <v>11.35</v>
      </c>
      <c r="G25">
        <v>8.0673154730000007</v>
      </c>
      <c r="H25" s="2">
        <v>2005</v>
      </c>
      <c r="I25" t="s">
        <v>29</v>
      </c>
      <c r="J25" t="s">
        <v>16</v>
      </c>
      <c r="K25" s="2">
        <v>2004</v>
      </c>
    </row>
    <row r="26" spans="1:11">
      <c r="A26" s="2">
        <v>24</v>
      </c>
      <c r="B26" t="s">
        <v>11</v>
      </c>
      <c r="C26" s="2">
        <v>1</v>
      </c>
      <c r="D26" s="2">
        <v>4</v>
      </c>
      <c r="E26" t="s">
        <v>32</v>
      </c>
      <c r="F26">
        <v>2.2000000000000002</v>
      </c>
      <c r="G26">
        <v>1.7350868319999999</v>
      </c>
      <c r="H26" s="2">
        <v>2007</v>
      </c>
      <c r="I26" t="s">
        <v>30</v>
      </c>
      <c r="J26" s="2">
        <v>2006</v>
      </c>
      <c r="K26" s="2">
        <v>2006</v>
      </c>
    </row>
    <row r="27" spans="1:11">
      <c r="A27" s="2">
        <v>25</v>
      </c>
      <c r="B27" t="s">
        <v>11</v>
      </c>
      <c r="C27" s="2">
        <v>1</v>
      </c>
      <c r="D27" s="2">
        <v>4</v>
      </c>
      <c r="E27" t="s">
        <v>32</v>
      </c>
      <c r="F27" s="3">
        <v>4.25</v>
      </c>
      <c r="G27">
        <v>7.9463662670000001</v>
      </c>
      <c r="H27" s="2">
        <v>2009</v>
      </c>
      <c r="I27" t="s">
        <v>18</v>
      </c>
      <c r="J27" t="s">
        <v>19</v>
      </c>
      <c r="K27" s="2">
        <v>2008</v>
      </c>
    </row>
    <row r="28" spans="1:11">
      <c r="A28" s="2">
        <v>26</v>
      </c>
      <c r="B28" t="s">
        <v>11</v>
      </c>
      <c r="C28" s="2">
        <v>1</v>
      </c>
      <c r="D28" s="2">
        <v>4</v>
      </c>
      <c r="E28" t="s">
        <v>32</v>
      </c>
      <c r="F28" s="3">
        <v>5.55</v>
      </c>
      <c r="G28">
        <v>5.8081159189999996</v>
      </c>
      <c r="H28" s="2">
        <v>2012</v>
      </c>
      <c r="I28" t="s">
        <v>25</v>
      </c>
      <c r="J28" s="2">
        <v>2011</v>
      </c>
      <c r="K28" s="2">
        <v>2011</v>
      </c>
    </row>
    <row r="29" spans="1:11">
      <c r="A29" s="2">
        <v>27</v>
      </c>
      <c r="B29" t="s">
        <v>11</v>
      </c>
      <c r="C29" s="2">
        <v>1</v>
      </c>
      <c r="D29" s="2">
        <v>4</v>
      </c>
      <c r="E29" t="s">
        <v>32</v>
      </c>
      <c r="F29" s="3">
        <v>26.35</v>
      </c>
      <c r="G29">
        <v>21.995872819999999</v>
      </c>
      <c r="H29" s="2">
        <v>2014</v>
      </c>
      <c r="I29" t="s">
        <v>34</v>
      </c>
      <c r="J29" s="2">
        <v>2013</v>
      </c>
      <c r="K29" s="2">
        <v>2013</v>
      </c>
    </row>
    <row r="30" spans="1:11">
      <c r="A30" s="2">
        <v>28</v>
      </c>
      <c r="B30" t="s">
        <v>11</v>
      </c>
      <c r="C30" s="2">
        <v>1</v>
      </c>
      <c r="D30" s="2">
        <v>4</v>
      </c>
      <c r="E30" t="s">
        <v>32</v>
      </c>
      <c r="F30">
        <v>19.5</v>
      </c>
      <c r="G30">
        <v>10.24695077</v>
      </c>
      <c r="H30" s="2">
        <v>2017</v>
      </c>
      <c r="I30" t="s">
        <v>31</v>
      </c>
      <c r="J30" s="2">
        <v>2016</v>
      </c>
      <c r="K30" s="2">
        <v>2016</v>
      </c>
    </row>
    <row r="31" spans="1:11">
      <c r="A31" s="2">
        <v>29</v>
      </c>
      <c r="B31" t="s">
        <v>11</v>
      </c>
      <c r="C31" s="2">
        <v>1</v>
      </c>
      <c r="D31" s="2">
        <v>5</v>
      </c>
      <c r="E31" t="s">
        <v>35</v>
      </c>
      <c r="F31">
        <v>27.4</v>
      </c>
      <c r="G31">
        <v>24.132092629999999</v>
      </c>
      <c r="H31" s="2">
        <v>2001</v>
      </c>
      <c r="I31" t="s">
        <v>33</v>
      </c>
      <c r="J31" t="s">
        <v>14</v>
      </c>
      <c r="K31" s="2">
        <v>1996</v>
      </c>
    </row>
    <row r="32" spans="1:11">
      <c r="A32" s="2">
        <v>30</v>
      </c>
      <c r="B32" t="s">
        <v>11</v>
      </c>
      <c r="C32" s="2">
        <v>1</v>
      </c>
      <c r="D32" s="2">
        <v>5</v>
      </c>
      <c r="E32" t="s">
        <v>35</v>
      </c>
      <c r="F32">
        <v>18.315789469999999</v>
      </c>
      <c r="G32">
        <v>17.33670682</v>
      </c>
      <c r="H32" s="2">
        <v>2005</v>
      </c>
      <c r="I32" t="s">
        <v>29</v>
      </c>
      <c r="J32" t="s">
        <v>16</v>
      </c>
      <c r="K32" s="2">
        <v>2004</v>
      </c>
    </row>
    <row r="33" spans="1:11">
      <c r="A33" s="2">
        <v>31</v>
      </c>
      <c r="B33" t="s">
        <v>11</v>
      </c>
      <c r="C33" s="2">
        <v>1</v>
      </c>
      <c r="D33" s="2">
        <v>5</v>
      </c>
      <c r="E33" t="s">
        <v>35</v>
      </c>
      <c r="F33" s="3">
        <v>1.55</v>
      </c>
      <c r="G33">
        <v>4.5011694389999999</v>
      </c>
      <c r="H33" s="2">
        <v>2007</v>
      </c>
      <c r="I33" t="s">
        <v>36</v>
      </c>
      <c r="J33" s="2">
        <v>2006</v>
      </c>
      <c r="K33" s="2">
        <v>2006</v>
      </c>
    </row>
    <row r="34" spans="1:11">
      <c r="A34" s="2">
        <v>32</v>
      </c>
      <c r="B34" t="s">
        <v>11</v>
      </c>
      <c r="C34" s="2">
        <v>1</v>
      </c>
      <c r="D34" s="2">
        <v>5</v>
      </c>
      <c r="E34" t="s">
        <v>35</v>
      </c>
      <c r="F34">
        <v>6.6</v>
      </c>
      <c r="G34">
        <v>13.22039891</v>
      </c>
      <c r="H34" s="2">
        <v>2009</v>
      </c>
      <c r="I34" t="s">
        <v>37</v>
      </c>
      <c r="J34" t="s">
        <v>19</v>
      </c>
      <c r="K34" s="2">
        <v>2008</v>
      </c>
    </row>
    <row r="35" spans="1:11">
      <c r="A35" s="2">
        <v>33</v>
      </c>
      <c r="B35" t="s">
        <v>11</v>
      </c>
      <c r="C35" s="2">
        <v>1</v>
      </c>
      <c r="D35" s="2">
        <v>5</v>
      </c>
      <c r="E35" t="s">
        <v>35</v>
      </c>
      <c r="F35">
        <v>22.1</v>
      </c>
      <c r="G35">
        <v>19.017720270000002</v>
      </c>
      <c r="H35" s="2">
        <v>2014</v>
      </c>
      <c r="I35" t="s">
        <v>38</v>
      </c>
      <c r="J35" s="2">
        <v>2013</v>
      </c>
      <c r="K35" s="2">
        <v>2013</v>
      </c>
    </row>
    <row r="36" spans="1:11">
      <c r="A36" s="2">
        <v>34</v>
      </c>
      <c r="B36" t="s">
        <v>11</v>
      </c>
      <c r="C36" s="2">
        <v>1</v>
      </c>
      <c r="D36" s="2">
        <v>5</v>
      </c>
      <c r="E36" t="s">
        <v>35</v>
      </c>
      <c r="F36" s="3">
        <v>13.15</v>
      </c>
      <c r="G36">
        <v>10.35819025</v>
      </c>
      <c r="H36" s="2">
        <v>2017</v>
      </c>
      <c r="I36" t="s">
        <v>39</v>
      </c>
      <c r="J36" s="2">
        <v>2016</v>
      </c>
      <c r="K36" s="2">
        <v>2016</v>
      </c>
    </row>
    <row r="37" spans="1:11">
      <c r="A37" s="2">
        <v>35</v>
      </c>
      <c r="B37" t="s">
        <v>11</v>
      </c>
      <c r="C37" s="2">
        <v>1</v>
      </c>
      <c r="D37" s="2">
        <v>6</v>
      </c>
      <c r="E37" t="s">
        <v>40</v>
      </c>
      <c r="F37" s="3">
        <v>36.450000000000003</v>
      </c>
      <c r="G37">
        <v>30.70140576</v>
      </c>
      <c r="H37" s="2">
        <v>2001</v>
      </c>
      <c r="I37" t="s">
        <v>41</v>
      </c>
      <c r="J37" t="s">
        <v>14</v>
      </c>
      <c r="K37" s="2">
        <v>1996</v>
      </c>
    </row>
    <row r="38" spans="1:11">
      <c r="A38" s="2">
        <v>36</v>
      </c>
      <c r="B38" t="s">
        <v>11</v>
      </c>
      <c r="C38" s="2">
        <v>1</v>
      </c>
      <c r="D38" s="2">
        <v>6</v>
      </c>
      <c r="E38" t="s">
        <v>40</v>
      </c>
      <c r="F38" s="3">
        <v>16.25</v>
      </c>
      <c r="G38">
        <v>15.24838214</v>
      </c>
      <c r="H38" s="2">
        <v>2005</v>
      </c>
      <c r="I38" t="s">
        <v>42</v>
      </c>
      <c r="J38" t="s">
        <v>16</v>
      </c>
      <c r="K38" s="2">
        <v>2004</v>
      </c>
    </row>
    <row r="39" spans="1:11">
      <c r="A39" s="2">
        <v>37</v>
      </c>
      <c r="B39" t="s">
        <v>11</v>
      </c>
      <c r="C39" s="2">
        <v>1</v>
      </c>
      <c r="D39" s="2">
        <v>6</v>
      </c>
      <c r="E39" t="s">
        <v>40</v>
      </c>
      <c r="F39" s="3">
        <v>25.55</v>
      </c>
      <c r="G39">
        <v>21.99874398</v>
      </c>
      <c r="H39" s="2">
        <v>2007</v>
      </c>
      <c r="I39" t="s">
        <v>43</v>
      </c>
      <c r="J39" s="2">
        <v>2006</v>
      </c>
      <c r="K39" s="2">
        <v>2006</v>
      </c>
    </row>
    <row r="40" spans="1:11">
      <c r="A40" s="2">
        <v>38</v>
      </c>
      <c r="B40" t="s">
        <v>11</v>
      </c>
      <c r="C40" s="2">
        <v>1</v>
      </c>
      <c r="D40" s="2">
        <v>6</v>
      </c>
      <c r="E40" t="s">
        <v>40</v>
      </c>
      <c r="F40">
        <v>13.5</v>
      </c>
      <c r="G40">
        <v>12.96351155</v>
      </c>
      <c r="H40" s="2">
        <v>2009</v>
      </c>
      <c r="I40" t="s">
        <v>37</v>
      </c>
      <c r="J40" t="s">
        <v>19</v>
      </c>
      <c r="K40" s="2">
        <v>2008</v>
      </c>
    </row>
    <row r="41" spans="1:11">
      <c r="A41" s="2">
        <v>39</v>
      </c>
      <c r="B41" t="s">
        <v>11</v>
      </c>
      <c r="C41" s="2">
        <v>1</v>
      </c>
      <c r="D41" s="2">
        <v>6</v>
      </c>
      <c r="E41" t="s">
        <v>40</v>
      </c>
      <c r="F41" s="3">
        <v>28.75</v>
      </c>
      <c r="G41">
        <v>22.116616759999999</v>
      </c>
      <c r="H41" s="2">
        <v>2014</v>
      </c>
      <c r="I41" t="s">
        <v>34</v>
      </c>
      <c r="J41" s="2">
        <v>2013</v>
      </c>
      <c r="K41" s="2">
        <v>2013</v>
      </c>
    </row>
    <row r="42" spans="1:11">
      <c r="A42" s="2">
        <v>40</v>
      </c>
      <c r="B42" t="s">
        <v>11</v>
      </c>
      <c r="C42" s="2">
        <v>1</v>
      </c>
      <c r="D42" s="2">
        <v>6</v>
      </c>
      <c r="E42" t="s">
        <v>40</v>
      </c>
      <c r="F42">
        <v>22.6</v>
      </c>
      <c r="G42">
        <v>25.106929220000001</v>
      </c>
      <c r="H42" s="2">
        <v>2017</v>
      </c>
      <c r="I42" t="s">
        <v>44</v>
      </c>
      <c r="J42" s="2">
        <v>2016</v>
      </c>
      <c r="K42" s="2">
        <v>2016</v>
      </c>
    </row>
    <row r="43" spans="1:11">
      <c r="A43" s="2">
        <v>41</v>
      </c>
      <c r="B43" t="s">
        <v>11</v>
      </c>
      <c r="C43" s="2">
        <v>1</v>
      </c>
      <c r="D43" s="2">
        <v>7</v>
      </c>
      <c r="E43" t="s">
        <v>45</v>
      </c>
      <c r="F43" s="3">
        <v>23.15</v>
      </c>
      <c r="G43">
        <v>21.687432690000001</v>
      </c>
      <c r="H43" s="2">
        <v>2001</v>
      </c>
      <c r="I43" t="s">
        <v>41</v>
      </c>
      <c r="J43" t="s">
        <v>14</v>
      </c>
      <c r="K43" s="2">
        <v>1996</v>
      </c>
    </row>
    <row r="44" spans="1:11">
      <c r="A44" s="2">
        <v>42</v>
      </c>
      <c r="B44" t="s">
        <v>11</v>
      </c>
      <c r="C44" s="2">
        <v>1</v>
      </c>
      <c r="D44" s="2">
        <v>7</v>
      </c>
      <c r="E44" t="s">
        <v>45</v>
      </c>
      <c r="F44">
        <v>24.777777780000001</v>
      </c>
      <c r="G44">
        <v>23.094576790000001</v>
      </c>
      <c r="H44" s="2">
        <v>2005</v>
      </c>
      <c r="I44" t="s">
        <v>42</v>
      </c>
      <c r="J44" t="s">
        <v>16</v>
      </c>
      <c r="K44" s="2">
        <v>2004</v>
      </c>
    </row>
    <row r="45" spans="1:11">
      <c r="A45" s="2">
        <v>43</v>
      </c>
      <c r="B45" t="s">
        <v>11</v>
      </c>
      <c r="C45" s="2">
        <v>1</v>
      </c>
      <c r="D45" s="2">
        <v>7</v>
      </c>
      <c r="E45" t="s">
        <v>45</v>
      </c>
      <c r="F45">
        <v>13.5</v>
      </c>
      <c r="G45">
        <v>24.43142928</v>
      </c>
      <c r="H45" s="2">
        <v>2007</v>
      </c>
      <c r="I45" t="s">
        <v>46</v>
      </c>
      <c r="J45" s="2">
        <v>2006</v>
      </c>
      <c r="K45" s="2">
        <v>2006</v>
      </c>
    </row>
    <row r="46" spans="1:11">
      <c r="A46" s="2">
        <v>44</v>
      </c>
      <c r="B46" t="s">
        <v>11</v>
      </c>
      <c r="C46" s="2">
        <v>1</v>
      </c>
      <c r="D46" s="2">
        <v>7</v>
      </c>
      <c r="E46" t="s">
        <v>45</v>
      </c>
      <c r="F46" s="3">
        <v>16.75</v>
      </c>
      <c r="G46">
        <v>16.215246239999999</v>
      </c>
      <c r="H46" s="2">
        <v>2009</v>
      </c>
      <c r="I46" t="s">
        <v>37</v>
      </c>
      <c r="J46" t="s">
        <v>19</v>
      </c>
      <c r="K46" s="2">
        <v>2008</v>
      </c>
    </row>
    <row r="47" spans="1:11">
      <c r="A47" s="2">
        <v>45</v>
      </c>
      <c r="B47" t="s">
        <v>11</v>
      </c>
      <c r="C47" s="2">
        <v>1</v>
      </c>
      <c r="D47" s="2">
        <v>7</v>
      </c>
      <c r="E47" t="s">
        <v>45</v>
      </c>
      <c r="F47" s="3">
        <v>35.75</v>
      </c>
      <c r="G47">
        <v>22.66895628</v>
      </c>
      <c r="H47" s="2">
        <v>2014</v>
      </c>
      <c r="I47" t="s">
        <v>34</v>
      </c>
      <c r="J47" s="2">
        <v>2013</v>
      </c>
      <c r="K47" s="2">
        <v>2013</v>
      </c>
    </row>
    <row r="48" spans="1:11">
      <c r="A48" s="2">
        <v>46</v>
      </c>
      <c r="B48" t="s">
        <v>11</v>
      </c>
      <c r="C48" s="2">
        <v>1</v>
      </c>
      <c r="D48" s="2">
        <v>7</v>
      </c>
      <c r="E48" t="s">
        <v>45</v>
      </c>
      <c r="F48">
        <v>15.5</v>
      </c>
      <c r="G48">
        <v>12.55514153</v>
      </c>
      <c r="H48" s="2">
        <v>2017</v>
      </c>
      <c r="I48" t="s">
        <v>44</v>
      </c>
      <c r="J48" s="2">
        <v>2016</v>
      </c>
      <c r="K48" s="2">
        <v>2016</v>
      </c>
    </row>
    <row r="49" spans="1:11">
      <c r="A49" s="2">
        <v>47</v>
      </c>
      <c r="B49" t="s">
        <v>11</v>
      </c>
      <c r="C49" s="2">
        <v>1</v>
      </c>
      <c r="D49" s="2">
        <v>8</v>
      </c>
      <c r="E49" t="s">
        <v>47</v>
      </c>
      <c r="F49" s="3">
        <v>15.35</v>
      </c>
      <c r="G49">
        <v>12.60022974</v>
      </c>
      <c r="H49" s="2">
        <v>2001</v>
      </c>
      <c r="I49" t="s">
        <v>41</v>
      </c>
      <c r="J49" t="s">
        <v>14</v>
      </c>
      <c r="K49" s="2">
        <v>1996</v>
      </c>
    </row>
    <row r="50" spans="1:11">
      <c r="A50" s="2">
        <v>48</v>
      </c>
      <c r="B50" t="s">
        <v>11</v>
      </c>
      <c r="C50" s="2">
        <v>1</v>
      </c>
      <c r="D50" s="2">
        <v>8</v>
      </c>
      <c r="E50" t="s">
        <v>47</v>
      </c>
      <c r="F50" s="3">
        <v>10.45</v>
      </c>
      <c r="G50">
        <v>12.35217858</v>
      </c>
      <c r="H50" s="2">
        <v>2007</v>
      </c>
      <c r="I50" t="s">
        <v>46</v>
      </c>
      <c r="J50" s="2">
        <v>2006</v>
      </c>
      <c r="K50" s="2">
        <v>2006</v>
      </c>
    </row>
    <row r="51" spans="1:11">
      <c r="A51" s="2">
        <v>49</v>
      </c>
      <c r="B51" t="s">
        <v>11</v>
      </c>
      <c r="C51" s="2">
        <v>1</v>
      </c>
      <c r="D51" s="2">
        <v>8</v>
      </c>
      <c r="E51" t="s">
        <v>47</v>
      </c>
      <c r="F51">
        <v>20.2</v>
      </c>
      <c r="G51">
        <v>17.840226569999999</v>
      </c>
      <c r="H51" s="2">
        <v>2009</v>
      </c>
      <c r="I51" t="s">
        <v>37</v>
      </c>
      <c r="J51" t="s">
        <v>19</v>
      </c>
      <c r="K51" s="2">
        <v>2008</v>
      </c>
    </row>
    <row r="52" spans="1:11">
      <c r="A52" s="2">
        <v>50</v>
      </c>
      <c r="B52" t="s">
        <v>11</v>
      </c>
      <c r="C52" s="2">
        <v>1</v>
      </c>
      <c r="D52" s="2">
        <v>8</v>
      </c>
      <c r="E52" t="s">
        <v>47</v>
      </c>
      <c r="F52" s="3">
        <v>37.75</v>
      </c>
      <c r="G52">
        <v>18.811740459999999</v>
      </c>
      <c r="H52" s="2">
        <v>2014</v>
      </c>
      <c r="I52" t="s">
        <v>21</v>
      </c>
      <c r="J52" s="2">
        <v>2013</v>
      </c>
      <c r="K52" s="2">
        <v>2013</v>
      </c>
    </row>
    <row r="53" spans="1:11">
      <c r="A53" s="2">
        <v>51</v>
      </c>
      <c r="B53" t="s">
        <v>11</v>
      </c>
      <c r="C53" s="2">
        <v>1</v>
      </c>
      <c r="D53" s="2">
        <v>8</v>
      </c>
      <c r="E53" t="s">
        <v>47</v>
      </c>
      <c r="F53">
        <v>25.6</v>
      </c>
      <c r="G53">
        <v>17.691508519999999</v>
      </c>
      <c r="H53" s="2">
        <v>2017</v>
      </c>
      <c r="I53" t="s">
        <v>48</v>
      </c>
      <c r="J53" s="2">
        <v>2016</v>
      </c>
      <c r="K53" s="2">
        <v>2016</v>
      </c>
    </row>
    <row r="54" spans="1:11">
      <c r="A54" s="2">
        <v>52</v>
      </c>
      <c r="B54" t="s">
        <v>11</v>
      </c>
      <c r="C54" s="2">
        <v>1</v>
      </c>
      <c r="D54" s="2">
        <v>9</v>
      </c>
      <c r="E54" t="s">
        <v>49</v>
      </c>
      <c r="F54" s="3">
        <v>29.75</v>
      </c>
      <c r="G54">
        <v>22.44730672</v>
      </c>
      <c r="H54" s="2">
        <v>2001</v>
      </c>
      <c r="I54" t="s">
        <v>50</v>
      </c>
      <c r="J54" t="s">
        <v>14</v>
      </c>
      <c r="K54" s="2">
        <v>1996</v>
      </c>
    </row>
    <row r="55" spans="1:11">
      <c r="A55" s="2">
        <v>53</v>
      </c>
      <c r="B55" t="s">
        <v>11</v>
      </c>
      <c r="C55" s="2">
        <v>1</v>
      </c>
      <c r="D55" s="2">
        <v>9</v>
      </c>
      <c r="E55" t="s">
        <v>49</v>
      </c>
      <c r="F55">
        <v>10.31578947</v>
      </c>
      <c r="G55">
        <v>14.067506420000001</v>
      </c>
      <c r="H55" s="2">
        <v>2005</v>
      </c>
      <c r="I55" t="s">
        <v>51</v>
      </c>
      <c r="J55" t="s">
        <v>16</v>
      </c>
      <c r="K55" s="2">
        <v>2004</v>
      </c>
    </row>
    <row r="56" spans="1:11">
      <c r="A56" s="2">
        <v>54</v>
      </c>
      <c r="B56" t="s">
        <v>11</v>
      </c>
      <c r="C56" s="2">
        <v>1</v>
      </c>
      <c r="D56" s="2">
        <v>9</v>
      </c>
      <c r="E56" t="s">
        <v>49</v>
      </c>
      <c r="F56" s="3">
        <v>8.15</v>
      </c>
      <c r="G56">
        <v>11.86891118</v>
      </c>
      <c r="H56" s="2">
        <v>2007</v>
      </c>
      <c r="I56" t="s">
        <v>43</v>
      </c>
      <c r="J56" s="2">
        <v>2006</v>
      </c>
      <c r="K56" s="2">
        <v>2006</v>
      </c>
    </row>
    <row r="57" spans="1:11">
      <c r="A57" s="2">
        <v>55</v>
      </c>
      <c r="B57" t="s">
        <v>11</v>
      </c>
      <c r="C57" s="2">
        <v>1</v>
      </c>
      <c r="D57" s="2">
        <v>9</v>
      </c>
      <c r="E57" t="s">
        <v>49</v>
      </c>
      <c r="F57" s="3">
        <v>3.65</v>
      </c>
      <c r="G57">
        <v>3.7031281229999999</v>
      </c>
      <c r="H57" s="2">
        <v>2009</v>
      </c>
      <c r="I57" t="s">
        <v>52</v>
      </c>
      <c r="J57" t="s">
        <v>19</v>
      </c>
      <c r="K57" s="2">
        <v>2008</v>
      </c>
    </row>
    <row r="58" spans="1:11">
      <c r="A58" s="2">
        <v>56</v>
      </c>
      <c r="B58" t="s">
        <v>11</v>
      </c>
      <c r="C58" s="2">
        <v>1</v>
      </c>
      <c r="D58" s="2">
        <v>9</v>
      </c>
      <c r="E58" t="s">
        <v>49</v>
      </c>
      <c r="F58" s="2">
        <v>6</v>
      </c>
      <c r="G58">
        <v>7.2111025509999997</v>
      </c>
      <c r="H58" s="2">
        <v>2012</v>
      </c>
      <c r="I58" t="s">
        <v>53</v>
      </c>
      <c r="J58" s="2">
        <v>2011</v>
      </c>
      <c r="K58" s="2">
        <v>2011</v>
      </c>
    </row>
    <row r="59" spans="1:11">
      <c r="A59" s="2">
        <v>57</v>
      </c>
      <c r="B59" t="s">
        <v>11</v>
      </c>
      <c r="C59" s="2">
        <v>1</v>
      </c>
      <c r="D59" s="2">
        <v>9</v>
      </c>
      <c r="E59" t="s">
        <v>49</v>
      </c>
      <c r="F59">
        <v>30.2</v>
      </c>
      <c r="G59">
        <v>24.027615690000001</v>
      </c>
      <c r="H59" s="2">
        <v>2014</v>
      </c>
      <c r="I59" t="s">
        <v>21</v>
      </c>
      <c r="J59" s="2">
        <v>2013</v>
      </c>
      <c r="K59" s="2">
        <v>2013</v>
      </c>
    </row>
    <row r="60" spans="1:11">
      <c r="A60" s="2">
        <v>58</v>
      </c>
      <c r="B60" t="s">
        <v>11</v>
      </c>
      <c r="C60" s="2">
        <v>1</v>
      </c>
      <c r="D60" s="2">
        <v>9</v>
      </c>
      <c r="E60" t="s">
        <v>49</v>
      </c>
      <c r="F60" s="3">
        <v>22.75</v>
      </c>
      <c r="G60">
        <v>22.835510200000002</v>
      </c>
      <c r="H60" s="2">
        <v>2017</v>
      </c>
      <c r="I60" t="s">
        <v>54</v>
      </c>
      <c r="J60" s="2">
        <v>2016</v>
      </c>
      <c r="K60" s="2">
        <v>2016</v>
      </c>
    </row>
    <row r="61" spans="1:11">
      <c r="A61" s="2">
        <v>59</v>
      </c>
      <c r="B61" t="s">
        <v>11</v>
      </c>
      <c r="C61" s="2">
        <v>5</v>
      </c>
      <c r="D61" s="2">
        <v>1</v>
      </c>
      <c r="E61" t="s">
        <v>55</v>
      </c>
      <c r="F61" s="2">
        <v>52</v>
      </c>
      <c r="G61">
        <v>24.300747229999999</v>
      </c>
      <c r="H61" s="2">
        <v>2000</v>
      </c>
      <c r="I61" t="s">
        <v>56</v>
      </c>
      <c r="J61" t="s">
        <v>57</v>
      </c>
      <c r="K61" s="2">
        <v>1999</v>
      </c>
    </row>
    <row r="62" spans="1:11">
      <c r="A62" s="2">
        <v>60</v>
      </c>
      <c r="B62" t="s">
        <v>11</v>
      </c>
      <c r="C62" s="2">
        <v>5</v>
      </c>
      <c r="D62" s="2">
        <v>1</v>
      </c>
      <c r="E62" t="s">
        <v>55</v>
      </c>
      <c r="F62" s="3">
        <v>38.75</v>
      </c>
      <c r="G62">
        <v>23.77941392</v>
      </c>
      <c r="H62" s="2">
        <v>2003</v>
      </c>
      <c r="I62" t="s">
        <v>58</v>
      </c>
      <c r="J62" t="s">
        <v>59</v>
      </c>
      <c r="K62" s="2">
        <v>2002</v>
      </c>
    </row>
    <row r="63" spans="1:11">
      <c r="A63" s="2">
        <v>61</v>
      </c>
      <c r="B63" t="s">
        <v>11</v>
      </c>
      <c r="C63" s="2">
        <v>5</v>
      </c>
      <c r="D63" s="2">
        <v>1</v>
      </c>
      <c r="E63" t="s">
        <v>55</v>
      </c>
      <c r="F63" s="3">
        <v>40.75</v>
      </c>
      <c r="G63">
        <v>21.292140880000002</v>
      </c>
      <c r="H63" s="2">
        <v>2005</v>
      </c>
      <c r="I63" t="s">
        <v>60</v>
      </c>
      <c r="J63" t="s">
        <v>61</v>
      </c>
      <c r="K63" s="2">
        <v>2004</v>
      </c>
    </row>
    <row r="64" spans="1:11">
      <c r="A64" s="2">
        <v>62</v>
      </c>
      <c r="B64" t="s">
        <v>11</v>
      </c>
      <c r="C64" s="2">
        <v>5</v>
      </c>
      <c r="D64" s="2">
        <v>1</v>
      </c>
      <c r="E64" t="s">
        <v>55</v>
      </c>
      <c r="F64">
        <v>14.6</v>
      </c>
      <c r="G64">
        <v>9.5388402689999996</v>
      </c>
      <c r="H64" s="2">
        <v>2009</v>
      </c>
      <c r="I64" t="s">
        <v>62</v>
      </c>
      <c r="J64" t="s">
        <v>63</v>
      </c>
      <c r="K64" s="2">
        <v>2008</v>
      </c>
    </row>
    <row r="65" spans="1:11">
      <c r="A65" s="2">
        <v>63</v>
      </c>
      <c r="B65" t="s">
        <v>11</v>
      </c>
      <c r="C65" s="2">
        <v>5</v>
      </c>
      <c r="D65" s="2">
        <v>1</v>
      </c>
      <c r="E65" t="s">
        <v>55</v>
      </c>
      <c r="F65">
        <v>26.5</v>
      </c>
      <c r="G65">
        <v>15.483437670000001</v>
      </c>
      <c r="H65" s="2">
        <v>2011</v>
      </c>
      <c r="I65" t="s">
        <v>64</v>
      </c>
      <c r="J65" s="2">
        <v>2010</v>
      </c>
      <c r="K65" s="2">
        <v>2010</v>
      </c>
    </row>
    <row r="66" spans="1:11">
      <c r="A66" s="2">
        <v>64</v>
      </c>
      <c r="B66" t="s">
        <v>11</v>
      </c>
      <c r="C66" s="2">
        <v>5</v>
      </c>
      <c r="D66" s="2">
        <v>1</v>
      </c>
      <c r="E66" t="s">
        <v>55</v>
      </c>
      <c r="F66">
        <v>41.5</v>
      </c>
      <c r="G66">
        <v>17.8517285</v>
      </c>
      <c r="H66" s="2">
        <v>2017</v>
      </c>
      <c r="I66" t="s">
        <v>65</v>
      </c>
      <c r="J66" s="2">
        <v>2016</v>
      </c>
      <c r="K66" s="2">
        <v>2016</v>
      </c>
    </row>
    <row r="67" spans="1:11">
      <c r="A67" s="2">
        <v>65</v>
      </c>
      <c r="B67" t="s">
        <v>11</v>
      </c>
      <c r="C67" s="2">
        <v>5</v>
      </c>
      <c r="D67" s="2">
        <v>2</v>
      </c>
      <c r="E67" t="s">
        <v>66</v>
      </c>
      <c r="F67" s="3">
        <v>38.75</v>
      </c>
      <c r="G67">
        <v>21.32918682</v>
      </c>
      <c r="H67" s="2">
        <v>2000</v>
      </c>
      <c r="I67" t="s">
        <v>67</v>
      </c>
      <c r="J67" t="s">
        <v>57</v>
      </c>
      <c r="K67" s="2">
        <v>1999</v>
      </c>
    </row>
    <row r="68" spans="1:11">
      <c r="A68" s="2">
        <v>66</v>
      </c>
      <c r="B68" t="s">
        <v>11</v>
      </c>
      <c r="C68" s="2">
        <v>5</v>
      </c>
      <c r="D68" s="2">
        <v>2</v>
      </c>
      <c r="E68" t="s">
        <v>66</v>
      </c>
      <c r="F68">
        <v>21.6</v>
      </c>
      <c r="G68">
        <v>15.51366121</v>
      </c>
      <c r="H68" s="2">
        <v>2003</v>
      </c>
      <c r="I68" t="s">
        <v>58</v>
      </c>
      <c r="J68" t="s">
        <v>59</v>
      </c>
      <c r="K68" s="2">
        <v>2002</v>
      </c>
    </row>
    <row r="69" spans="1:11">
      <c r="A69" s="2">
        <v>67</v>
      </c>
      <c r="B69" t="s">
        <v>11</v>
      </c>
      <c r="C69" s="2">
        <v>5</v>
      </c>
      <c r="D69" s="2">
        <v>2</v>
      </c>
      <c r="E69" t="s">
        <v>66</v>
      </c>
      <c r="F69" s="2">
        <v>27</v>
      </c>
      <c r="G69">
        <v>18.666040089999999</v>
      </c>
      <c r="H69" s="2">
        <v>2005</v>
      </c>
      <c r="I69" t="s">
        <v>68</v>
      </c>
      <c r="J69" t="s">
        <v>61</v>
      </c>
      <c r="K69" s="2">
        <v>2004</v>
      </c>
    </row>
    <row r="70" spans="1:11">
      <c r="A70" s="2">
        <v>68</v>
      </c>
      <c r="B70" t="s">
        <v>11</v>
      </c>
      <c r="C70" s="2">
        <v>5</v>
      </c>
      <c r="D70" s="2">
        <v>2</v>
      </c>
      <c r="E70" t="s">
        <v>66</v>
      </c>
      <c r="F70">
        <v>12.6</v>
      </c>
      <c r="G70">
        <v>9.2531644659999994</v>
      </c>
      <c r="H70" s="2">
        <v>2009</v>
      </c>
      <c r="I70" t="s">
        <v>62</v>
      </c>
      <c r="J70" t="s">
        <v>63</v>
      </c>
      <c r="K70" s="2">
        <v>2008</v>
      </c>
    </row>
    <row r="71" spans="1:11">
      <c r="A71" s="2">
        <v>69</v>
      </c>
      <c r="B71" t="s">
        <v>11</v>
      </c>
      <c r="C71" s="2">
        <v>5</v>
      </c>
      <c r="D71" s="2">
        <v>2</v>
      </c>
      <c r="E71" t="s">
        <v>66</v>
      </c>
      <c r="F71" s="3">
        <v>27.65</v>
      </c>
      <c r="G71">
        <v>17.34866899</v>
      </c>
      <c r="H71" s="2">
        <v>2011</v>
      </c>
      <c r="I71" t="s">
        <v>69</v>
      </c>
      <c r="J71" s="2">
        <v>2010</v>
      </c>
      <c r="K71" s="2">
        <v>2010</v>
      </c>
    </row>
    <row r="72" spans="1:11">
      <c r="A72" s="2">
        <v>70</v>
      </c>
      <c r="B72" t="s">
        <v>11</v>
      </c>
      <c r="C72" s="2">
        <v>5</v>
      </c>
      <c r="D72" s="2">
        <v>2</v>
      </c>
      <c r="E72" t="s">
        <v>66</v>
      </c>
      <c r="F72">
        <v>11.3</v>
      </c>
      <c r="G72">
        <v>10.41304849</v>
      </c>
      <c r="H72" s="2">
        <v>2017</v>
      </c>
      <c r="I72" t="s">
        <v>70</v>
      </c>
      <c r="J72" s="2">
        <v>2016</v>
      </c>
      <c r="K72" s="2">
        <v>2016</v>
      </c>
    </row>
    <row r="73" spans="1:11">
      <c r="A73" s="2">
        <v>71</v>
      </c>
      <c r="B73" t="s">
        <v>11</v>
      </c>
      <c r="C73" s="2">
        <v>5</v>
      </c>
      <c r="D73" s="2">
        <v>3</v>
      </c>
      <c r="E73" t="s">
        <v>71</v>
      </c>
      <c r="F73" s="2">
        <v>38</v>
      </c>
      <c r="G73">
        <v>18.87632881</v>
      </c>
      <c r="H73" s="2">
        <v>2000</v>
      </c>
      <c r="I73" t="s">
        <v>67</v>
      </c>
      <c r="J73" t="s">
        <v>57</v>
      </c>
      <c r="K73" s="2">
        <v>1999</v>
      </c>
    </row>
    <row r="74" spans="1:11">
      <c r="A74" s="2">
        <v>72</v>
      </c>
      <c r="B74" t="s">
        <v>11</v>
      </c>
      <c r="C74" s="2">
        <v>5</v>
      </c>
      <c r="D74" s="2">
        <v>3</v>
      </c>
      <c r="E74" t="s">
        <v>71</v>
      </c>
      <c r="F74">
        <v>51.7</v>
      </c>
      <c r="G74">
        <v>34.276123349999999</v>
      </c>
      <c r="H74" s="2">
        <v>2003</v>
      </c>
      <c r="I74" t="s">
        <v>72</v>
      </c>
      <c r="J74" t="s">
        <v>59</v>
      </c>
      <c r="K74" s="2">
        <v>2002</v>
      </c>
    </row>
    <row r="75" spans="1:11">
      <c r="A75" s="2">
        <v>73</v>
      </c>
      <c r="B75" t="s">
        <v>11</v>
      </c>
      <c r="C75" s="2">
        <v>5</v>
      </c>
      <c r="D75" s="2">
        <v>3</v>
      </c>
      <c r="E75" t="s">
        <v>71</v>
      </c>
      <c r="F75">
        <v>36.315789469999999</v>
      </c>
      <c r="G75">
        <v>24.372235190000001</v>
      </c>
      <c r="H75" s="2">
        <v>2005</v>
      </c>
      <c r="I75" t="s">
        <v>68</v>
      </c>
      <c r="J75" t="s">
        <v>61</v>
      </c>
      <c r="K75" s="2">
        <v>2004</v>
      </c>
    </row>
    <row r="76" spans="1:11">
      <c r="A76" s="2">
        <v>74</v>
      </c>
      <c r="B76" t="s">
        <v>11</v>
      </c>
      <c r="C76" s="2">
        <v>5</v>
      </c>
      <c r="D76" s="2">
        <v>3</v>
      </c>
      <c r="E76" t="s">
        <v>71</v>
      </c>
      <c r="F76">
        <v>11.8</v>
      </c>
      <c r="G76">
        <v>7.9180008109999998</v>
      </c>
      <c r="H76" s="2">
        <v>2009</v>
      </c>
      <c r="I76" t="s">
        <v>62</v>
      </c>
      <c r="J76" t="s">
        <v>63</v>
      </c>
      <c r="K76" s="2">
        <v>2008</v>
      </c>
    </row>
    <row r="77" spans="1:11">
      <c r="A77" s="2">
        <v>75</v>
      </c>
      <c r="B77" t="s">
        <v>11</v>
      </c>
      <c r="C77" s="2">
        <v>5</v>
      </c>
      <c r="D77" s="2">
        <v>3</v>
      </c>
      <c r="E77" t="s">
        <v>71</v>
      </c>
      <c r="F77" s="3">
        <v>8.0500000000000007</v>
      </c>
      <c r="G77">
        <v>6.9922889860000002</v>
      </c>
      <c r="H77" s="2">
        <v>2011</v>
      </c>
      <c r="I77" t="s">
        <v>69</v>
      </c>
      <c r="J77" s="2">
        <v>2010</v>
      </c>
      <c r="K77" s="2">
        <v>2010</v>
      </c>
    </row>
    <row r="78" spans="1:11">
      <c r="A78" s="2">
        <v>76</v>
      </c>
      <c r="B78" t="s">
        <v>11</v>
      </c>
      <c r="C78" s="2">
        <v>5</v>
      </c>
      <c r="D78" s="2">
        <v>3</v>
      </c>
      <c r="E78" t="s">
        <v>71</v>
      </c>
      <c r="F78" s="2">
        <v>12</v>
      </c>
      <c r="G78">
        <v>10.652402739999999</v>
      </c>
      <c r="H78" s="2">
        <v>2017</v>
      </c>
      <c r="I78" t="s">
        <v>73</v>
      </c>
      <c r="J78" s="2">
        <v>2016</v>
      </c>
      <c r="K78" s="2">
        <v>2016</v>
      </c>
    </row>
    <row r="79" spans="1:11">
      <c r="A79" s="2">
        <v>77</v>
      </c>
      <c r="B79" t="s">
        <v>11</v>
      </c>
      <c r="C79" s="2">
        <v>5</v>
      </c>
      <c r="D79" s="2">
        <v>4</v>
      </c>
      <c r="E79" t="s">
        <v>74</v>
      </c>
      <c r="F79">
        <v>47.5</v>
      </c>
      <c r="G79">
        <v>22.565693570000001</v>
      </c>
      <c r="H79" s="2">
        <v>2000</v>
      </c>
      <c r="I79" t="s">
        <v>75</v>
      </c>
      <c r="J79" t="s">
        <v>57</v>
      </c>
      <c r="K79" s="2">
        <v>1999</v>
      </c>
    </row>
    <row r="80" spans="1:11">
      <c r="A80" s="2">
        <v>78</v>
      </c>
      <c r="B80" t="s">
        <v>11</v>
      </c>
      <c r="C80" s="2">
        <v>5</v>
      </c>
      <c r="D80" s="2">
        <v>4</v>
      </c>
      <c r="E80" t="s">
        <v>74</v>
      </c>
      <c r="F80">
        <v>44.7</v>
      </c>
      <c r="G80">
        <v>25.75614388</v>
      </c>
      <c r="H80" s="2">
        <v>2003</v>
      </c>
      <c r="I80" t="s">
        <v>72</v>
      </c>
      <c r="J80" t="s">
        <v>59</v>
      </c>
      <c r="K80" s="2">
        <v>2002</v>
      </c>
    </row>
    <row r="81" spans="1:11">
      <c r="A81" s="2">
        <v>79</v>
      </c>
      <c r="B81" t="s">
        <v>11</v>
      </c>
      <c r="C81" s="2">
        <v>5</v>
      </c>
      <c r="D81" s="2">
        <v>4</v>
      </c>
      <c r="E81" t="s">
        <v>74</v>
      </c>
      <c r="F81" s="2">
        <v>42</v>
      </c>
      <c r="G81">
        <v>22.559861890000001</v>
      </c>
      <c r="H81" s="2">
        <v>2005</v>
      </c>
      <c r="I81" t="s">
        <v>68</v>
      </c>
      <c r="J81" t="s">
        <v>61</v>
      </c>
      <c r="K81" s="2">
        <v>2004</v>
      </c>
    </row>
    <row r="82" spans="1:11">
      <c r="A82" s="2">
        <v>80</v>
      </c>
      <c r="B82" t="s">
        <v>11</v>
      </c>
      <c r="C82" s="2">
        <v>5</v>
      </c>
      <c r="D82" s="2">
        <v>4</v>
      </c>
      <c r="E82" t="s">
        <v>74</v>
      </c>
      <c r="F82">
        <v>21.5</v>
      </c>
      <c r="G82">
        <v>12.258187380000001</v>
      </c>
      <c r="H82" s="2">
        <v>2009</v>
      </c>
      <c r="I82" t="s">
        <v>76</v>
      </c>
      <c r="J82" t="s">
        <v>63</v>
      </c>
      <c r="K82" s="2">
        <v>2008</v>
      </c>
    </row>
    <row r="83" spans="1:11">
      <c r="A83" s="2">
        <v>81</v>
      </c>
      <c r="B83" t="s">
        <v>11</v>
      </c>
      <c r="C83" s="2">
        <v>5</v>
      </c>
      <c r="D83" s="2">
        <v>4</v>
      </c>
      <c r="E83" t="s">
        <v>74</v>
      </c>
      <c r="F83" s="3">
        <v>34.25</v>
      </c>
      <c r="G83">
        <v>20.01808393</v>
      </c>
      <c r="H83" s="2">
        <v>2011</v>
      </c>
      <c r="I83" t="s">
        <v>69</v>
      </c>
      <c r="J83" s="2">
        <v>2010</v>
      </c>
      <c r="K83" s="2">
        <v>2010</v>
      </c>
    </row>
    <row r="84" spans="1:11">
      <c r="A84" s="2">
        <v>82</v>
      </c>
      <c r="B84" t="s">
        <v>11</v>
      </c>
      <c r="C84" s="2">
        <v>5</v>
      </c>
      <c r="D84" s="2">
        <v>4</v>
      </c>
      <c r="E84" t="s">
        <v>74</v>
      </c>
      <c r="F84" s="3">
        <v>30.85</v>
      </c>
      <c r="G84">
        <v>18.630125580000001</v>
      </c>
      <c r="H84" s="2">
        <v>2017</v>
      </c>
      <c r="I84" t="s">
        <v>77</v>
      </c>
      <c r="J84" s="2">
        <v>2016</v>
      </c>
      <c r="K84" s="2">
        <v>2016</v>
      </c>
    </row>
    <row r="85" spans="1:11">
      <c r="A85" s="2">
        <v>83</v>
      </c>
      <c r="B85" t="s">
        <v>11</v>
      </c>
      <c r="C85" s="2">
        <v>5</v>
      </c>
      <c r="D85" s="2">
        <v>5</v>
      </c>
      <c r="E85" t="s">
        <v>78</v>
      </c>
      <c r="F85" s="2">
        <v>41</v>
      </c>
      <c r="G85">
        <v>29.09150717</v>
      </c>
      <c r="H85" s="2">
        <v>2000</v>
      </c>
      <c r="I85" t="s">
        <v>79</v>
      </c>
      <c r="J85" t="s">
        <v>57</v>
      </c>
      <c r="K85" s="2">
        <v>1999</v>
      </c>
    </row>
    <row r="86" spans="1:11">
      <c r="A86" s="2">
        <v>84</v>
      </c>
      <c r="B86" t="s">
        <v>11</v>
      </c>
      <c r="C86" s="2">
        <v>5</v>
      </c>
      <c r="D86" s="2">
        <v>5</v>
      </c>
      <c r="E86" t="s">
        <v>78</v>
      </c>
      <c r="F86">
        <v>24.6</v>
      </c>
      <c r="G86">
        <v>26.154198619999999</v>
      </c>
      <c r="H86" s="2">
        <v>2003</v>
      </c>
      <c r="I86" t="s">
        <v>80</v>
      </c>
      <c r="J86" t="s">
        <v>59</v>
      </c>
      <c r="K86" s="2">
        <v>2002</v>
      </c>
    </row>
    <row r="87" spans="1:11">
      <c r="A87" s="2">
        <v>85</v>
      </c>
      <c r="B87" t="s">
        <v>11</v>
      </c>
      <c r="C87" s="2">
        <v>5</v>
      </c>
      <c r="D87" s="2">
        <v>5</v>
      </c>
      <c r="E87" t="s">
        <v>78</v>
      </c>
      <c r="F87" s="3">
        <v>26.65</v>
      </c>
      <c r="G87">
        <v>20.262163340000001</v>
      </c>
      <c r="H87" s="2">
        <v>2005</v>
      </c>
      <c r="I87" t="s">
        <v>60</v>
      </c>
      <c r="J87" t="s">
        <v>61</v>
      </c>
      <c r="K87" s="2">
        <v>2004</v>
      </c>
    </row>
    <row r="88" spans="1:11">
      <c r="A88" s="2">
        <v>86</v>
      </c>
      <c r="B88" t="s">
        <v>11</v>
      </c>
      <c r="C88" s="2">
        <v>5</v>
      </c>
      <c r="D88" s="2">
        <v>5</v>
      </c>
      <c r="E88" t="s">
        <v>78</v>
      </c>
      <c r="F88">
        <v>9.9</v>
      </c>
      <c r="G88">
        <v>7.7927091429999997</v>
      </c>
      <c r="H88" s="2">
        <v>2009</v>
      </c>
      <c r="I88" t="s">
        <v>81</v>
      </c>
      <c r="J88" t="s">
        <v>63</v>
      </c>
      <c r="K88" s="2">
        <v>2008</v>
      </c>
    </row>
    <row r="89" spans="1:11">
      <c r="A89" s="2">
        <v>87</v>
      </c>
      <c r="B89" t="s">
        <v>11</v>
      </c>
      <c r="C89" s="2">
        <v>5</v>
      </c>
      <c r="D89" s="2">
        <v>5</v>
      </c>
      <c r="E89" t="s">
        <v>78</v>
      </c>
      <c r="F89" s="3">
        <v>30.75</v>
      </c>
      <c r="G89">
        <v>17.417096860000001</v>
      </c>
      <c r="H89" s="2">
        <v>2011</v>
      </c>
      <c r="I89" t="s">
        <v>69</v>
      </c>
      <c r="J89" s="2">
        <v>2010</v>
      </c>
      <c r="K89" s="2">
        <v>2010</v>
      </c>
    </row>
    <row r="90" spans="1:11">
      <c r="A90" s="2">
        <v>88</v>
      </c>
      <c r="B90" t="s">
        <v>11</v>
      </c>
      <c r="C90" s="2">
        <v>5</v>
      </c>
      <c r="D90" s="2">
        <v>5</v>
      </c>
      <c r="E90" t="s">
        <v>78</v>
      </c>
      <c r="F90">
        <v>31.5</v>
      </c>
      <c r="G90">
        <v>16.148977479999999</v>
      </c>
      <c r="H90" s="2">
        <v>2017</v>
      </c>
      <c r="I90" t="s">
        <v>82</v>
      </c>
      <c r="J90" s="2">
        <v>2016</v>
      </c>
      <c r="K90" s="2">
        <v>2016</v>
      </c>
    </row>
    <row r="91" spans="1:11">
      <c r="A91" s="2">
        <v>89</v>
      </c>
      <c r="B91" t="s">
        <v>11</v>
      </c>
      <c r="C91" s="2">
        <v>5</v>
      </c>
      <c r="D91" s="2">
        <v>6</v>
      </c>
      <c r="E91" t="s">
        <v>83</v>
      </c>
      <c r="F91" s="3">
        <v>27.75</v>
      </c>
      <c r="G91">
        <v>22.554903769999999</v>
      </c>
      <c r="H91" s="2">
        <v>2000</v>
      </c>
      <c r="I91" t="s">
        <v>79</v>
      </c>
      <c r="J91" t="s">
        <v>57</v>
      </c>
      <c r="K91" s="2">
        <v>1999</v>
      </c>
    </row>
    <row r="92" spans="1:11">
      <c r="A92" s="2">
        <v>90</v>
      </c>
      <c r="B92" t="s">
        <v>11</v>
      </c>
      <c r="C92" s="2">
        <v>5</v>
      </c>
      <c r="D92" s="2">
        <v>6</v>
      </c>
      <c r="E92" t="s">
        <v>83</v>
      </c>
      <c r="F92">
        <v>11.1</v>
      </c>
      <c r="G92">
        <v>7.5106941300000001</v>
      </c>
      <c r="H92" s="2">
        <v>2003</v>
      </c>
      <c r="I92" t="s">
        <v>80</v>
      </c>
      <c r="J92" t="s">
        <v>59</v>
      </c>
      <c r="K92" s="2">
        <v>2002</v>
      </c>
    </row>
    <row r="93" spans="1:11">
      <c r="A93" s="2">
        <v>91</v>
      </c>
      <c r="B93" t="s">
        <v>11</v>
      </c>
      <c r="C93" s="2">
        <v>5</v>
      </c>
      <c r="D93" s="2">
        <v>6</v>
      </c>
      <c r="E93" t="s">
        <v>83</v>
      </c>
      <c r="F93">
        <v>31.3</v>
      </c>
      <c r="G93">
        <v>26.92113238</v>
      </c>
      <c r="H93" s="2">
        <v>2005</v>
      </c>
      <c r="I93" t="s">
        <v>60</v>
      </c>
      <c r="J93" t="s">
        <v>61</v>
      </c>
      <c r="K93" s="2">
        <v>2004</v>
      </c>
    </row>
    <row r="94" spans="1:11">
      <c r="A94" s="2">
        <v>92</v>
      </c>
      <c r="B94" t="s">
        <v>11</v>
      </c>
      <c r="C94" s="2">
        <v>5</v>
      </c>
      <c r="D94" s="2">
        <v>6</v>
      </c>
      <c r="E94" t="s">
        <v>83</v>
      </c>
      <c r="F94">
        <v>8.9</v>
      </c>
      <c r="G94">
        <v>5.1083007780000003</v>
      </c>
      <c r="H94" s="2">
        <v>2009</v>
      </c>
      <c r="I94" t="s">
        <v>62</v>
      </c>
      <c r="J94" t="s">
        <v>63</v>
      </c>
      <c r="K94" s="2">
        <v>2008</v>
      </c>
    </row>
    <row r="95" spans="1:11">
      <c r="A95" s="2">
        <v>93</v>
      </c>
      <c r="B95" t="s">
        <v>11</v>
      </c>
      <c r="C95" s="2">
        <v>5</v>
      </c>
      <c r="D95" s="2">
        <v>6</v>
      </c>
      <c r="E95" t="s">
        <v>83</v>
      </c>
      <c r="F95" s="3">
        <v>18.649999999999999</v>
      </c>
      <c r="G95">
        <v>15.64162799</v>
      </c>
      <c r="H95" s="2">
        <v>2011</v>
      </c>
      <c r="I95" t="s">
        <v>64</v>
      </c>
      <c r="J95" s="2">
        <v>2010</v>
      </c>
      <c r="K95" s="2">
        <v>2010</v>
      </c>
    </row>
    <row r="96" spans="1:11">
      <c r="A96" s="2">
        <v>94</v>
      </c>
      <c r="B96" t="s">
        <v>11</v>
      </c>
      <c r="C96" s="2">
        <v>5</v>
      </c>
      <c r="D96" s="2">
        <v>6</v>
      </c>
      <c r="E96" t="s">
        <v>83</v>
      </c>
      <c r="F96">
        <v>20.5</v>
      </c>
      <c r="G96">
        <v>14.11046644</v>
      </c>
      <c r="H96" s="2">
        <v>2017</v>
      </c>
      <c r="I96" t="s">
        <v>70</v>
      </c>
      <c r="J96" s="2">
        <v>2016</v>
      </c>
      <c r="K96" s="2">
        <v>2016</v>
      </c>
    </row>
    <row r="97" spans="1:11">
      <c r="A97" s="2">
        <v>95</v>
      </c>
      <c r="B97" t="s">
        <v>11</v>
      </c>
      <c r="C97" s="2">
        <v>7</v>
      </c>
      <c r="D97" s="2">
        <v>1</v>
      </c>
      <c r="E97" t="s">
        <v>84</v>
      </c>
      <c r="F97" s="3">
        <v>13.75</v>
      </c>
      <c r="G97">
        <v>18.107500630000001</v>
      </c>
      <c r="H97" s="2">
        <v>2001</v>
      </c>
      <c r="I97" t="s">
        <v>85</v>
      </c>
      <c r="J97" t="s">
        <v>86</v>
      </c>
      <c r="K97" s="2">
        <v>2000</v>
      </c>
    </row>
    <row r="98" spans="1:11">
      <c r="A98" s="2">
        <v>96</v>
      </c>
      <c r="B98" t="s">
        <v>11</v>
      </c>
      <c r="C98" s="2">
        <v>7</v>
      </c>
      <c r="D98" s="2">
        <v>1</v>
      </c>
      <c r="E98" t="s">
        <v>84</v>
      </c>
      <c r="F98" s="3">
        <v>11.05</v>
      </c>
      <c r="G98">
        <v>15.21244297</v>
      </c>
      <c r="H98" s="2">
        <v>2004</v>
      </c>
      <c r="I98" t="s">
        <v>87</v>
      </c>
      <c r="J98" t="s">
        <v>88</v>
      </c>
      <c r="K98" s="2">
        <v>2003</v>
      </c>
    </row>
    <row r="99" spans="1:11">
      <c r="A99" s="2">
        <v>97</v>
      </c>
      <c r="B99" t="s">
        <v>11</v>
      </c>
      <c r="C99" s="2">
        <v>7</v>
      </c>
      <c r="D99" s="2">
        <v>1</v>
      </c>
      <c r="E99" t="s">
        <v>84</v>
      </c>
      <c r="F99">
        <v>10.8</v>
      </c>
      <c r="G99">
        <v>11.08151614</v>
      </c>
      <c r="H99" s="2">
        <v>2008</v>
      </c>
      <c r="I99" t="s">
        <v>89</v>
      </c>
      <c r="J99" s="2">
        <v>2006</v>
      </c>
      <c r="K99" s="2">
        <v>2006</v>
      </c>
    </row>
    <row r="100" spans="1:11">
      <c r="A100" s="2">
        <v>98</v>
      </c>
      <c r="B100" t="s">
        <v>11</v>
      </c>
      <c r="C100" s="2">
        <v>7</v>
      </c>
      <c r="D100" s="2">
        <v>1</v>
      </c>
      <c r="E100" t="s">
        <v>84</v>
      </c>
      <c r="F100">
        <v>12.1</v>
      </c>
      <c r="G100">
        <v>9.475175321</v>
      </c>
      <c r="H100" s="2">
        <v>2010</v>
      </c>
      <c r="I100" t="s">
        <v>90</v>
      </c>
      <c r="J100" t="s">
        <v>91</v>
      </c>
      <c r="K100" s="2">
        <v>2009</v>
      </c>
    </row>
    <row r="101" spans="1:11">
      <c r="A101" s="2">
        <v>99</v>
      </c>
      <c r="B101" t="s">
        <v>11</v>
      </c>
      <c r="C101" s="2">
        <v>7</v>
      </c>
      <c r="D101" s="2">
        <v>1</v>
      </c>
      <c r="E101" t="s">
        <v>84</v>
      </c>
      <c r="F101">
        <v>15.7</v>
      </c>
      <c r="G101">
        <v>13.41287677</v>
      </c>
      <c r="H101" s="2">
        <v>2017</v>
      </c>
      <c r="I101" t="s">
        <v>92</v>
      </c>
      <c r="J101" s="2">
        <v>2016</v>
      </c>
      <c r="K101" s="2">
        <v>2016</v>
      </c>
    </row>
    <row r="102" spans="1:11">
      <c r="A102" s="2">
        <v>100</v>
      </c>
      <c r="B102" t="s">
        <v>11</v>
      </c>
      <c r="C102" s="2">
        <v>7</v>
      </c>
      <c r="D102" s="2">
        <v>1</v>
      </c>
      <c r="E102" t="s">
        <v>84</v>
      </c>
      <c r="F102">
        <v>12.4</v>
      </c>
      <c r="G102">
        <v>11.167412909999999</v>
      </c>
      <c r="H102" s="2">
        <v>2012</v>
      </c>
      <c r="I102" t="s">
        <v>93</v>
      </c>
      <c r="J102" s="2">
        <v>2011</v>
      </c>
      <c r="K102" s="2">
        <v>2011</v>
      </c>
    </row>
    <row r="103" spans="1:11">
      <c r="A103" s="2">
        <v>101</v>
      </c>
      <c r="B103" t="s">
        <v>11</v>
      </c>
      <c r="C103" s="2">
        <v>7</v>
      </c>
      <c r="D103" s="2">
        <v>2</v>
      </c>
      <c r="E103" t="s">
        <v>94</v>
      </c>
      <c r="F103" s="3">
        <v>25.65</v>
      </c>
      <c r="G103">
        <v>18.13770426</v>
      </c>
      <c r="H103" s="2">
        <v>2001</v>
      </c>
      <c r="I103" t="s">
        <v>95</v>
      </c>
      <c r="J103" t="s">
        <v>86</v>
      </c>
      <c r="K103" s="2">
        <v>2000</v>
      </c>
    </row>
    <row r="104" spans="1:11">
      <c r="A104" s="2">
        <v>102</v>
      </c>
      <c r="B104" t="s">
        <v>11</v>
      </c>
      <c r="C104" s="2">
        <v>7</v>
      </c>
      <c r="D104" s="2">
        <v>2</v>
      </c>
      <c r="E104" t="s">
        <v>94</v>
      </c>
      <c r="F104">
        <v>17.8</v>
      </c>
      <c r="G104">
        <v>18.397940389999999</v>
      </c>
      <c r="H104" s="2">
        <v>2004</v>
      </c>
      <c r="I104" t="s">
        <v>96</v>
      </c>
      <c r="J104" t="s">
        <v>88</v>
      </c>
      <c r="K104" s="2">
        <v>2003</v>
      </c>
    </row>
    <row r="105" spans="1:11">
      <c r="A105" s="2">
        <v>103</v>
      </c>
      <c r="B105" t="s">
        <v>11</v>
      </c>
      <c r="C105" s="2">
        <v>7</v>
      </c>
      <c r="D105" s="2">
        <v>2</v>
      </c>
      <c r="E105" t="s">
        <v>94</v>
      </c>
      <c r="F105" s="3">
        <v>6.75</v>
      </c>
      <c r="G105">
        <v>9.8988303399999999</v>
      </c>
      <c r="H105" s="2">
        <v>2008</v>
      </c>
      <c r="I105" t="s">
        <v>97</v>
      </c>
      <c r="J105" s="2">
        <v>2006</v>
      </c>
      <c r="K105" s="2">
        <v>2006</v>
      </c>
    </row>
    <row r="106" spans="1:11">
      <c r="A106" s="2">
        <v>104</v>
      </c>
      <c r="B106" t="s">
        <v>11</v>
      </c>
      <c r="C106" s="2">
        <v>7</v>
      </c>
      <c r="D106" s="2">
        <v>2</v>
      </c>
      <c r="E106" t="s">
        <v>94</v>
      </c>
      <c r="F106" s="3">
        <v>5.75</v>
      </c>
      <c r="G106">
        <v>6.1290936909999996</v>
      </c>
      <c r="H106" s="2">
        <v>2010</v>
      </c>
      <c r="I106" t="s">
        <v>98</v>
      </c>
      <c r="J106" t="s">
        <v>91</v>
      </c>
      <c r="K106" s="2">
        <v>2009</v>
      </c>
    </row>
    <row r="107" spans="1:11">
      <c r="A107" s="2">
        <v>105</v>
      </c>
      <c r="B107" t="s">
        <v>11</v>
      </c>
      <c r="C107" s="2">
        <v>7</v>
      </c>
      <c r="D107" s="2">
        <v>2</v>
      </c>
      <c r="E107" t="s">
        <v>94</v>
      </c>
      <c r="F107" s="3">
        <v>9.15</v>
      </c>
      <c r="G107">
        <v>11.356774</v>
      </c>
      <c r="H107" s="2">
        <v>2017</v>
      </c>
      <c r="I107" t="s">
        <v>99</v>
      </c>
      <c r="J107" s="2">
        <v>2016</v>
      </c>
      <c r="K107" s="2">
        <v>2016</v>
      </c>
    </row>
    <row r="108" spans="1:11">
      <c r="A108" s="2">
        <v>106</v>
      </c>
      <c r="B108" t="s">
        <v>11</v>
      </c>
      <c r="C108" s="2">
        <v>7</v>
      </c>
      <c r="D108" s="2">
        <v>3</v>
      </c>
      <c r="E108" t="s">
        <v>100</v>
      </c>
      <c r="F108" s="3">
        <v>19.75</v>
      </c>
      <c r="G108">
        <v>20.84750395</v>
      </c>
      <c r="H108" s="2">
        <v>2001</v>
      </c>
      <c r="I108" t="s">
        <v>95</v>
      </c>
      <c r="J108" t="s">
        <v>86</v>
      </c>
      <c r="K108" s="2">
        <v>2000</v>
      </c>
    </row>
    <row r="109" spans="1:11">
      <c r="A109" s="2">
        <v>107</v>
      </c>
      <c r="B109" t="s">
        <v>11</v>
      </c>
      <c r="C109" s="2">
        <v>7</v>
      </c>
      <c r="D109" s="2">
        <v>3</v>
      </c>
      <c r="E109" t="s">
        <v>100</v>
      </c>
      <c r="F109">
        <v>18.899999999999999</v>
      </c>
      <c r="G109">
        <v>16.44096296</v>
      </c>
      <c r="H109" s="2">
        <v>2004</v>
      </c>
      <c r="I109" t="s">
        <v>101</v>
      </c>
      <c r="J109" t="s">
        <v>88</v>
      </c>
      <c r="K109" s="2">
        <v>2003</v>
      </c>
    </row>
    <row r="110" spans="1:11">
      <c r="A110" s="2">
        <v>108</v>
      </c>
      <c r="B110" t="s">
        <v>11</v>
      </c>
      <c r="C110" s="2">
        <v>7</v>
      </c>
      <c r="D110" s="2">
        <v>3</v>
      </c>
      <c r="E110" t="s">
        <v>100</v>
      </c>
      <c r="F110" s="3">
        <v>4.6500000000000004</v>
      </c>
      <c r="G110">
        <v>6.0981015159999998</v>
      </c>
      <c r="H110" s="2">
        <v>2008</v>
      </c>
      <c r="I110" t="s">
        <v>97</v>
      </c>
      <c r="J110" s="2">
        <v>2006</v>
      </c>
      <c r="K110" s="2">
        <v>2006</v>
      </c>
    </row>
    <row r="111" spans="1:11">
      <c r="A111" s="2">
        <v>109</v>
      </c>
      <c r="B111" t="s">
        <v>11</v>
      </c>
      <c r="C111" s="2">
        <v>7</v>
      </c>
      <c r="D111" s="2">
        <v>3</v>
      </c>
      <c r="E111" t="s">
        <v>100</v>
      </c>
      <c r="F111">
        <v>4.3</v>
      </c>
      <c r="G111">
        <v>7.5190984900000002</v>
      </c>
      <c r="H111" s="2">
        <v>2010</v>
      </c>
      <c r="I111" t="s">
        <v>98</v>
      </c>
      <c r="J111" t="s">
        <v>91</v>
      </c>
      <c r="K111" s="2">
        <v>2009</v>
      </c>
    </row>
    <row r="112" spans="1:11">
      <c r="A112" s="2">
        <v>110</v>
      </c>
      <c r="B112" t="s">
        <v>11</v>
      </c>
      <c r="C112" s="2">
        <v>7</v>
      </c>
      <c r="D112" s="2">
        <v>3</v>
      </c>
      <c r="E112" t="s">
        <v>100</v>
      </c>
      <c r="F112">
        <v>7.1</v>
      </c>
      <c r="G112">
        <v>4.7228448160000003</v>
      </c>
      <c r="H112" s="2">
        <v>2017</v>
      </c>
      <c r="I112" t="s">
        <v>99</v>
      </c>
      <c r="J112" s="2">
        <v>2016</v>
      </c>
      <c r="K112" s="2">
        <v>2016</v>
      </c>
    </row>
    <row r="113" spans="1:11">
      <c r="A113" s="2">
        <v>111</v>
      </c>
      <c r="B113" t="s">
        <v>11</v>
      </c>
      <c r="C113" s="2">
        <v>7</v>
      </c>
      <c r="D113" s="2">
        <v>4</v>
      </c>
      <c r="E113" t="s">
        <v>102</v>
      </c>
      <c r="F113">
        <v>9.6</v>
      </c>
      <c r="G113">
        <v>8.8757505240000008</v>
      </c>
      <c r="H113" s="2">
        <v>2001</v>
      </c>
      <c r="I113" t="s">
        <v>103</v>
      </c>
      <c r="J113" t="s">
        <v>86</v>
      </c>
      <c r="K113" s="2">
        <v>2000</v>
      </c>
    </row>
    <row r="114" spans="1:11">
      <c r="A114" s="2">
        <v>112</v>
      </c>
      <c r="B114" t="s">
        <v>11</v>
      </c>
      <c r="C114" s="2">
        <v>7</v>
      </c>
      <c r="D114" s="2">
        <v>4</v>
      </c>
      <c r="E114" t="s">
        <v>102</v>
      </c>
      <c r="F114" s="3">
        <v>8.85</v>
      </c>
      <c r="G114">
        <v>11.113173789999999</v>
      </c>
      <c r="H114" s="2">
        <v>2004</v>
      </c>
      <c r="I114" t="s">
        <v>104</v>
      </c>
      <c r="J114" t="s">
        <v>88</v>
      </c>
      <c r="K114" s="2">
        <v>2003</v>
      </c>
    </row>
    <row r="115" spans="1:11">
      <c r="A115" s="2">
        <v>113</v>
      </c>
      <c r="B115" t="s">
        <v>11</v>
      </c>
      <c r="C115" s="2">
        <v>7</v>
      </c>
      <c r="D115" s="2">
        <v>4</v>
      </c>
      <c r="E115" t="s">
        <v>102</v>
      </c>
      <c r="F115" s="3">
        <v>4.55</v>
      </c>
      <c r="G115">
        <v>5.3653370909999998</v>
      </c>
      <c r="H115" s="2">
        <v>2008</v>
      </c>
      <c r="I115" t="s">
        <v>97</v>
      </c>
      <c r="J115" s="2">
        <v>2006</v>
      </c>
      <c r="K115" s="2">
        <v>2006</v>
      </c>
    </row>
    <row r="116" spans="1:11">
      <c r="A116" s="2">
        <v>114</v>
      </c>
      <c r="B116" t="s">
        <v>11</v>
      </c>
      <c r="C116" s="2">
        <v>7</v>
      </c>
      <c r="D116" s="2">
        <v>4</v>
      </c>
      <c r="E116" t="s">
        <v>102</v>
      </c>
      <c r="F116" s="3">
        <v>20.65</v>
      </c>
      <c r="G116">
        <v>16.432557540000001</v>
      </c>
      <c r="H116" s="2">
        <v>2009</v>
      </c>
      <c r="I116" t="s">
        <v>105</v>
      </c>
      <c r="J116" t="s">
        <v>106</v>
      </c>
      <c r="K116" s="2">
        <v>2007</v>
      </c>
    </row>
    <row r="117" spans="1:11">
      <c r="A117" s="2">
        <v>115</v>
      </c>
      <c r="B117" t="s">
        <v>11</v>
      </c>
      <c r="C117" s="2">
        <v>7</v>
      </c>
      <c r="D117" s="2">
        <v>4</v>
      </c>
      <c r="E117" t="s">
        <v>102</v>
      </c>
      <c r="F117" s="2">
        <v>55</v>
      </c>
      <c r="G117">
        <v>16.38356044</v>
      </c>
      <c r="H117" s="2">
        <v>2017</v>
      </c>
      <c r="I117" t="s">
        <v>77</v>
      </c>
      <c r="J117" s="2">
        <v>2016</v>
      </c>
      <c r="K117" s="2">
        <v>2016</v>
      </c>
    </row>
    <row r="118" spans="1:11">
      <c r="A118" s="2">
        <v>116</v>
      </c>
      <c r="B118" t="s">
        <v>11</v>
      </c>
      <c r="C118" s="2">
        <v>7</v>
      </c>
      <c r="D118" s="2">
        <v>5</v>
      </c>
      <c r="E118" t="s">
        <v>107</v>
      </c>
      <c r="F118" s="2">
        <v>31</v>
      </c>
      <c r="G118">
        <v>24.527106379999999</v>
      </c>
      <c r="H118" s="2">
        <v>2001</v>
      </c>
      <c r="I118" t="s">
        <v>85</v>
      </c>
      <c r="J118" t="s">
        <v>86</v>
      </c>
      <c r="K118" s="2">
        <v>2000</v>
      </c>
    </row>
    <row r="119" spans="1:11">
      <c r="A119" s="2">
        <v>117</v>
      </c>
      <c r="B119" t="s">
        <v>11</v>
      </c>
      <c r="C119" s="2">
        <v>7</v>
      </c>
      <c r="D119" s="2">
        <v>5</v>
      </c>
      <c r="E119" t="s">
        <v>107</v>
      </c>
      <c r="F119" s="3">
        <v>13.85</v>
      </c>
      <c r="G119">
        <v>10.946160109999999</v>
      </c>
      <c r="H119" s="2">
        <v>2004</v>
      </c>
      <c r="I119" t="s">
        <v>108</v>
      </c>
      <c r="J119" t="s">
        <v>88</v>
      </c>
      <c r="K119" s="2">
        <v>2003</v>
      </c>
    </row>
    <row r="120" spans="1:11">
      <c r="A120" s="2">
        <v>118</v>
      </c>
      <c r="B120" t="s">
        <v>11</v>
      </c>
      <c r="C120" s="2">
        <v>7</v>
      </c>
      <c r="D120" s="2">
        <v>5</v>
      </c>
      <c r="E120" t="s">
        <v>107</v>
      </c>
      <c r="F120">
        <v>9.4</v>
      </c>
      <c r="G120">
        <v>7.3010453469999996</v>
      </c>
      <c r="H120" s="2">
        <v>2010</v>
      </c>
      <c r="I120" t="s">
        <v>90</v>
      </c>
      <c r="J120" t="s">
        <v>91</v>
      </c>
      <c r="K120" s="2">
        <v>2009</v>
      </c>
    </row>
    <row r="121" spans="1:11">
      <c r="A121" s="2">
        <v>119</v>
      </c>
      <c r="B121" t="s">
        <v>11</v>
      </c>
      <c r="C121" s="2">
        <v>7</v>
      </c>
      <c r="D121" s="2">
        <v>5</v>
      </c>
      <c r="E121" t="s">
        <v>107</v>
      </c>
      <c r="F121" s="3">
        <v>4.45</v>
      </c>
      <c r="G121">
        <v>4.8501220820000004</v>
      </c>
      <c r="H121" s="2">
        <v>2017</v>
      </c>
      <c r="I121" t="s">
        <v>82</v>
      </c>
      <c r="J121" s="2">
        <v>2016</v>
      </c>
      <c r="K121" s="2">
        <v>2016</v>
      </c>
    </row>
    <row r="122" spans="1:11">
      <c r="A122" s="2">
        <v>120</v>
      </c>
      <c r="B122" t="s">
        <v>11</v>
      </c>
      <c r="C122" s="2">
        <v>7</v>
      </c>
      <c r="D122" s="2">
        <v>6</v>
      </c>
      <c r="E122" t="s">
        <v>109</v>
      </c>
      <c r="F122">
        <v>17.899999999999999</v>
      </c>
      <c r="G122">
        <v>18.9484064</v>
      </c>
      <c r="H122" s="2">
        <v>2001</v>
      </c>
      <c r="I122" t="s">
        <v>103</v>
      </c>
      <c r="J122" t="s">
        <v>86</v>
      </c>
      <c r="K122" s="2">
        <v>2000</v>
      </c>
    </row>
    <row r="123" spans="1:11">
      <c r="A123" s="2">
        <v>121</v>
      </c>
      <c r="B123" t="s">
        <v>11</v>
      </c>
      <c r="C123" s="2">
        <v>7</v>
      </c>
      <c r="D123" s="2">
        <v>6</v>
      </c>
      <c r="E123" t="s">
        <v>109</v>
      </c>
      <c r="F123">
        <v>5.7</v>
      </c>
      <c r="G123">
        <v>6.3170612750000004</v>
      </c>
      <c r="H123" s="2">
        <v>2004</v>
      </c>
      <c r="I123" t="s">
        <v>110</v>
      </c>
      <c r="J123" t="s">
        <v>88</v>
      </c>
      <c r="K123" s="2">
        <v>2003</v>
      </c>
    </row>
    <row r="124" spans="1:11">
      <c r="A124" s="2">
        <v>122</v>
      </c>
      <c r="B124" t="s">
        <v>11</v>
      </c>
      <c r="C124" s="2">
        <v>7</v>
      </c>
      <c r="D124" s="2">
        <v>6</v>
      </c>
      <c r="E124" t="s">
        <v>109</v>
      </c>
      <c r="F124">
        <v>14.2</v>
      </c>
      <c r="G124">
        <v>10.82686717</v>
      </c>
      <c r="H124" s="2">
        <v>2009</v>
      </c>
      <c r="I124" t="s">
        <v>105</v>
      </c>
      <c r="J124" t="s">
        <v>106</v>
      </c>
      <c r="K124" s="2">
        <v>2007</v>
      </c>
    </row>
    <row r="125" spans="1:11">
      <c r="A125" s="2">
        <v>123</v>
      </c>
      <c r="B125" t="s">
        <v>11</v>
      </c>
      <c r="C125" s="2">
        <v>7</v>
      </c>
      <c r="D125" s="2">
        <v>6</v>
      </c>
      <c r="E125" t="s">
        <v>109</v>
      </c>
      <c r="F125" s="3">
        <v>33.85</v>
      </c>
      <c r="G125">
        <v>25.196647649999999</v>
      </c>
      <c r="H125" s="2">
        <v>2012</v>
      </c>
      <c r="I125" t="s">
        <v>111</v>
      </c>
      <c r="J125" s="2">
        <v>2011</v>
      </c>
      <c r="K125" s="2">
        <v>2011</v>
      </c>
    </row>
    <row r="126" spans="1:11">
      <c r="A126" s="2">
        <v>124</v>
      </c>
      <c r="B126" t="s">
        <v>11</v>
      </c>
      <c r="C126" s="2">
        <v>7</v>
      </c>
      <c r="D126" s="2">
        <v>6</v>
      </c>
      <c r="E126" t="s">
        <v>109</v>
      </c>
      <c r="F126" s="2">
        <v>53</v>
      </c>
      <c r="G126">
        <v>17.04483252</v>
      </c>
      <c r="H126" s="2">
        <v>2017</v>
      </c>
      <c r="I126" t="s">
        <v>112</v>
      </c>
      <c r="J126" s="2">
        <v>2016</v>
      </c>
      <c r="K126" s="2">
        <v>2016</v>
      </c>
    </row>
    <row r="127" spans="1:11">
      <c r="A127" s="2">
        <v>125</v>
      </c>
      <c r="B127" t="s">
        <v>11</v>
      </c>
      <c r="C127" s="2">
        <v>7</v>
      </c>
      <c r="D127" s="2">
        <v>7</v>
      </c>
      <c r="E127" t="s">
        <v>113</v>
      </c>
      <c r="F127" s="3">
        <v>14.65</v>
      </c>
      <c r="G127">
        <v>15.58769758</v>
      </c>
      <c r="H127" s="2">
        <v>2001</v>
      </c>
      <c r="I127" t="s">
        <v>114</v>
      </c>
      <c r="J127" t="s">
        <v>86</v>
      </c>
      <c r="K127" s="2">
        <v>2000</v>
      </c>
    </row>
    <row r="128" spans="1:11">
      <c r="A128" s="2">
        <v>126</v>
      </c>
      <c r="B128" t="s">
        <v>11</v>
      </c>
      <c r="C128" s="2">
        <v>7</v>
      </c>
      <c r="D128" s="2">
        <v>7</v>
      </c>
      <c r="E128" t="s">
        <v>113</v>
      </c>
      <c r="F128" s="3">
        <v>9.25</v>
      </c>
      <c r="G128">
        <v>10.22831467</v>
      </c>
      <c r="H128" s="2">
        <v>2004</v>
      </c>
      <c r="I128" t="s">
        <v>104</v>
      </c>
      <c r="J128" t="s">
        <v>88</v>
      </c>
      <c r="K128" s="2">
        <v>2003</v>
      </c>
    </row>
    <row r="129" spans="1:11">
      <c r="A129" s="2">
        <v>127</v>
      </c>
      <c r="B129" t="s">
        <v>11</v>
      </c>
      <c r="C129" s="2">
        <v>7</v>
      </c>
      <c r="D129" s="2">
        <v>7</v>
      </c>
      <c r="E129" t="s">
        <v>113</v>
      </c>
      <c r="F129" s="3">
        <v>14.85</v>
      </c>
      <c r="G129">
        <v>9.8956396560000002</v>
      </c>
      <c r="H129" s="2">
        <v>2009</v>
      </c>
      <c r="I129" t="s">
        <v>105</v>
      </c>
      <c r="J129" t="s">
        <v>106</v>
      </c>
      <c r="K129" s="2">
        <v>2007</v>
      </c>
    </row>
    <row r="130" spans="1:11">
      <c r="A130" s="2">
        <v>128</v>
      </c>
      <c r="B130" t="s">
        <v>11</v>
      </c>
      <c r="C130" s="2">
        <v>7</v>
      </c>
      <c r="D130" s="2">
        <v>7</v>
      </c>
      <c r="E130" t="s">
        <v>113</v>
      </c>
      <c r="F130" s="3">
        <v>56.45</v>
      </c>
      <c r="G130">
        <v>30.829710550000001</v>
      </c>
      <c r="H130" s="2">
        <v>2012</v>
      </c>
      <c r="I130" t="s">
        <v>53</v>
      </c>
      <c r="J130" s="2">
        <v>2011</v>
      </c>
      <c r="K130" s="2">
        <v>2011</v>
      </c>
    </row>
    <row r="131" spans="1:11">
      <c r="A131" s="2">
        <v>129</v>
      </c>
      <c r="B131" t="s">
        <v>11</v>
      </c>
      <c r="C131" s="2">
        <v>7</v>
      </c>
      <c r="D131" s="2">
        <v>7</v>
      </c>
      <c r="E131" t="s">
        <v>113</v>
      </c>
      <c r="F131" s="3">
        <v>65.25</v>
      </c>
      <c r="G131">
        <v>19.498650430000001</v>
      </c>
      <c r="H131" s="2">
        <v>2017</v>
      </c>
      <c r="I131" t="s">
        <v>115</v>
      </c>
      <c r="J131" s="2">
        <v>2016</v>
      </c>
      <c r="K131" s="2">
        <v>2016</v>
      </c>
    </row>
    <row r="132" spans="1:11">
      <c r="A132" s="2">
        <v>130</v>
      </c>
      <c r="B132" t="s">
        <v>11</v>
      </c>
      <c r="C132" s="2">
        <v>7</v>
      </c>
      <c r="D132" s="2">
        <v>8</v>
      </c>
      <c r="E132" t="s">
        <v>116</v>
      </c>
      <c r="F132" s="3">
        <v>15.25</v>
      </c>
      <c r="G132">
        <v>17.029000029999999</v>
      </c>
      <c r="H132" s="2">
        <v>2001</v>
      </c>
      <c r="I132" t="s">
        <v>13</v>
      </c>
      <c r="J132" t="s">
        <v>86</v>
      </c>
      <c r="K132" s="2">
        <v>2000</v>
      </c>
    </row>
    <row r="133" spans="1:11">
      <c r="A133" s="2">
        <v>131</v>
      </c>
      <c r="B133" t="s">
        <v>11</v>
      </c>
      <c r="C133" s="2">
        <v>7</v>
      </c>
      <c r="D133" s="2">
        <v>8</v>
      </c>
      <c r="E133" t="s">
        <v>116</v>
      </c>
      <c r="F133" s="3">
        <v>6.65</v>
      </c>
      <c r="G133">
        <v>11.0989568</v>
      </c>
      <c r="H133" s="2">
        <v>2004</v>
      </c>
      <c r="I133" t="s">
        <v>117</v>
      </c>
      <c r="J133" t="s">
        <v>88</v>
      </c>
      <c r="K133" s="2">
        <v>2003</v>
      </c>
    </row>
    <row r="134" spans="1:11">
      <c r="A134" s="2">
        <v>132</v>
      </c>
      <c r="B134" t="s">
        <v>11</v>
      </c>
      <c r="C134" s="2">
        <v>7</v>
      </c>
      <c r="D134" s="2">
        <v>8</v>
      </c>
      <c r="E134" t="s">
        <v>116</v>
      </c>
      <c r="F134" s="3">
        <v>8.5500000000000007</v>
      </c>
      <c r="G134">
        <v>6.3201848739999997</v>
      </c>
      <c r="H134" s="2">
        <v>2008</v>
      </c>
      <c r="I134" t="s">
        <v>89</v>
      </c>
      <c r="J134" s="2">
        <v>2006</v>
      </c>
      <c r="K134" s="2">
        <v>2006</v>
      </c>
    </row>
    <row r="135" spans="1:11">
      <c r="A135" s="2">
        <v>133</v>
      </c>
      <c r="B135" t="s">
        <v>11</v>
      </c>
      <c r="C135" s="2">
        <v>7</v>
      </c>
      <c r="D135" s="2">
        <v>8</v>
      </c>
      <c r="E135" t="s">
        <v>116</v>
      </c>
      <c r="F135" s="3">
        <v>21.35</v>
      </c>
      <c r="G135">
        <v>14.978141969999999</v>
      </c>
      <c r="H135" s="2">
        <v>2009</v>
      </c>
      <c r="I135" t="s">
        <v>105</v>
      </c>
      <c r="J135" t="s">
        <v>106</v>
      </c>
      <c r="K135" s="2">
        <v>2007</v>
      </c>
    </row>
    <row r="136" spans="1:11">
      <c r="A136" s="2">
        <v>134</v>
      </c>
      <c r="B136" t="s">
        <v>11</v>
      </c>
      <c r="C136" s="2">
        <v>7</v>
      </c>
      <c r="D136" s="2">
        <v>8</v>
      </c>
      <c r="E136" t="s">
        <v>116</v>
      </c>
      <c r="F136" s="2">
        <v>31</v>
      </c>
      <c r="G136">
        <v>17.666501159999999</v>
      </c>
      <c r="H136" s="2">
        <v>2012</v>
      </c>
      <c r="I136" t="s">
        <v>53</v>
      </c>
      <c r="J136" s="2">
        <v>2011</v>
      </c>
      <c r="K136" s="2">
        <v>2011</v>
      </c>
    </row>
    <row r="137" spans="1:11">
      <c r="A137" s="2">
        <v>135</v>
      </c>
      <c r="B137" t="s">
        <v>11</v>
      </c>
      <c r="C137" s="2">
        <v>7</v>
      </c>
      <c r="D137" s="2">
        <v>8</v>
      </c>
      <c r="E137" t="s">
        <v>116</v>
      </c>
      <c r="F137" s="3">
        <v>55.75</v>
      </c>
      <c r="G137">
        <v>23.911844680000002</v>
      </c>
      <c r="H137" s="2">
        <v>2017</v>
      </c>
      <c r="I137" t="s">
        <v>118</v>
      </c>
      <c r="J137" s="2">
        <v>2016</v>
      </c>
      <c r="K137" s="2">
        <v>2016</v>
      </c>
    </row>
    <row r="138" spans="1:11">
      <c r="A138" s="2">
        <v>136</v>
      </c>
      <c r="B138" t="s">
        <v>11</v>
      </c>
      <c r="C138" s="2">
        <v>12</v>
      </c>
      <c r="D138" s="2">
        <v>1</v>
      </c>
      <c r="E138" t="s">
        <v>119</v>
      </c>
      <c r="F138">
        <v>5.3</v>
      </c>
      <c r="G138">
        <v>4.2065112439999996</v>
      </c>
      <c r="H138" s="2">
        <v>1998</v>
      </c>
      <c r="I138" t="s">
        <v>120</v>
      </c>
      <c r="J138" t="s">
        <v>121</v>
      </c>
      <c r="K138" s="2">
        <v>1996</v>
      </c>
    </row>
    <row r="139" spans="1:11">
      <c r="A139" s="2">
        <v>137</v>
      </c>
      <c r="B139" t="s">
        <v>11</v>
      </c>
      <c r="C139" s="2">
        <v>12</v>
      </c>
      <c r="D139" s="2">
        <v>1</v>
      </c>
      <c r="E139" t="s">
        <v>119</v>
      </c>
      <c r="F139">
        <v>17.399999999999999</v>
      </c>
      <c r="G139">
        <v>19.280205280000001</v>
      </c>
      <c r="H139" s="2">
        <v>2000</v>
      </c>
      <c r="I139" t="s">
        <v>122</v>
      </c>
      <c r="J139" t="s">
        <v>123</v>
      </c>
      <c r="K139" s="2">
        <v>1999</v>
      </c>
    </row>
    <row r="140" spans="1:11">
      <c r="A140" s="2">
        <v>138</v>
      </c>
      <c r="B140" t="s">
        <v>11</v>
      </c>
      <c r="C140" s="2">
        <v>12</v>
      </c>
      <c r="D140" s="2">
        <v>1</v>
      </c>
      <c r="E140" t="s">
        <v>119</v>
      </c>
      <c r="F140">
        <v>6.8</v>
      </c>
      <c r="G140">
        <v>7.729642192</v>
      </c>
      <c r="H140" s="2">
        <v>2003</v>
      </c>
      <c r="I140" t="s">
        <v>124</v>
      </c>
      <c r="J140" t="s">
        <v>125</v>
      </c>
      <c r="K140" s="2">
        <v>2002</v>
      </c>
    </row>
    <row r="141" spans="1:11">
      <c r="A141" s="2">
        <v>139</v>
      </c>
      <c r="B141" t="s">
        <v>11</v>
      </c>
      <c r="C141" s="2">
        <v>12</v>
      </c>
      <c r="D141" s="2">
        <v>1</v>
      </c>
      <c r="E141" t="s">
        <v>119</v>
      </c>
      <c r="F141">
        <v>15.277777779999999</v>
      </c>
      <c r="G141">
        <v>11.385261659999999</v>
      </c>
      <c r="H141" s="2">
        <v>2005</v>
      </c>
      <c r="I141" t="s">
        <v>126</v>
      </c>
      <c r="J141" t="s">
        <v>127</v>
      </c>
      <c r="K141" s="2">
        <v>2004</v>
      </c>
    </row>
    <row r="142" spans="1:11">
      <c r="A142" s="2">
        <v>140</v>
      </c>
      <c r="B142" t="s">
        <v>11</v>
      </c>
      <c r="C142" s="2">
        <v>12</v>
      </c>
      <c r="D142" s="2">
        <v>1</v>
      </c>
      <c r="E142" t="s">
        <v>119</v>
      </c>
      <c r="F142" s="3">
        <v>5.95</v>
      </c>
      <c r="G142">
        <v>10.107188689999999</v>
      </c>
      <c r="H142" s="2">
        <v>2009</v>
      </c>
      <c r="I142" t="s">
        <v>76</v>
      </c>
      <c r="J142" t="s">
        <v>128</v>
      </c>
      <c r="K142" s="2">
        <v>2008</v>
      </c>
    </row>
    <row r="143" spans="1:11">
      <c r="A143" s="2">
        <v>141</v>
      </c>
      <c r="B143" t="s">
        <v>11</v>
      </c>
      <c r="C143" s="2">
        <v>12</v>
      </c>
      <c r="D143" s="2">
        <v>1</v>
      </c>
      <c r="E143" t="s">
        <v>119</v>
      </c>
      <c r="F143" s="3">
        <v>4.95</v>
      </c>
      <c r="G143">
        <v>6.0565319239999997</v>
      </c>
      <c r="H143" s="2">
        <v>2011</v>
      </c>
      <c r="I143" t="s">
        <v>129</v>
      </c>
      <c r="J143" s="2">
        <v>2010</v>
      </c>
      <c r="K143" s="2">
        <v>2010</v>
      </c>
    </row>
    <row r="144" spans="1:11">
      <c r="A144" s="2">
        <v>142</v>
      </c>
      <c r="B144" t="s">
        <v>11</v>
      </c>
      <c r="C144" s="2">
        <v>12</v>
      </c>
      <c r="D144" s="2">
        <v>2</v>
      </c>
      <c r="E144" t="s">
        <v>130</v>
      </c>
      <c r="F144">
        <v>9.1</v>
      </c>
      <c r="G144">
        <v>7.7588658969999997</v>
      </c>
      <c r="H144" s="2">
        <v>1998</v>
      </c>
      <c r="I144" t="s">
        <v>120</v>
      </c>
      <c r="J144" t="s">
        <v>121</v>
      </c>
      <c r="K144" s="2">
        <v>1996</v>
      </c>
    </row>
    <row r="145" spans="1:11">
      <c r="A145" s="2">
        <v>143</v>
      </c>
      <c r="B145" t="s">
        <v>11</v>
      </c>
      <c r="C145" s="2">
        <v>12</v>
      </c>
      <c r="D145" s="2">
        <v>2</v>
      </c>
      <c r="E145" t="s">
        <v>130</v>
      </c>
      <c r="F145" s="3">
        <v>11.65</v>
      </c>
      <c r="G145">
        <v>8.2479662569999999</v>
      </c>
      <c r="H145" s="2">
        <v>2000</v>
      </c>
      <c r="I145" t="s">
        <v>131</v>
      </c>
      <c r="J145" t="s">
        <v>123</v>
      </c>
      <c r="K145" s="2">
        <v>1999</v>
      </c>
    </row>
    <row r="146" spans="1:11">
      <c r="A146" s="2">
        <v>144</v>
      </c>
      <c r="B146" t="s">
        <v>11</v>
      </c>
      <c r="C146" s="2">
        <v>12</v>
      </c>
      <c r="D146" s="2">
        <v>2</v>
      </c>
      <c r="E146" t="s">
        <v>130</v>
      </c>
      <c r="F146">
        <v>14.5</v>
      </c>
      <c r="G146">
        <v>21.48316354</v>
      </c>
      <c r="H146" s="2">
        <v>2003</v>
      </c>
      <c r="I146" t="s">
        <v>132</v>
      </c>
      <c r="J146" t="s">
        <v>125</v>
      </c>
      <c r="K146" s="2">
        <v>2002</v>
      </c>
    </row>
    <row r="147" spans="1:11">
      <c r="A147" s="2">
        <v>145</v>
      </c>
      <c r="B147" t="s">
        <v>11</v>
      </c>
      <c r="C147" s="2">
        <v>12</v>
      </c>
      <c r="D147" s="2">
        <v>2</v>
      </c>
      <c r="E147" t="s">
        <v>130</v>
      </c>
      <c r="F147" s="3">
        <v>18.649999999999999</v>
      </c>
      <c r="G147">
        <v>15.048255709999999</v>
      </c>
      <c r="H147" s="2">
        <v>2005</v>
      </c>
      <c r="I147" t="s">
        <v>51</v>
      </c>
      <c r="J147" t="s">
        <v>127</v>
      </c>
      <c r="K147" s="2">
        <v>2004</v>
      </c>
    </row>
    <row r="148" spans="1:11">
      <c r="A148" s="2">
        <v>146</v>
      </c>
      <c r="B148" t="s">
        <v>11</v>
      </c>
      <c r="C148" s="2">
        <v>12</v>
      </c>
      <c r="D148" s="2">
        <v>2</v>
      </c>
      <c r="E148" t="s">
        <v>130</v>
      </c>
      <c r="F148">
        <v>7.9</v>
      </c>
      <c r="G148">
        <v>8.0844229690000002</v>
      </c>
      <c r="H148" s="2">
        <v>2009</v>
      </c>
      <c r="I148" t="s">
        <v>76</v>
      </c>
      <c r="J148" t="s">
        <v>128</v>
      </c>
      <c r="K148" s="2">
        <v>2008</v>
      </c>
    </row>
    <row r="149" spans="1:11">
      <c r="A149" s="2">
        <v>147</v>
      </c>
      <c r="B149" t="s">
        <v>11</v>
      </c>
      <c r="C149" s="2">
        <v>12</v>
      </c>
      <c r="D149" s="2">
        <v>2</v>
      </c>
      <c r="E149" t="s">
        <v>130</v>
      </c>
      <c r="F149" s="2">
        <v>12</v>
      </c>
      <c r="G149">
        <v>13.642040290000001</v>
      </c>
      <c r="H149" s="2">
        <v>2011</v>
      </c>
      <c r="I149" t="s">
        <v>133</v>
      </c>
      <c r="J149" s="2">
        <v>2010</v>
      </c>
      <c r="K149" s="2">
        <v>2010</v>
      </c>
    </row>
    <row r="150" spans="1:11">
      <c r="A150" s="2">
        <v>148</v>
      </c>
      <c r="B150" t="s">
        <v>11</v>
      </c>
      <c r="C150" s="2">
        <v>13</v>
      </c>
      <c r="D150" s="2">
        <v>1</v>
      </c>
      <c r="E150" t="s">
        <v>134</v>
      </c>
      <c r="F150" s="3">
        <v>3.15</v>
      </c>
      <c r="G150">
        <v>5.5750855550000002</v>
      </c>
      <c r="H150" s="2">
        <v>2000</v>
      </c>
      <c r="I150" t="s">
        <v>67</v>
      </c>
      <c r="J150" t="s">
        <v>123</v>
      </c>
      <c r="K150" s="2">
        <v>1999</v>
      </c>
    </row>
    <row r="151" spans="1:11">
      <c r="A151" s="2">
        <v>149</v>
      </c>
      <c r="B151" t="s">
        <v>11</v>
      </c>
      <c r="C151" s="2">
        <v>13</v>
      </c>
      <c r="D151" s="2">
        <v>1</v>
      </c>
      <c r="E151" t="s">
        <v>134</v>
      </c>
      <c r="F151" s="3">
        <v>0.35</v>
      </c>
      <c r="G151">
        <v>0.74515982000000003</v>
      </c>
      <c r="H151" s="2">
        <v>2003</v>
      </c>
      <c r="I151" t="s">
        <v>124</v>
      </c>
      <c r="J151" t="s">
        <v>125</v>
      </c>
      <c r="K151" s="2">
        <v>2002</v>
      </c>
    </row>
    <row r="152" spans="1:11">
      <c r="A152" s="2">
        <v>150</v>
      </c>
      <c r="B152" t="s">
        <v>11</v>
      </c>
      <c r="C152" s="2">
        <v>13</v>
      </c>
      <c r="D152" s="2">
        <v>1</v>
      </c>
      <c r="E152" t="s">
        <v>134</v>
      </c>
      <c r="F152">
        <v>5.7777777779999999</v>
      </c>
      <c r="G152">
        <v>6.8879927729999997</v>
      </c>
      <c r="H152" s="2">
        <v>2005</v>
      </c>
      <c r="I152" t="s">
        <v>126</v>
      </c>
      <c r="J152" t="s">
        <v>127</v>
      </c>
      <c r="K152" s="2">
        <v>2004</v>
      </c>
    </row>
    <row r="153" spans="1:11">
      <c r="A153" s="2">
        <v>151</v>
      </c>
      <c r="B153" t="s">
        <v>11</v>
      </c>
      <c r="C153" s="2">
        <v>13</v>
      </c>
      <c r="D153" s="2">
        <v>1</v>
      </c>
      <c r="E153" t="s">
        <v>134</v>
      </c>
      <c r="F153">
        <v>2.1</v>
      </c>
      <c r="G153">
        <v>3.9590004049999998</v>
      </c>
      <c r="H153" s="2">
        <v>2010</v>
      </c>
      <c r="I153" t="s">
        <v>135</v>
      </c>
      <c r="J153" t="s">
        <v>91</v>
      </c>
      <c r="K153" s="2">
        <v>2009</v>
      </c>
    </row>
    <row r="154" spans="1:11">
      <c r="A154" s="2">
        <v>152</v>
      </c>
      <c r="B154" t="s">
        <v>11</v>
      </c>
      <c r="C154" s="2">
        <v>15</v>
      </c>
      <c r="D154" s="2">
        <v>1</v>
      </c>
      <c r="E154" t="s">
        <v>136</v>
      </c>
      <c r="F154" s="3">
        <v>27.05</v>
      </c>
      <c r="G154">
        <v>23.8470455</v>
      </c>
      <c r="H154" s="2">
        <v>2000</v>
      </c>
      <c r="I154" t="s">
        <v>137</v>
      </c>
      <c r="J154" t="s">
        <v>123</v>
      </c>
      <c r="K154" s="2">
        <v>1999</v>
      </c>
    </row>
    <row r="155" spans="1:11">
      <c r="A155" s="2">
        <v>153</v>
      </c>
      <c r="B155" t="s">
        <v>11</v>
      </c>
      <c r="C155" s="2">
        <v>15</v>
      </c>
      <c r="D155" s="2">
        <v>1</v>
      </c>
      <c r="E155" t="s">
        <v>136</v>
      </c>
      <c r="F155" s="3">
        <v>16.45</v>
      </c>
      <c r="G155">
        <v>19.8082253</v>
      </c>
      <c r="H155" s="2">
        <v>2003</v>
      </c>
      <c r="I155" t="s">
        <v>132</v>
      </c>
      <c r="J155" t="s">
        <v>125</v>
      </c>
      <c r="K155" s="2">
        <v>2002</v>
      </c>
    </row>
    <row r="156" spans="1:11">
      <c r="A156" s="2">
        <v>154</v>
      </c>
      <c r="B156" t="s">
        <v>11</v>
      </c>
      <c r="C156" s="2">
        <v>15</v>
      </c>
      <c r="D156" s="2">
        <v>1</v>
      </c>
      <c r="E156" t="s">
        <v>136</v>
      </c>
      <c r="F156">
        <v>45.315789469999999</v>
      </c>
      <c r="G156">
        <v>26.440819940000001</v>
      </c>
      <c r="H156" s="2">
        <v>2005</v>
      </c>
      <c r="I156" t="s">
        <v>51</v>
      </c>
      <c r="J156" t="s">
        <v>127</v>
      </c>
      <c r="K156" s="2">
        <v>2004</v>
      </c>
    </row>
    <row r="157" spans="1:11" s="5" customFormat="1">
      <c r="A157" s="4">
        <v>155</v>
      </c>
      <c r="B157" s="5" t="s">
        <v>11</v>
      </c>
      <c r="C157" s="4">
        <v>15</v>
      </c>
      <c r="D157" s="4">
        <v>1</v>
      </c>
      <c r="E157" s="5" t="s">
        <v>136</v>
      </c>
      <c r="F157" s="5">
        <v>19.14285714</v>
      </c>
      <c r="G157" s="5">
        <v>16.99256463</v>
      </c>
      <c r="H157" s="4">
        <v>2008</v>
      </c>
      <c r="I157" s="5" t="s">
        <v>138</v>
      </c>
      <c r="J157" s="4">
        <v>2006</v>
      </c>
      <c r="K157" s="4">
        <v>2006</v>
      </c>
    </row>
    <row r="158" spans="1:11" s="5" customFormat="1">
      <c r="A158" s="4">
        <v>156</v>
      </c>
      <c r="B158" s="5" t="s">
        <v>11</v>
      </c>
      <c r="C158" s="4">
        <v>15</v>
      </c>
      <c r="D158" s="4">
        <v>1</v>
      </c>
      <c r="E158" s="5" t="s">
        <v>136</v>
      </c>
      <c r="F158" s="4">
        <v>2</v>
      </c>
      <c r="G158" s="5">
        <v>3.9496835319999999</v>
      </c>
      <c r="H158" s="4">
        <v>2008</v>
      </c>
      <c r="I158" s="5" t="s">
        <v>138</v>
      </c>
      <c r="J158" s="4">
        <v>2007</v>
      </c>
      <c r="K158" s="4">
        <v>2007</v>
      </c>
    </row>
    <row r="159" spans="1:11">
      <c r="A159" s="2">
        <v>157</v>
      </c>
      <c r="B159" t="s">
        <v>11</v>
      </c>
      <c r="C159" s="2">
        <v>15</v>
      </c>
      <c r="D159" s="2">
        <v>1</v>
      </c>
      <c r="E159" t="s">
        <v>136</v>
      </c>
      <c r="F159" s="3">
        <v>13.05</v>
      </c>
      <c r="G159">
        <v>18.41759742</v>
      </c>
      <c r="H159" s="2">
        <v>2010</v>
      </c>
      <c r="I159" t="s">
        <v>139</v>
      </c>
      <c r="J159" t="s">
        <v>91</v>
      </c>
      <c r="K159" s="2">
        <v>2009</v>
      </c>
    </row>
    <row r="160" spans="1:11">
      <c r="A160" s="2">
        <v>158</v>
      </c>
      <c r="B160" t="s">
        <v>11</v>
      </c>
      <c r="C160" s="2">
        <v>15</v>
      </c>
      <c r="D160" s="2">
        <v>1</v>
      </c>
      <c r="E160" t="s">
        <v>136</v>
      </c>
      <c r="F160" s="3">
        <v>7.35</v>
      </c>
      <c r="G160">
        <v>10.178796330000001</v>
      </c>
      <c r="H160" s="2">
        <v>2018</v>
      </c>
      <c r="I160" t="s">
        <v>140</v>
      </c>
      <c r="J160" s="2">
        <v>2017</v>
      </c>
      <c r="K160" s="2">
        <v>2017</v>
      </c>
    </row>
    <row r="161" spans="1:11">
      <c r="A161" s="2">
        <v>159</v>
      </c>
      <c r="B161" t="s">
        <v>11</v>
      </c>
      <c r="C161" s="2">
        <v>21</v>
      </c>
      <c r="D161" s="2">
        <v>1</v>
      </c>
      <c r="E161" t="s">
        <v>141</v>
      </c>
      <c r="F161">
        <v>37.5</v>
      </c>
      <c r="G161">
        <v>12.407552880000001</v>
      </c>
      <c r="H161" s="2">
        <v>1998</v>
      </c>
      <c r="I161" t="s">
        <v>142</v>
      </c>
      <c r="J161" t="s">
        <v>143</v>
      </c>
      <c r="K161" s="2">
        <v>1997</v>
      </c>
    </row>
    <row r="162" spans="1:11">
      <c r="A162" s="2">
        <v>160</v>
      </c>
      <c r="B162" t="s">
        <v>11</v>
      </c>
      <c r="C162" s="2">
        <v>21</v>
      </c>
      <c r="D162" s="2">
        <v>1</v>
      </c>
      <c r="E162" t="s">
        <v>141</v>
      </c>
      <c r="F162">
        <v>33.5</v>
      </c>
      <c r="G162">
        <v>17.021658030000001</v>
      </c>
      <c r="H162" s="2">
        <v>2001</v>
      </c>
      <c r="I162" t="s">
        <v>144</v>
      </c>
      <c r="J162" t="s">
        <v>145</v>
      </c>
      <c r="K162" s="2">
        <v>2000</v>
      </c>
    </row>
    <row r="163" spans="1:11">
      <c r="A163" s="2">
        <v>161</v>
      </c>
      <c r="B163" t="s">
        <v>11</v>
      </c>
      <c r="C163" s="2">
        <v>21</v>
      </c>
      <c r="D163" s="2">
        <v>1</v>
      </c>
      <c r="E163" t="s">
        <v>141</v>
      </c>
      <c r="F163" s="2">
        <v>54</v>
      </c>
      <c r="G163">
        <v>20.938506459999999</v>
      </c>
      <c r="H163" s="2">
        <v>2003</v>
      </c>
      <c r="I163" t="s">
        <v>146</v>
      </c>
      <c r="J163" t="s">
        <v>147</v>
      </c>
      <c r="K163" s="2">
        <v>2002</v>
      </c>
    </row>
    <row r="164" spans="1:11">
      <c r="A164" s="2">
        <v>162</v>
      </c>
      <c r="B164" t="s">
        <v>11</v>
      </c>
      <c r="C164" s="2">
        <v>21</v>
      </c>
      <c r="D164" s="2">
        <v>1</v>
      </c>
      <c r="E164" t="s">
        <v>141</v>
      </c>
      <c r="F164" s="3">
        <v>42.45</v>
      </c>
      <c r="G164">
        <v>19.126930590000001</v>
      </c>
      <c r="H164" s="2">
        <v>2005</v>
      </c>
      <c r="I164" t="s">
        <v>148</v>
      </c>
      <c r="J164" t="s">
        <v>149</v>
      </c>
      <c r="K164" s="2">
        <v>2004</v>
      </c>
    </row>
    <row r="165" spans="1:11">
      <c r="A165" s="2">
        <v>163</v>
      </c>
      <c r="B165" t="s">
        <v>11</v>
      </c>
      <c r="C165" s="2">
        <v>21</v>
      </c>
      <c r="D165" s="2">
        <v>1</v>
      </c>
      <c r="E165" t="s">
        <v>141</v>
      </c>
      <c r="F165">
        <v>30.5</v>
      </c>
      <c r="G165">
        <v>15.209069319999999</v>
      </c>
      <c r="H165" s="2">
        <v>2007</v>
      </c>
      <c r="I165" t="s">
        <v>150</v>
      </c>
      <c r="J165" s="2">
        <v>2006</v>
      </c>
      <c r="K165" s="2">
        <v>2006</v>
      </c>
    </row>
    <row r="166" spans="1:11">
      <c r="A166" s="2">
        <v>164</v>
      </c>
      <c r="B166" t="s">
        <v>11</v>
      </c>
      <c r="C166" s="2">
        <v>21</v>
      </c>
      <c r="D166" s="2">
        <v>1</v>
      </c>
      <c r="E166" t="s">
        <v>141</v>
      </c>
      <c r="F166" s="3">
        <v>24.95</v>
      </c>
      <c r="G166">
        <v>12.857416450000001</v>
      </c>
      <c r="H166" s="2">
        <v>2009</v>
      </c>
      <c r="I166" t="s">
        <v>151</v>
      </c>
      <c r="J166" t="s">
        <v>152</v>
      </c>
      <c r="K166" s="2">
        <v>2008</v>
      </c>
    </row>
    <row r="167" spans="1:11">
      <c r="A167" s="2">
        <v>165</v>
      </c>
      <c r="B167" t="s">
        <v>11</v>
      </c>
      <c r="C167" s="2">
        <v>21</v>
      </c>
      <c r="D167" s="2">
        <v>1</v>
      </c>
      <c r="E167" t="s">
        <v>141</v>
      </c>
      <c r="F167">
        <v>26.5</v>
      </c>
      <c r="G167">
        <v>13.7744997</v>
      </c>
      <c r="H167" s="2">
        <v>2011</v>
      </c>
      <c r="I167" t="s">
        <v>153</v>
      </c>
      <c r="J167" s="2">
        <v>2010</v>
      </c>
      <c r="K167" s="2">
        <v>2010</v>
      </c>
    </row>
    <row r="168" spans="1:11">
      <c r="A168" s="2">
        <v>166</v>
      </c>
      <c r="B168" t="s">
        <v>11</v>
      </c>
      <c r="C168" s="2">
        <v>21</v>
      </c>
      <c r="D168" s="2">
        <v>1</v>
      </c>
      <c r="E168" t="s">
        <v>141</v>
      </c>
      <c r="F168">
        <v>30.5</v>
      </c>
      <c r="G168">
        <v>15.46643224</v>
      </c>
      <c r="H168" s="2">
        <v>2017</v>
      </c>
      <c r="I168" t="s">
        <v>154</v>
      </c>
      <c r="J168" s="2">
        <v>2016</v>
      </c>
      <c r="K168" s="2">
        <v>2016</v>
      </c>
    </row>
    <row r="169" spans="1:11">
      <c r="A169" s="2">
        <v>167</v>
      </c>
      <c r="B169" t="s">
        <v>11</v>
      </c>
      <c r="C169" s="2">
        <v>21</v>
      </c>
      <c r="D169" s="2">
        <v>2</v>
      </c>
      <c r="E169" t="s">
        <v>155</v>
      </c>
      <c r="F169" s="3">
        <v>28.35</v>
      </c>
      <c r="G169">
        <v>16.708885120000001</v>
      </c>
      <c r="H169" s="2">
        <v>1998</v>
      </c>
      <c r="I169" t="s">
        <v>142</v>
      </c>
      <c r="J169" t="s">
        <v>143</v>
      </c>
      <c r="K169" s="2">
        <v>1997</v>
      </c>
    </row>
    <row r="170" spans="1:11">
      <c r="A170" s="2">
        <v>168</v>
      </c>
      <c r="B170" t="s">
        <v>11</v>
      </c>
      <c r="C170" s="2">
        <v>21</v>
      </c>
      <c r="D170" s="2">
        <v>2</v>
      </c>
      <c r="E170" t="s">
        <v>155</v>
      </c>
      <c r="F170" s="2">
        <v>31</v>
      </c>
      <c r="G170">
        <v>15.18309309</v>
      </c>
      <c r="H170" s="2">
        <v>2001</v>
      </c>
      <c r="I170" t="s">
        <v>156</v>
      </c>
      <c r="J170" t="s">
        <v>145</v>
      </c>
      <c r="K170" s="2">
        <v>2000</v>
      </c>
    </row>
    <row r="171" spans="1:11">
      <c r="A171" s="2">
        <v>169</v>
      </c>
      <c r="B171" t="s">
        <v>11</v>
      </c>
      <c r="C171" s="2">
        <v>21</v>
      </c>
      <c r="D171" s="2">
        <v>2</v>
      </c>
      <c r="E171" t="s">
        <v>155</v>
      </c>
      <c r="F171" s="2">
        <v>45</v>
      </c>
      <c r="G171">
        <v>18.5670903</v>
      </c>
      <c r="H171" s="2">
        <v>2003</v>
      </c>
      <c r="I171" t="s">
        <v>146</v>
      </c>
      <c r="J171" t="s">
        <v>147</v>
      </c>
      <c r="K171" s="2">
        <v>2002</v>
      </c>
    </row>
    <row r="172" spans="1:11">
      <c r="A172" s="2">
        <v>170</v>
      </c>
      <c r="B172" t="s">
        <v>11</v>
      </c>
      <c r="C172" s="2">
        <v>21</v>
      </c>
      <c r="D172" s="2">
        <v>2</v>
      </c>
      <c r="E172" t="s">
        <v>155</v>
      </c>
      <c r="F172" s="3">
        <v>46.75</v>
      </c>
      <c r="G172">
        <v>20.980881020000002</v>
      </c>
      <c r="H172" s="2">
        <v>2005</v>
      </c>
      <c r="I172" t="s">
        <v>148</v>
      </c>
      <c r="J172" t="s">
        <v>149</v>
      </c>
      <c r="K172" s="2">
        <v>2004</v>
      </c>
    </row>
    <row r="173" spans="1:11">
      <c r="A173" s="2">
        <v>171</v>
      </c>
      <c r="B173" t="s">
        <v>11</v>
      </c>
      <c r="C173" s="2">
        <v>21</v>
      </c>
      <c r="D173" s="2">
        <v>2</v>
      </c>
      <c r="E173" t="s">
        <v>155</v>
      </c>
      <c r="F173">
        <v>23.9</v>
      </c>
      <c r="G173">
        <v>14.252977530000001</v>
      </c>
      <c r="H173" s="2">
        <v>2007</v>
      </c>
      <c r="I173" t="s">
        <v>150</v>
      </c>
      <c r="J173" s="2">
        <v>2006</v>
      </c>
      <c r="K173" s="2">
        <v>2006</v>
      </c>
    </row>
    <row r="174" spans="1:11">
      <c r="A174" s="2">
        <v>172</v>
      </c>
      <c r="B174" t="s">
        <v>11</v>
      </c>
      <c r="C174" s="2">
        <v>21</v>
      </c>
      <c r="D174" s="2">
        <v>2</v>
      </c>
      <c r="E174" t="s">
        <v>155</v>
      </c>
      <c r="F174" s="3">
        <v>18.05</v>
      </c>
      <c r="G174">
        <v>9.276313923</v>
      </c>
      <c r="H174" s="2">
        <v>2009</v>
      </c>
      <c r="I174" t="s">
        <v>151</v>
      </c>
      <c r="J174" t="s">
        <v>152</v>
      </c>
      <c r="K174" s="2">
        <v>2008</v>
      </c>
    </row>
    <row r="175" spans="1:11">
      <c r="A175" s="2">
        <v>173</v>
      </c>
      <c r="B175" t="s">
        <v>11</v>
      </c>
      <c r="C175" s="2">
        <v>21</v>
      </c>
      <c r="D175" s="2">
        <v>2</v>
      </c>
      <c r="E175" t="s">
        <v>155</v>
      </c>
      <c r="F175" s="3">
        <v>36.75</v>
      </c>
      <c r="G175">
        <v>18.72761822</v>
      </c>
      <c r="H175" s="2">
        <v>2011</v>
      </c>
      <c r="I175" t="s">
        <v>153</v>
      </c>
      <c r="J175" s="2">
        <v>2010</v>
      </c>
      <c r="K175" s="2">
        <v>2010</v>
      </c>
    </row>
    <row r="176" spans="1:11">
      <c r="A176" s="2">
        <v>174</v>
      </c>
      <c r="B176" t="s">
        <v>11</v>
      </c>
      <c r="C176" s="2">
        <v>21</v>
      </c>
      <c r="D176" s="2">
        <v>2</v>
      </c>
      <c r="E176" t="s">
        <v>155</v>
      </c>
      <c r="F176">
        <v>36.5</v>
      </c>
      <c r="G176">
        <v>15.398222730000001</v>
      </c>
      <c r="H176" s="2">
        <v>2017</v>
      </c>
      <c r="I176" t="s">
        <v>154</v>
      </c>
      <c r="J176" s="2">
        <v>2016</v>
      </c>
      <c r="K176" s="2">
        <v>2016</v>
      </c>
    </row>
    <row r="177" spans="1:11">
      <c r="A177" s="2">
        <v>175</v>
      </c>
      <c r="B177" t="s">
        <v>11</v>
      </c>
      <c r="C177" s="2">
        <v>21</v>
      </c>
      <c r="D177" s="2">
        <v>3</v>
      </c>
      <c r="E177" t="s">
        <v>157</v>
      </c>
      <c r="F177" s="3">
        <v>36.25</v>
      </c>
      <c r="G177">
        <v>21.635436330000001</v>
      </c>
      <c r="H177" s="2">
        <v>1998</v>
      </c>
      <c r="I177" t="s">
        <v>158</v>
      </c>
      <c r="J177" t="s">
        <v>143</v>
      </c>
      <c r="K177" s="2">
        <v>1997</v>
      </c>
    </row>
    <row r="178" spans="1:11">
      <c r="A178" s="2">
        <v>176</v>
      </c>
      <c r="B178" t="s">
        <v>11</v>
      </c>
      <c r="C178" s="2">
        <v>21</v>
      </c>
      <c r="D178" s="2">
        <v>3</v>
      </c>
      <c r="E178" t="s">
        <v>157</v>
      </c>
      <c r="F178" s="2">
        <v>40</v>
      </c>
      <c r="G178">
        <v>16.38356044</v>
      </c>
      <c r="H178" s="2">
        <v>2001</v>
      </c>
      <c r="I178" t="s">
        <v>156</v>
      </c>
      <c r="J178" t="s">
        <v>145</v>
      </c>
      <c r="K178" s="2">
        <v>2000</v>
      </c>
    </row>
    <row r="179" spans="1:11">
      <c r="A179" s="2">
        <v>177</v>
      </c>
      <c r="B179" t="s">
        <v>11</v>
      </c>
      <c r="C179" s="2">
        <v>21</v>
      </c>
      <c r="D179" s="2">
        <v>3</v>
      </c>
      <c r="E179" t="s">
        <v>157</v>
      </c>
      <c r="F179" s="3">
        <v>39.75</v>
      </c>
      <c r="G179">
        <v>19.899418130000001</v>
      </c>
      <c r="H179" s="2">
        <v>2003</v>
      </c>
      <c r="I179" t="s">
        <v>159</v>
      </c>
      <c r="J179" t="s">
        <v>147</v>
      </c>
      <c r="K179" s="2">
        <v>2002</v>
      </c>
    </row>
    <row r="180" spans="1:11">
      <c r="A180" s="2">
        <v>178</v>
      </c>
      <c r="B180" t="s">
        <v>11</v>
      </c>
      <c r="C180" s="2">
        <v>21</v>
      </c>
      <c r="D180" s="2">
        <v>3</v>
      </c>
      <c r="E180" t="s">
        <v>157</v>
      </c>
      <c r="F180">
        <v>55.5</v>
      </c>
      <c r="G180">
        <v>17.00619082</v>
      </c>
      <c r="H180" s="2">
        <v>2005</v>
      </c>
      <c r="I180" t="s">
        <v>160</v>
      </c>
      <c r="J180" t="s">
        <v>149</v>
      </c>
      <c r="K180" s="2">
        <v>2004</v>
      </c>
    </row>
    <row r="181" spans="1:11">
      <c r="A181" s="2">
        <v>179</v>
      </c>
      <c r="B181" t="s">
        <v>11</v>
      </c>
      <c r="C181" s="2">
        <v>21</v>
      </c>
      <c r="D181" s="2">
        <v>3</v>
      </c>
      <c r="E181" t="s">
        <v>157</v>
      </c>
      <c r="F181">
        <v>43.5</v>
      </c>
      <c r="G181">
        <v>14.69872891</v>
      </c>
      <c r="H181" s="2">
        <v>2007</v>
      </c>
      <c r="I181" t="s">
        <v>150</v>
      </c>
      <c r="J181" s="2">
        <v>2006</v>
      </c>
      <c r="K181" s="2">
        <v>2006</v>
      </c>
    </row>
    <row r="182" spans="1:11">
      <c r="A182" s="2">
        <v>180</v>
      </c>
      <c r="B182" t="s">
        <v>11</v>
      </c>
      <c r="C182" s="2">
        <v>21</v>
      </c>
      <c r="D182" s="2">
        <v>3</v>
      </c>
      <c r="E182" t="s">
        <v>157</v>
      </c>
      <c r="F182" s="3">
        <v>30.75</v>
      </c>
      <c r="G182">
        <v>13.30561812</v>
      </c>
      <c r="H182" s="2">
        <v>2009</v>
      </c>
      <c r="I182" t="s">
        <v>151</v>
      </c>
      <c r="J182" t="s">
        <v>152</v>
      </c>
      <c r="K182" s="2">
        <v>2008</v>
      </c>
    </row>
    <row r="183" spans="1:11">
      <c r="A183" s="2">
        <v>181</v>
      </c>
      <c r="B183" t="s">
        <v>11</v>
      </c>
      <c r="C183" s="2">
        <v>21</v>
      </c>
      <c r="D183" s="2">
        <v>3</v>
      </c>
      <c r="E183" t="s">
        <v>157</v>
      </c>
      <c r="F183" s="2">
        <v>44</v>
      </c>
      <c r="G183">
        <v>20.104987600000001</v>
      </c>
      <c r="H183" s="2">
        <v>2011</v>
      </c>
      <c r="I183" t="s">
        <v>153</v>
      </c>
      <c r="J183" s="2">
        <v>2010</v>
      </c>
      <c r="K183" s="2">
        <v>2010</v>
      </c>
    </row>
    <row r="184" spans="1:11">
      <c r="A184" s="2">
        <v>182</v>
      </c>
      <c r="B184" t="s">
        <v>11</v>
      </c>
      <c r="C184" s="2">
        <v>21</v>
      </c>
      <c r="D184" s="2">
        <v>3</v>
      </c>
      <c r="E184" t="s">
        <v>157</v>
      </c>
      <c r="F184" s="3">
        <v>44.25</v>
      </c>
      <c r="G184">
        <v>15.498302109999999</v>
      </c>
      <c r="H184" s="2">
        <v>2017</v>
      </c>
      <c r="I184" t="s">
        <v>154</v>
      </c>
      <c r="J184" s="2">
        <v>2016</v>
      </c>
      <c r="K184" s="2">
        <v>2016</v>
      </c>
    </row>
    <row r="185" spans="1:11">
      <c r="A185" s="2">
        <v>183</v>
      </c>
      <c r="B185" t="s">
        <v>11</v>
      </c>
      <c r="C185" s="2">
        <v>22</v>
      </c>
      <c r="D185" s="2">
        <v>1</v>
      </c>
      <c r="E185" t="s">
        <v>161</v>
      </c>
      <c r="F185">
        <v>12.1</v>
      </c>
      <c r="G185">
        <v>11.8228147</v>
      </c>
      <c r="H185" s="2">
        <v>1999</v>
      </c>
      <c r="I185" t="s">
        <v>162</v>
      </c>
      <c r="J185" t="s">
        <v>163</v>
      </c>
      <c r="K185" s="2">
        <v>1998</v>
      </c>
    </row>
    <row r="186" spans="1:11">
      <c r="A186" s="2">
        <v>184</v>
      </c>
      <c r="B186" t="s">
        <v>11</v>
      </c>
      <c r="C186" s="2">
        <v>22</v>
      </c>
      <c r="D186" s="2">
        <v>1</v>
      </c>
      <c r="E186" t="s">
        <v>161</v>
      </c>
      <c r="F186" s="3">
        <v>19.45</v>
      </c>
      <c r="G186">
        <v>17.557349640000002</v>
      </c>
      <c r="H186" s="2">
        <v>2002</v>
      </c>
      <c r="I186" t="s">
        <v>164</v>
      </c>
      <c r="J186" t="s">
        <v>165</v>
      </c>
      <c r="K186" s="2">
        <v>2001</v>
      </c>
    </row>
    <row r="187" spans="1:11">
      <c r="A187" s="2">
        <v>185</v>
      </c>
      <c r="B187" t="s">
        <v>11</v>
      </c>
      <c r="C187" s="2">
        <v>22</v>
      </c>
      <c r="D187" s="2">
        <v>1</v>
      </c>
      <c r="E187" t="s">
        <v>161</v>
      </c>
      <c r="F187">
        <v>28.6</v>
      </c>
      <c r="G187">
        <v>16.132347370000002</v>
      </c>
      <c r="H187" s="2">
        <v>2004</v>
      </c>
      <c r="I187" t="s">
        <v>166</v>
      </c>
      <c r="J187" t="s">
        <v>167</v>
      </c>
      <c r="K187" s="2">
        <v>2003</v>
      </c>
    </row>
    <row r="188" spans="1:11">
      <c r="A188" s="2">
        <v>186</v>
      </c>
      <c r="B188" t="s">
        <v>11</v>
      </c>
      <c r="C188" s="2">
        <v>22</v>
      </c>
      <c r="D188" s="2">
        <v>1</v>
      </c>
      <c r="E188" t="s">
        <v>161</v>
      </c>
      <c r="F188" s="3">
        <v>8.5500000000000007</v>
      </c>
      <c r="G188">
        <v>10.282714159999999</v>
      </c>
      <c r="H188" s="2">
        <v>2006</v>
      </c>
      <c r="I188" t="s">
        <v>168</v>
      </c>
      <c r="J188" s="2">
        <v>2005</v>
      </c>
      <c r="K188" s="2">
        <v>2005</v>
      </c>
    </row>
    <row r="189" spans="1:11">
      <c r="A189" s="2">
        <v>187</v>
      </c>
      <c r="B189" t="s">
        <v>11</v>
      </c>
      <c r="C189" s="2">
        <v>22</v>
      </c>
      <c r="D189" s="2">
        <v>1</v>
      </c>
      <c r="E189" t="s">
        <v>161</v>
      </c>
      <c r="F189">
        <v>11.66666667</v>
      </c>
      <c r="G189">
        <v>10.8012345</v>
      </c>
      <c r="H189" s="2">
        <v>2008</v>
      </c>
      <c r="I189" t="s">
        <v>169</v>
      </c>
      <c r="J189" s="2">
        <v>2006</v>
      </c>
      <c r="K189" s="2">
        <v>2006</v>
      </c>
    </row>
    <row r="190" spans="1:11">
      <c r="A190" s="2">
        <v>188</v>
      </c>
      <c r="B190" t="s">
        <v>11</v>
      </c>
      <c r="C190" s="2">
        <v>22</v>
      </c>
      <c r="D190" s="2">
        <v>1</v>
      </c>
      <c r="E190" t="s">
        <v>161</v>
      </c>
      <c r="F190">
        <v>9.6428571430000005</v>
      </c>
      <c r="G190">
        <v>7.3548219960000001</v>
      </c>
      <c r="H190" s="2">
        <v>2008</v>
      </c>
      <c r="I190" t="s">
        <v>169</v>
      </c>
      <c r="J190" s="2">
        <v>2007</v>
      </c>
      <c r="K190" s="2">
        <v>2007</v>
      </c>
    </row>
    <row r="191" spans="1:11">
      <c r="A191" s="2">
        <v>189</v>
      </c>
      <c r="B191" t="s">
        <v>11</v>
      </c>
      <c r="C191" s="2">
        <v>22</v>
      </c>
      <c r="D191" s="2">
        <v>1</v>
      </c>
      <c r="E191" t="s">
        <v>161</v>
      </c>
      <c r="F191" s="3">
        <v>25.75</v>
      </c>
      <c r="G191">
        <v>18.44444004</v>
      </c>
      <c r="H191" s="2">
        <v>2010</v>
      </c>
      <c r="I191" t="s">
        <v>170</v>
      </c>
      <c r="J191" t="s">
        <v>91</v>
      </c>
      <c r="K191" s="2">
        <v>2009</v>
      </c>
    </row>
    <row r="192" spans="1:11">
      <c r="A192" s="2">
        <v>190</v>
      </c>
      <c r="B192" t="s">
        <v>11</v>
      </c>
      <c r="C192" s="2">
        <v>22</v>
      </c>
      <c r="D192" s="2">
        <v>1</v>
      </c>
      <c r="E192" t="s">
        <v>161</v>
      </c>
      <c r="F192" s="3">
        <v>9.85</v>
      </c>
      <c r="G192">
        <v>3.5135077689999998</v>
      </c>
      <c r="H192" s="2">
        <v>2012</v>
      </c>
      <c r="I192" t="s">
        <v>171</v>
      </c>
      <c r="J192" s="2">
        <v>2011</v>
      </c>
      <c r="K192" s="2">
        <v>2011</v>
      </c>
    </row>
    <row r="193" spans="1:11">
      <c r="A193" s="2">
        <v>191</v>
      </c>
      <c r="B193" t="s">
        <v>11</v>
      </c>
      <c r="C193" s="2">
        <v>22</v>
      </c>
      <c r="D193" s="2">
        <v>1</v>
      </c>
      <c r="E193" t="s">
        <v>161</v>
      </c>
      <c r="F193" s="3">
        <v>36.25</v>
      </c>
      <c r="G193">
        <v>13.166444589999999</v>
      </c>
      <c r="H193" s="2">
        <v>2014</v>
      </c>
      <c r="I193" t="s">
        <v>172</v>
      </c>
      <c r="J193" s="2">
        <v>2013</v>
      </c>
      <c r="K193" s="2">
        <v>2013</v>
      </c>
    </row>
    <row r="194" spans="1:11">
      <c r="A194" s="2">
        <v>192</v>
      </c>
      <c r="B194" t="s">
        <v>11</v>
      </c>
      <c r="C194" s="2">
        <v>22</v>
      </c>
      <c r="D194" s="2">
        <v>1</v>
      </c>
      <c r="E194" t="s">
        <v>161</v>
      </c>
      <c r="F194" s="3">
        <v>29.75</v>
      </c>
      <c r="G194">
        <v>16.739097000000001</v>
      </c>
      <c r="H194" s="2">
        <v>2018</v>
      </c>
      <c r="I194" t="s">
        <v>173</v>
      </c>
      <c r="J194" s="2">
        <v>2017</v>
      </c>
      <c r="K194" s="2">
        <v>2017</v>
      </c>
    </row>
    <row r="195" spans="1:11">
      <c r="A195" s="2">
        <v>193</v>
      </c>
      <c r="B195" t="s">
        <v>11</v>
      </c>
      <c r="C195" s="2">
        <v>22</v>
      </c>
      <c r="D195" s="2">
        <v>2</v>
      </c>
      <c r="E195" t="s">
        <v>174</v>
      </c>
      <c r="F195" s="3">
        <v>7.55</v>
      </c>
      <c r="G195">
        <v>10.05498044</v>
      </c>
      <c r="H195" s="2">
        <v>1999</v>
      </c>
      <c r="I195" t="s">
        <v>162</v>
      </c>
      <c r="J195" t="s">
        <v>163</v>
      </c>
      <c r="K195" s="2">
        <v>1998</v>
      </c>
    </row>
    <row r="196" spans="1:11">
      <c r="A196" s="2">
        <v>194</v>
      </c>
      <c r="B196" t="s">
        <v>11</v>
      </c>
      <c r="C196" s="2">
        <v>22</v>
      </c>
      <c r="D196" s="2">
        <v>2</v>
      </c>
      <c r="E196" t="s">
        <v>174</v>
      </c>
      <c r="F196" s="3">
        <v>13.45</v>
      </c>
      <c r="G196">
        <v>16.61791994</v>
      </c>
      <c r="H196" s="2">
        <v>2002</v>
      </c>
      <c r="I196" t="s">
        <v>175</v>
      </c>
      <c r="J196" t="s">
        <v>165</v>
      </c>
      <c r="K196" s="2">
        <v>2001</v>
      </c>
    </row>
    <row r="197" spans="1:11">
      <c r="A197" s="2">
        <v>195</v>
      </c>
      <c r="B197" t="s">
        <v>11</v>
      </c>
      <c r="C197" s="2">
        <v>22</v>
      </c>
      <c r="D197" s="2">
        <v>2</v>
      </c>
      <c r="E197" t="s">
        <v>174</v>
      </c>
      <c r="F197">
        <v>21.7</v>
      </c>
      <c r="G197">
        <v>24.153238859999998</v>
      </c>
      <c r="H197" s="2">
        <v>2004</v>
      </c>
      <c r="I197" t="s">
        <v>176</v>
      </c>
      <c r="J197" t="s">
        <v>167</v>
      </c>
      <c r="K197" s="2">
        <v>2003</v>
      </c>
    </row>
    <row r="198" spans="1:11">
      <c r="A198" s="2">
        <v>196</v>
      </c>
      <c r="B198" t="s">
        <v>11</v>
      </c>
      <c r="C198" s="2">
        <v>22</v>
      </c>
      <c r="D198" s="2">
        <v>2</v>
      </c>
      <c r="E198" t="s">
        <v>174</v>
      </c>
      <c r="F198" s="3">
        <v>6.95</v>
      </c>
      <c r="G198">
        <v>8.9764311279999998</v>
      </c>
      <c r="H198" s="2">
        <v>2006</v>
      </c>
      <c r="I198" t="s">
        <v>168</v>
      </c>
      <c r="J198" s="2">
        <v>2005</v>
      </c>
      <c r="K198" s="2">
        <v>2005</v>
      </c>
    </row>
    <row r="199" spans="1:11">
      <c r="A199" s="2">
        <v>197</v>
      </c>
      <c r="B199" t="s">
        <v>11</v>
      </c>
      <c r="C199" s="2">
        <v>22</v>
      </c>
      <c r="D199" s="2">
        <v>2</v>
      </c>
      <c r="E199" t="s">
        <v>174</v>
      </c>
      <c r="F199">
        <v>7.5</v>
      </c>
      <c r="G199">
        <v>10.53565375</v>
      </c>
      <c r="H199" s="2">
        <v>2008</v>
      </c>
      <c r="I199" t="s">
        <v>63</v>
      </c>
      <c r="J199" s="2">
        <v>2007</v>
      </c>
      <c r="K199" s="2">
        <v>2007</v>
      </c>
    </row>
    <row r="200" spans="1:11">
      <c r="A200" s="2">
        <v>198</v>
      </c>
      <c r="B200" t="s">
        <v>11</v>
      </c>
      <c r="C200" s="2">
        <v>22</v>
      </c>
      <c r="D200" s="2">
        <v>2</v>
      </c>
      <c r="E200" t="s">
        <v>174</v>
      </c>
      <c r="F200" s="3">
        <v>23.65</v>
      </c>
      <c r="G200">
        <v>19.015990500000001</v>
      </c>
      <c r="H200" s="2">
        <v>2010</v>
      </c>
      <c r="I200" t="s">
        <v>177</v>
      </c>
      <c r="J200" t="s">
        <v>91</v>
      </c>
      <c r="K200" s="2">
        <v>2009</v>
      </c>
    </row>
    <row r="201" spans="1:11">
      <c r="A201" s="2">
        <v>199</v>
      </c>
      <c r="B201" t="s">
        <v>11</v>
      </c>
      <c r="C201" s="2">
        <v>22</v>
      </c>
      <c r="D201" s="2">
        <v>2</v>
      </c>
      <c r="E201" t="s">
        <v>174</v>
      </c>
      <c r="F201" s="3">
        <v>14.35</v>
      </c>
      <c r="G201">
        <v>15.71213075</v>
      </c>
      <c r="H201" s="2">
        <v>2012</v>
      </c>
      <c r="I201" t="s">
        <v>171</v>
      </c>
      <c r="J201" s="2">
        <v>2011</v>
      </c>
      <c r="K201" s="2">
        <v>2011</v>
      </c>
    </row>
    <row r="202" spans="1:11">
      <c r="A202" s="2">
        <v>200</v>
      </c>
      <c r="B202" t="s">
        <v>11</v>
      </c>
      <c r="C202" s="2">
        <v>22</v>
      </c>
      <c r="D202" s="2">
        <v>2</v>
      </c>
      <c r="E202" t="s">
        <v>174</v>
      </c>
      <c r="F202" s="3">
        <v>28.05</v>
      </c>
      <c r="G202">
        <v>22.022655799999999</v>
      </c>
      <c r="H202" s="2">
        <v>2014</v>
      </c>
      <c r="I202" t="s">
        <v>178</v>
      </c>
      <c r="J202" s="2">
        <v>2013</v>
      </c>
      <c r="K202" s="2">
        <v>2013</v>
      </c>
    </row>
    <row r="203" spans="1:11">
      <c r="A203" s="2">
        <v>201</v>
      </c>
      <c r="B203" t="s">
        <v>11</v>
      </c>
      <c r="C203" s="2">
        <v>22</v>
      </c>
      <c r="D203" s="2">
        <v>2</v>
      </c>
      <c r="E203" t="s">
        <v>174</v>
      </c>
      <c r="F203" s="3">
        <v>35.75</v>
      </c>
      <c r="G203">
        <v>24.882619170000002</v>
      </c>
      <c r="H203" s="2">
        <v>2018</v>
      </c>
      <c r="I203" t="s">
        <v>173</v>
      </c>
      <c r="J203" s="2">
        <v>2017</v>
      </c>
      <c r="K203" s="2">
        <v>2017</v>
      </c>
    </row>
    <row r="204" spans="1:11">
      <c r="A204" s="2">
        <v>202</v>
      </c>
      <c r="B204" t="s">
        <v>11</v>
      </c>
      <c r="C204" s="2">
        <v>22</v>
      </c>
      <c r="D204" s="2">
        <v>3</v>
      </c>
      <c r="E204" t="s">
        <v>179</v>
      </c>
      <c r="F204" s="3">
        <v>11.35</v>
      </c>
      <c r="G204">
        <v>14.651297769999999</v>
      </c>
      <c r="H204" s="2">
        <v>1999</v>
      </c>
      <c r="I204" t="s">
        <v>180</v>
      </c>
      <c r="J204" t="s">
        <v>163</v>
      </c>
      <c r="K204" s="2">
        <v>1998</v>
      </c>
    </row>
    <row r="205" spans="1:11">
      <c r="A205" s="2">
        <v>203</v>
      </c>
      <c r="B205" t="s">
        <v>11</v>
      </c>
      <c r="C205" s="2">
        <v>22</v>
      </c>
      <c r="D205" s="2">
        <v>3</v>
      </c>
      <c r="E205" t="s">
        <v>179</v>
      </c>
      <c r="F205" s="3">
        <v>14.45</v>
      </c>
      <c r="G205">
        <v>14.14390328</v>
      </c>
      <c r="H205" s="2">
        <v>2002</v>
      </c>
      <c r="I205" t="s">
        <v>181</v>
      </c>
      <c r="J205" t="s">
        <v>165</v>
      </c>
      <c r="K205" s="2">
        <v>2001</v>
      </c>
    </row>
    <row r="206" spans="1:11">
      <c r="A206" s="2">
        <v>204</v>
      </c>
      <c r="B206" t="s">
        <v>11</v>
      </c>
      <c r="C206" s="2">
        <v>22</v>
      </c>
      <c r="D206" s="2">
        <v>3</v>
      </c>
      <c r="E206" t="s">
        <v>179</v>
      </c>
      <c r="F206" s="3">
        <v>13.15</v>
      </c>
      <c r="G206">
        <v>15.792319920000001</v>
      </c>
      <c r="H206" s="2">
        <v>2004</v>
      </c>
      <c r="I206" t="s">
        <v>182</v>
      </c>
      <c r="J206" t="s">
        <v>167</v>
      </c>
      <c r="K206" s="2">
        <v>2003</v>
      </c>
    </row>
    <row r="207" spans="1:11">
      <c r="A207" s="2">
        <v>205</v>
      </c>
      <c r="B207" t="s">
        <v>11</v>
      </c>
      <c r="C207" s="2">
        <v>22</v>
      </c>
      <c r="D207" s="2">
        <v>3</v>
      </c>
      <c r="E207" t="s">
        <v>179</v>
      </c>
      <c r="F207">
        <v>3.4</v>
      </c>
      <c r="G207">
        <v>4.0314552680000002</v>
      </c>
      <c r="H207" s="2">
        <v>2006</v>
      </c>
      <c r="I207" t="s">
        <v>168</v>
      </c>
      <c r="J207" s="2">
        <v>2005</v>
      </c>
      <c r="K207" s="2">
        <v>2005</v>
      </c>
    </row>
    <row r="208" spans="1:11">
      <c r="A208" s="2">
        <v>206</v>
      </c>
      <c r="B208" t="s">
        <v>11</v>
      </c>
      <c r="C208" s="2">
        <v>22</v>
      </c>
      <c r="D208" s="2">
        <v>3</v>
      </c>
      <c r="E208" t="s">
        <v>179</v>
      </c>
      <c r="F208">
        <v>7.8</v>
      </c>
      <c r="G208">
        <v>11.04821967</v>
      </c>
      <c r="H208" s="2">
        <v>2008</v>
      </c>
      <c r="I208" t="s">
        <v>183</v>
      </c>
      <c r="J208" s="2">
        <v>2007</v>
      </c>
      <c r="K208" s="2">
        <v>2007</v>
      </c>
    </row>
    <row r="209" spans="1:11">
      <c r="A209" s="2">
        <v>207</v>
      </c>
      <c r="B209" t="s">
        <v>11</v>
      </c>
      <c r="C209" s="2">
        <v>22</v>
      </c>
      <c r="D209" s="2">
        <v>3</v>
      </c>
      <c r="E209" t="s">
        <v>179</v>
      </c>
      <c r="F209" s="3">
        <v>11.65</v>
      </c>
      <c r="G209">
        <v>8.9458899709999997</v>
      </c>
      <c r="H209" s="2">
        <v>2010</v>
      </c>
      <c r="I209" t="s">
        <v>177</v>
      </c>
      <c r="J209" t="s">
        <v>91</v>
      </c>
      <c r="K209" s="2">
        <v>2009</v>
      </c>
    </row>
    <row r="210" spans="1:11">
      <c r="A210" s="2">
        <v>208</v>
      </c>
      <c r="B210" t="s">
        <v>11</v>
      </c>
      <c r="C210" s="2">
        <v>22</v>
      </c>
      <c r="D210" s="2">
        <v>3</v>
      </c>
      <c r="E210" t="s">
        <v>179</v>
      </c>
      <c r="F210" s="3">
        <v>3.05</v>
      </c>
      <c r="G210">
        <v>5.4625519389999999</v>
      </c>
      <c r="H210" s="2">
        <v>2012</v>
      </c>
      <c r="I210" t="s">
        <v>184</v>
      </c>
      <c r="J210" s="2">
        <v>2011</v>
      </c>
      <c r="K210" s="2">
        <v>2011</v>
      </c>
    </row>
    <row r="211" spans="1:11">
      <c r="A211" s="2">
        <v>209</v>
      </c>
      <c r="B211" t="s">
        <v>11</v>
      </c>
      <c r="C211" s="2">
        <v>22</v>
      </c>
      <c r="D211" s="2">
        <v>3</v>
      </c>
      <c r="E211" t="s">
        <v>179</v>
      </c>
      <c r="F211" s="3">
        <v>10.55</v>
      </c>
      <c r="G211">
        <v>13.952834080000001</v>
      </c>
      <c r="H211" s="2">
        <v>2014</v>
      </c>
      <c r="I211" t="s">
        <v>185</v>
      </c>
      <c r="J211" s="2">
        <v>2013</v>
      </c>
      <c r="K211" s="2">
        <v>2013</v>
      </c>
    </row>
    <row r="212" spans="1:11">
      <c r="A212" s="2">
        <v>210</v>
      </c>
      <c r="B212" t="s">
        <v>11</v>
      </c>
      <c r="C212" s="2">
        <v>22</v>
      </c>
      <c r="D212" s="2">
        <v>3</v>
      </c>
      <c r="E212" t="s">
        <v>179</v>
      </c>
      <c r="F212" s="3">
        <v>18.55</v>
      </c>
      <c r="G212">
        <v>17.23971852</v>
      </c>
      <c r="H212" s="2">
        <v>2018</v>
      </c>
      <c r="I212" t="s">
        <v>173</v>
      </c>
      <c r="J212" s="2">
        <v>2017</v>
      </c>
      <c r="K212" s="2">
        <v>2017</v>
      </c>
    </row>
    <row r="213" spans="1:11">
      <c r="A213" s="2">
        <v>211</v>
      </c>
      <c r="B213" t="s">
        <v>11</v>
      </c>
      <c r="C213" s="2">
        <v>22</v>
      </c>
      <c r="D213" s="2">
        <v>4</v>
      </c>
      <c r="E213" t="s">
        <v>186</v>
      </c>
      <c r="F213" s="3">
        <v>25.15</v>
      </c>
      <c r="G213">
        <v>19.268941470000001</v>
      </c>
      <c r="H213" s="2">
        <v>1999</v>
      </c>
      <c r="I213" t="s">
        <v>187</v>
      </c>
      <c r="J213" t="s">
        <v>163</v>
      </c>
      <c r="K213" s="2">
        <v>1998</v>
      </c>
    </row>
    <row r="214" spans="1:11">
      <c r="A214" s="2">
        <v>212</v>
      </c>
      <c r="B214" t="s">
        <v>11</v>
      </c>
      <c r="C214" s="2">
        <v>22</v>
      </c>
      <c r="D214" s="2">
        <v>4</v>
      </c>
      <c r="E214" t="s">
        <v>186</v>
      </c>
      <c r="F214" s="3">
        <v>24.05</v>
      </c>
      <c r="G214">
        <v>20.10884854</v>
      </c>
      <c r="H214" s="2">
        <v>2002</v>
      </c>
      <c r="I214" t="s">
        <v>188</v>
      </c>
      <c r="J214" t="s">
        <v>165</v>
      </c>
      <c r="K214" s="2">
        <v>2001</v>
      </c>
    </row>
    <row r="215" spans="1:11">
      <c r="A215" s="2">
        <v>213</v>
      </c>
      <c r="B215" t="s">
        <v>11</v>
      </c>
      <c r="C215" s="2">
        <v>22</v>
      </c>
      <c r="D215" s="2">
        <v>4</v>
      </c>
      <c r="E215" t="s">
        <v>186</v>
      </c>
      <c r="F215">
        <v>37.1</v>
      </c>
      <c r="G215">
        <v>16.820726560000001</v>
      </c>
      <c r="H215" s="2">
        <v>2004</v>
      </c>
      <c r="I215" t="s">
        <v>189</v>
      </c>
      <c r="J215" t="s">
        <v>167</v>
      </c>
      <c r="K215" s="2">
        <v>2003</v>
      </c>
    </row>
    <row r="216" spans="1:11">
      <c r="A216" s="2">
        <v>214</v>
      </c>
      <c r="B216" t="s">
        <v>11</v>
      </c>
      <c r="C216" s="2">
        <v>22</v>
      </c>
      <c r="D216" s="2">
        <v>4</v>
      </c>
      <c r="E216" t="s">
        <v>186</v>
      </c>
      <c r="F216">
        <v>24.8</v>
      </c>
      <c r="G216">
        <v>14.281382799999999</v>
      </c>
      <c r="H216" s="2">
        <v>2006</v>
      </c>
      <c r="I216" t="s">
        <v>168</v>
      </c>
      <c r="J216" s="2">
        <v>2005</v>
      </c>
      <c r="K216" s="2">
        <v>2005</v>
      </c>
    </row>
    <row r="217" spans="1:11">
      <c r="A217" s="2">
        <v>215</v>
      </c>
      <c r="B217" t="s">
        <v>11</v>
      </c>
      <c r="C217" s="2">
        <v>22</v>
      </c>
      <c r="D217" s="2">
        <v>4</v>
      </c>
      <c r="E217" t="s">
        <v>186</v>
      </c>
      <c r="F217">
        <v>11.4</v>
      </c>
      <c r="G217">
        <v>10.338482020000001</v>
      </c>
      <c r="H217" s="2">
        <v>2008</v>
      </c>
      <c r="I217" t="s">
        <v>183</v>
      </c>
      <c r="J217" s="2">
        <v>2007</v>
      </c>
      <c r="K217" s="2">
        <v>2007</v>
      </c>
    </row>
    <row r="218" spans="1:11">
      <c r="A218" s="2">
        <v>216</v>
      </c>
      <c r="B218" t="s">
        <v>11</v>
      </c>
      <c r="C218" s="2">
        <v>22</v>
      </c>
      <c r="D218" s="2">
        <v>4</v>
      </c>
      <c r="E218" t="s">
        <v>186</v>
      </c>
      <c r="F218">
        <v>18.8</v>
      </c>
      <c r="G218">
        <v>11.923439979999999</v>
      </c>
      <c r="H218" s="2">
        <v>2010</v>
      </c>
      <c r="I218" t="s">
        <v>170</v>
      </c>
      <c r="J218" t="s">
        <v>91</v>
      </c>
      <c r="K218" s="2">
        <v>2009</v>
      </c>
    </row>
    <row r="219" spans="1:11">
      <c r="A219" s="2">
        <v>217</v>
      </c>
      <c r="B219" t="s">
        <v>11</v>
      </c>
      <c r="C219" s="2">
        <v>22</v>
      </c>
      <c r="D219" s="2">
        <v>4</v>
      </c>
      <c r="E219" t="s">
        <v>186</v>
      </c>
      <c r="F219">
        <v>10.8</v>
      </c>
      <c r="G219">
        <v>11.42757514</v>
      </c>
      <c r="H219" s="2">
        <v>2012</v>
      </c>
      <c r="I219" t="s">
        <v>171</v>
      </c>
      <c r="J219" s="2">
        <v>2011</v>
      </c>
      <c r="K219" s="2">
        <v>2011</v>
      </c>
    </row>
    <row r="220" spans="1:11">
      <c r="A220" s="2">
        <v>218</v>
      </c>
      <c r="B220" t="s">
        <v>11</v>
      </c>
      <c r="C220" s="2">
        <v>22</v>
      </c>
      <c r="D220" s="2">
        <v>4</v>
      </c>
      <c r="E220" t="s">
        <v>186</v>
      </c>
      <c r="F220" s="3">
        <v>58.85</v>
      </c>
      <c r="G220">
        <v>20.82830817</v>
      </c>
      <c r="H220" s="2">
        <v>2014</v>
      </c>
      <c r="I220" t="s">
        <v>185</v>
      </c>
      <c r="J220" s="2">
        <v>2013</v>
      </c>
      <c r="K220" s="2">
        <v>2013</v>
      </c>
    </row>
    <row r="221" spans="1:11">
      <c r="A221" s="2">
        <v>219</v>
      </c>
      <c r="B221" t="s">
        <v>11</v>
      </c>
      <c r="C221" s="2">
        <v>22</v>
      </c>
      <c r="D221" s="2">
        <v>4</v>
      </c>
      <c r="E221" t="s">
        <v>186</v>
      </c>
      <c r="F221" s="3">
        <v>28.75</v>
      </c>
      <c r="G221">
        <v>12.341095230000001</v>
      </c>
      <c r="H221" s="2">
        <v>2018</v>
      </c>
      <c r="I221" t="s">
        <v>140</v>
      </c>
      <c r="J221" s="2">
        <v>2017</v>
      </c>
      <c r="K221" s="2">
        <v>2017</v>
      </c>
    </row>
    <row r="222" spans="1:11">
      <c r="A222" s="2">
        <v>220</v>
      </c>
      <c r="B222" t="s">
        <v>11</v>
      </c>
      <c r="C222" s="2">
        <v>22</v>
      </c>
      <c r="D222" s="2">
        <v>5</v>
      </c>
      <c r="E222" t="s">
        <v>190</v>
      </c>
      <c r="F222" s="3">
        <v>24.55</v>
      </c>
      <c r="G222">
        <v>20.707168859999999</v>
      </c>
      <c r="H222" s="2">
        <v>1999</v>
      </c>
      <c r="I222" t="s">
        <v>191</v>
      </c>
      <c r="J222" t="s">
        <v>163</v>
      </c>
      <c r="K222" s="2">
        <v>1998</v>
      </c>
    </row>
    <row r="223" spans="1:11">
      <c r="A223" s="2">
        <v>221</v>
      </c>
      <c r="B223" t="s">
        <v>11</v>
      </c>
      <c r="C223" s="2">
        <v>22</v>
      </c>
      <c r="D223" s="2">
        <v>5</v>
      </c>
      <c r="E223" t="s">
        <v>190</v>
      </c>
      <c r="F223">
        <v>36.4</v>
      </c>
      <c r="G223">
        <v>23.54704138</v>
      </c>
      <c r="H223" s="2">
        <v>2002</v>
      </c>
      <c r="I223" t="s">
        <v>192</v>
      </c>
      <c r="J223" t="s">
        <v>165</v>
      </c>
      <c r="K223" s="2">
        <v>2001</v>
      </c>
    </row>
    <row r="224" spans="1:11">
      <c r="A224" s="2">
        <v>222</v>
      </c>
      <c r="B224" t="s">
        <v>11</v>
      </c>
      <c r="C224" s="2">
        <v>22</v>
      </c>
      <c r="D224" s="2">
        <v>5</v>
      </c>
      <c r="E224" t="s">
        <v>190</v>
      </c>
      <c r="F224" s="2">
        <v>50</v>
      </c>
      <c r="G224">
        <v>16.936413590000001</v>
      </c>
      <c r="H224" s="2">
        <v>2004</v>
      </c>
      <c r="I224" t="s">
        <v>117</v>
      </c>
      <c r="J224" t="s">
        <v>167</v>
      </c>
      <c r="K224" s="2">
        <v>2003</v>
      </c>
    </row>
    <row r="225" spans="1:11">
      <c r="A225" s="2">
        <v>223</v>
      </c>
      <c r="B225" t="s">
        <v>11</v>
      </c>
      <c r="C225" s="2">
        <v>22</v>
      </c>
      <c r="D225" s="2">
        <v>5</v>
      </c>
      <c r="E225" t="s">
        <v>190</v>
      </c>
      <c r="F225" s="3">
        <v>20.75</v>
      </c>
      <c r="G225">
        <v>16.32523071</v>
      </c>
      <c r="H225" s="2">
        <v>2006</v>
      </c>
      <c r="I225" t="s">
        <v>168</v>
      </c>
      <c r="J225" s="2">
        <v>2005</v>
      </c>
      <c r="K225" s="2">
        <v>2005</v>
      </c>
    </row>
    <row r="226" spans="1:11">
      <c r="A226" s="2">
        <v>224</v>
      </c>
      <c r="B226" t="s">
        <v>11</v>
      </c>
      <c r="C226" s="2">
        <v>22</v>
      </c>
      <c r="D226" s="2">
        <v>5</v>
      </c>
      <c r="E226" t="s">
        <v>190</v>
      </c>
      <c r="F226">
        <v>15.9</v>
      </c>
      <c r="G226">
        <v>6.7970581870000002</v>
      </c>
      <c r="H226" s="2">
        <v>2008</v>
      </c>
      <c r="I226" t="s">
        <v>193</v>
      </c>
      <c r="J226" s="2">
        <v>2007</v>
      </c>
      <c r="K226" s="2">
        <v>2007</v>
      </c>
    </row>
    <row r="227" spans="1:11">
      <c r="A227" s="2">
        <v>225</v>
      </c>
      <c r="B227" t="s">
        <v>11</v>
      </c>
      <c r="C227" s="2">
        <v>22</v>
      </c>
      <c r="D227" s="2">
        <v>5</v>
      </c>
      <c r="E227" t="s">
        <v>190</v>
      </c>
      <c r="F227" s="3">
        <v>30.35</v>
      </c>
      <c r="G227">
        <v>20.2647607</v>
      </c>
      <c r="H227" s="2">
        <v>2010</v>
      </c>
      <c r="I227" t="s">
        <v>135</v>
      </c>
      <c r="J227" t="s">
        <v>91</v>
      </c>
      <c r="K227" s="2">
        <v>2009</v>
      </c>
    </row>
    <row r="228" spans="1:11">
      <c r="A228" s="2">
        <v>226</v>
      </c>
      <c r="B228" t="s">
        <v>11</v>
      </c>
      <c r="C228" s="2">
        <v>22</v>
      </c>
      <c r="D228" s="2">
        <v>5</v>
      </c>
      <c r="E228" t="s">
        <v>190</v>
      </c>
      <c r="F228" s="3">
        <v>20.65</v>
      </c>
      <c r="G228">
        <v>14.09096388</v>
      </c>
      <c r="H228" s="2">
        <v>2012</v>
      </c>
      <c r="I228" t="s">
        <v>194</v>
      </c>
      <c r="J228" s="2">
        <v>2011</v>
      </c>
      <c r="K228" s="2">
        <v>2011</v>
      </c>
    </row>
    <row r="229" spans="1:11">
      <c r="A229" s="2">
        <v>227</v>
      </c>
      <c r="B229" t="s">
        <v>11</v>
      </c>
      <c r="C229" s="2">
        <v>22</v>
      </c>
      <c r="D229" s="2">
        <v>5</v>
      </c>
      <c r="E229" t="s">
        <v>190</v>
      </c>
      <c r="F229" s="3">
        <v>29.85</v>
      </c>
      <c r="G229">
        <v>24.877119059999998</v>
      </c>
      <c r="H229" s="2">
        <v>2014</v>
      </c>
      <c r="I229" t="s">
        <v>185</v>
      </c>
      <c r="J229" s="2">
        <v>2013</v>
      </c>
      <c r="K229" s="2">
        <v>2013</v>
      </c>
    </row>
    <row r="230" spans="1:11">
      <c r="A230" s="2">
        <v>228</v>
      </c>
      <c r="B230" t="s">
        <v>11</v>
      </c>
      <c r="C230" s="2">
        <v>22</v>
      </c>
      <c r="D230" s="2">
        <v>5</v>
      </c>
      <c r="E230" t="s">
        <v>190</v>
      </c>
      <c r="F230" s="3">
        <v>34.25</v>
      </c>
      <c r="G230">
        <v>15.41316935</v>
      </c>
      <c r="H230" s="2">
        <v>2018</v>
      </c>
      <c r="I230" t="s">
        <v>140</v>
      </c>
      <c r="J230" s="2">
        <v>2017</v>
      </c>
      <c r="K230" s="2">
        <v>2017</v>
      </c>
    </row>
    <row r="231" spans="1:11">
      <c r="A231" s="2">
        <v>229</v>
      </c>
      <c r="B231" t="s">
        <v>11</v>
      </c>
      <c r="C231" s="2">
        <v>32</v>
      </c>
      <c r="D231" s="2">
        <v>1</v>
      </c>
      <c r="E231" t="s">
        <v>195</v>
      </c>
      <c r="F231" s="2">
        <v>29</v>
      </c>
      <c r="G231">
        <v>16.905309039999999</v>
      </c>
      <c r="H231" s="2">
        <v>1999</v>
      </c>
      <c r="I231" t="s">
        <v>196</v>
      </c>
      <c r="J231" t="s">
        <v>197</v>
      </c>
      <c r="K231" s="2">
        <v>1998</v>
      </c>
    </row>
    <row r="232" spans="1:11">
      <c r="A232" s="2">
        <v>230</v>
      </c>
      <c r="B232" t="s">
        <v>11</v>
      </c>
      <c r="C232" s="2">
        <v>32</v>
      </c>
      <c r="D232" s="2">
        <v>1</v>
      </c>
      <c r="E232" t="s">
        <v>195</v>
      </c>
      <c r="F232" s="3">
        <v>41.25</v>
      </c>
      <c r="G232">
        <v>20.766559659999999</v>
      </c>
      <c r="H232" s="2">
        <v>2002</v>
      </c>
      <c r="I232" t="s">
        <v>198</v>
      </c>
      <c r="J232" t="s">
        <v>199</v>
      </c>
      <c r="K232" s="2">
        <v>2001</v>
      </c>
    </row>
    <row r="233" spans="1:11">
      <c r="A233" s="2">
        <v>231</v>
      </c>
      <c r="B233" t="s">
        <v>11</v>
      </c>
      <c r="C233" s="2">
        <v>32</v>
      </c>
      <c r="D233" s="2">
        <v>1</v>
      </c>
      <c r="E233" t="s">
        <v>195</v>
      </c>
      <c r="F233" s="3">
        <v>34.15</v>
      </c>
      <c r="G233">
        <v>23.265685139999999</v>
      </c>
      <c r="H233" s="2">
        <v>2005</v>
      </c>
      <c r="I233" t="s">
        <v>15</v>
      </c>
      <c r="J233" t="s">
        <v>200</v>
      </c>
      <c r="K233" s="2">
        <v>2004</v>
      </c>
    </row>
    <row r="234" spans="1:11">
      <c r="A234" s="2">
        <v>232</v>
      </c>
      <c r="B234" t="s">
        <v>11</v>
      </c>
      <c r="C234" s="2">
        <v>32</v>
      </c>
      <c r="D234" s="2">
        <v>1</v>
      </c>
      <c r="E234" t="s">
        <v>195</v>
      </c>
      <c r="F234">
        <v>11.6</v>
      </c>
      <c r="G234">
        <v>16.197465690000001</v>
      </c>
      <c r="H234" s="2">
        <v>2009</v>
      </c>
      <c r="I234" t="s">
        <v>201</v>
      </c>
      <c r="J234" t="s">
        <v>202</v>
      </c>
      <c r="K234" s="2">
        <v>2008</v>
      </c>
    </row>
    <row r="235" spans="1:11">
      <c r="A235" s="2">
        <v>233</v>
      </c>
      <c r="B235" t="s">
        <v>11</v>
      </c>
      <c r="C235" s="2">
        <v>32</v>
      </c>
      <c r="D235" s="2">
        <v>1</v>
      </c>
      <c r="E235" t="s">
        <v>195</v>
      </c>
      <c r="F235" s="2">
        <v>14</v>
      </c>
      <c r="G235">
        <v>10.83367071</v>
      </c>
      <c r="H235" s="2">
        <v>2012</v>
      </c>
      <c r="I235" t="s">
        <v>203</v>
      </c>
      <c r="J235" s="2">
        <v>2011</v>
      </c>
      <c r="K235" s="2">
        <v>2011</v>
      </c>
    </row>
    <row r="236" spans="1:11">
      <c r="A236" s="2">
        <v>234</v>
      </c>
      <c r="B236" t="s">
        <v>11</v>
      </c>
      <c r="C236" s="2">
        <v>32</v>
      </c>
      <c r="D236" s="2">
        <v>1</v>
      </c>
      <c r="E236" t="s">
        <v>195</v>
      </c>
      <c r="F236" s="3">
        <v>32.25</v>
      </c>
      <c r="G236">
        <v>13.02578415</v>
      </c>
      <c r="H236" s="2">
        <v>2018</v>
      </c>
      <c r="I236" t="s">
        <v>204</v>
      </c>
      <c r="J236" s="2">
        <v>2017</v>
      </c>
      <c r="K236" s="2">
        <v>2017</v>
      </c>
    </row>
    <row r="237" spans="1:11">
      <c r="A237" s="2">
        <v>235</v>
      </c>
      <c r="B237" t="s">
        <v>11</v>
      </c>
      <c r="C237" s="2">
        <v>32</v>
      </c>
      <c r="D237" s="2">
        <v>2</v>
      </c>
      <c r="E237" t="s">
        <v>205</v>
      </c>
      <c r="F237" s="3">
        <v>27.75</v>
      </c>
      <c r="G237">
        <v>15.34472308</v>
      </c>
      <c r="H237" s="2">
        <v>1999</v>
      </c>
      <c r="I237" t="s">
        <v>206</v>
      </c>
      <c r="J237" t="s">
        <v>197</v>
      </c>
      <c r="K237" s="2">
        <v>1998</v>
      </c>
    </row>
    <row r="238" spans="1:11">
      <c r="A238" s="2">
        <v>236</v>
      </c>
      <c r="B238" t="s">
        <v>11</v>
      </c>
      <c r="C238" s="2">
        <v>32</v>
      </c>
      <c r="D238" s="2">
        <v>2</v>
      </c>
      <c r="E238" t="s">
        <v>205</v>
      </c>
      <c r="F238" s="3">
        <v>26.75</v>
      </c>
      <c r="G238">
        <v>21.598915659999999</v>
      </c>
      <c r="H238" s="2">
        <v>2002</v>
      </c>
      <c r="I238" t="s">
        <v>207</v>
      </c>
      <c r="J238" t="s">
        <v>199</v>
      </c>
      <c r="K238" s="2">
        <v>2001</v>
      </c>
    </row>
    <row r="239" spans="1:11">
      <c r="A239" s="2">
        <v>237</v>
      </c>
      <c r="B239" t="s">
        <v>11</v>
      </c>
      <c r="C239" s="2">
        <v>32</v>
      </c>
      <c r="D239" s="2">
        <v>2</v>
      </c>
      <c r="E239" t="s">
        <v>205</v>
      </c>
      <c r="F239" s="2">
        <v>28</v>
      </c>
      <c r="G239">
        <v>10.437785610000001</v>
      </c>
      <c r="H239" s="2">
        <v>2005</v>
      </c>
      <c r="I239" t="s">
        <v>208</v>
      </c>
      <c r="J239" t="s">
        <v>200</v>
      </c>
      <c r="K239" s="2">
        <v>2004</v>
      </c>
    </row>
    <row r="240" spans="1:11">
      <c r="A240" s="2">
        <v>238</v>
      </c>
      <c r="B240" t="s">
        <v>11</v>
      </c>
      <c r="C240" s="2">
        <v>32</v>
      </c>
      <c r="D240" s="2">
        <v>2</v>
      </c>
      <c r="E240" t="s">
        <v>205</v>
      </c>
      <c r="F240">
        <v>7.6</v>
      </c>
      <c r="G240">
        <v>4.5119723780000003</v>
      </c>
      <c r="H240" s="2">
        <v>2009</v>
      </c>
      <c r="I240" t="s">
        <v>209</v>
      </c>
      <c r="J240" t="s">
        <v>202</v>
      </c>
      <c r="K240" s="2">
        <v>2008</v>
      </c>
    </row>
    <row r="241" spans="1:11">
      <c r="A241" s="2">
        <v>239</v>
      </c>
      <c r="B241" t="s">
        <v>11</v>
      </c>
      <c r="C241" s="2">
        <v>32</v>
      </c>
      <c r="D241" s="2">
        <v>2</v>
      </c>
      <c r="E241" t="s">
        <v>205</v>
      </c>
      <c r="F241">
        <v>12.8</v>
      </c>
      <c r="G241">
        <v>9.4401159670000006</v>
      </c>
      <c r="H241" s="2">
        <v>2012</v>
      </c>
      <c r="I241" t="s">
        <v>203</v>
      </c>
      <c r="J241" s="2">
        <v>2011</v>
      </c>
      <c r="K241" s="2">
        <v>2011</v>
      </c>
    </row>
    <row r="242" spans="1:11">
      <c r="A242" s="2">
        <v>240</v>
      </c>
      <c r="B242" t="s">
        <v>11</v>
      </c>
      <c r="C242" s="2">
        <v>32</v>
      </c>
      <c r="D242" s="2">
        <v>2</v>
      </c>
      <c r="E242" t="s">
        <v>205</v>
      </c>
      <c r="F242">
        <v>34.5</v>
      </c>
      <c r="G242">
        <v>10.748316880000001</v>
      </c>
      <c r="H242" s="2">
        <v>2018</v>
      </c>
      <c r="I242" t="s">
        <v>210</v>
      </c>
      <c r="J242" s="2">
        <v>2017</v>
      </c>
      <c r="K242" s="2">
        <v>2017</v>
      </c>
    </row>
    <row r="243" spans="1:11">
      <c r="A243" s="2">
        <v>241</v>
      </c>
      <c r="B243" t="s">
        <v>11</v>
      </c>
      <c r="C243" s="2">
        <v>32</v>
      </c>
      <c r="D243" s="2">
        <v>3</v>
      </c>
      <c r="E243" t="s">
        <v>211</v>
      </c>
      <c r="F243" s="2">
        <v>34</v>
      </c>
      <c r="G243">
        <v>16.982963600000001</v>
      </c>
      <c r="H243" s="2">
        <v>1999</v>
      </c>
      <c r="I243" t="s">
        <v>206</v>
      </c>
      <c r="J243" t="s">
        <v>197</v>
      </c>
      <c r="K243" s="2">
        <v>1998</v>
      </c>
    </row>
    <row r="244" spans="1:11">
      <c r="A244" s="2">
        <v>242</v>
      </c>
      <c r="B244" t="s">
        <v>11</v>
      </c>
      <c r="C244" s="2">
        <v>32</v>
      </c>
      <c r="D244" s="2">
        <v>3</v>
      </c>
      <c r="E244" t="s">
        <v>211</v>
      </c>
      <c r="F244">
        <v>48.5</v>
      </c>
      <c r="G244">
        <v>22.010762920000001</v>
      </c>
      <c r="H244" s="2">
        <v>2002</v>
      </c>
      <c r="I244" t="s">
        <v>212</v>
      </c>
      <c r="J244" t="s">
        <v>199</v>
      </c>
      <c r="K244" s="2">
        <v>2001</v>
      </c>
    </row>
    <row r="245" spans="1:11">
      <c r="A245" s="2">
        <v>243</v>
      </c>
      <c r="B245" t="s">
        <v>11</v>
      </c>
      <c r="C245" s="2">
        <v>32</v>
      </c>
      <c r="D245" s="2">
        <v>3</v>
      </c>
      <c r="E245" t="s">
        <v>211</v>
      </c>
      <c r="F245" s="3">
        <v>46.75</v>
      </c>
      <c r="G245">
        <v>21.841233339999999</v>
      </c>
      <c r="H245" s="2">
        <v>2005</v>
      </c>
      <c r="I245" t="s">
        <v>213</v>
      </c>
      <c r="J245" t="s">
        <v>200</v>
      </c>
      <c r="K245" s="2">
        <v>2004</v>
      </c>
    </row>
    <row r="246" spans="1:11">
      <c r="A246" s="2">
        <v>244</v>
      </c>
      <c r="B246" t="s">
        <v>11</v>
      </c>
      <c r="C246" s="2">
        <v>32</v>
      </c>
      <c r="D246" s="2">
        <v>3</v>
      </c>
      <c r="E246" t="s">
        <v>211</v>
      </c>
      <c r="F246" s="2">
        <v>14</v>
      </c>
      <c r="G246">
        <v>7.8405155579999999</v>
      </c>
      <c r="H246" s="2">
        <v>2009</v>
      </c>
      <c r="I246" t="s">
        <v>209</v>
      </c>
      <c r="J246" t="s">
        <v>202</v>
      </c>
      <c r="K246" s="2">
        <v>2008</v>
      </c>
    </row>
    <row r="247" spans="1:11">
      <c r="A247" s="2">
        <v>245</v>
      </c>
      <c r="B247" t="s">
        <v>11</v>
      </c>
      <c r="C247" s="2">
        <v>32</v>
      </c>
      <c r="D247" s="2">
        <v>3</v>
      </c>
      <c r="E247" t="s">
        <v>211</v>
      </c>
      <c r="F247">
        <v>9.9</v>
      </c>
      <c r="G247">
        <v>7.6081673570000001</v>
      </c>
      <c r="H247" s="2">
        <v>2012</v>
      </c>
      <c r="I247" t="s">
        <v>203</v>
      </c>
      <c r="J247" s="2">
        <v>2011</v>
      </c>
      <c r="K247" s="2">
        <v>2011</v>
      </c>
    </row>
    <row r="248" spans="1:11">
      <c r="A248" s="2">
        <v>246</v>
      </c>
      <c r="B248" t="s">
        <v>11</v>
      </c>
      <c r="C248" s="2">
        <v>32</v>
      </c>
      <c r="D248" s="2">
        <v>3</v>
      </c>
      <c r="E248" t="s">
        <v>211</v>
      </c>
      <c r="F248" s="3">
        <v>31.55</v>
      </c>
      <c r="G248">
        <v>16.359368790000001</v>
      </c>
      <c r="H248" s="2">
        <v>2018</v>
      </c>
      <c r="I248" t="s">
        <v>210</v>
      </c>
      <c r="J248" s="2">
        <v>2017</v>
      </c>
      <c r="K248" s="2">
        <v>2017</v>
      </c>
    </row>
    <row r="249" spans="1:11">
      <c r="A249" s="2">
        <v>247</v>
      </c>
      <c r="B249" t="s">
        <v>11</v>
      </c>
      <c r="C249" s="2">
        <v>32</v>
      </c>
      <c r="D249" s="2">
        <v>4</v>
      </c>
      <c r="E249" t="s">
        <v>214</v>
      </c>
      <c r="F249">
        <v>26.6</v>
      </c>
      <c r="G249">
        <v>18.852334769999999</v>
      </c>
      <c r="H249" s="2">
        <v>1999</v>
      </c>
      <c r="I249" t="s">
        <v>215</v>
      </c>
      <c r="J249" t="s">
        <v>197</v>
      </c>
      <c r="K249" s="2">
        <v>1998</v>
      </c>
    </row>
    <row r="250" spans="1:11">
      <c r="A250" s="2">
        <v>248</v>
      </c>
      <c r="B250" t="s">
        <v>11</v>
      </c>
      <c r="C250" s="2">
        <v>32</v>
      </c>
      <c r="D250" s="2">
        <v>4</v>
      </c>
      <c r="E250" t="s">
        <v>214</v>
      </c>
      <c r="F250" s="3">
        <v>39.549999999999997</v>
      </c>
      <c r="G250">
        <v>25.148977169999998</v>
      </c>
      <c r="H250" s="2">
        <v>2002</v>
      </c>
      <c r="I250" t="s">
        <v>216</v>
      </c>
      <c r="J250" t="s">
        <v>199</v>
      </c>
      <c r="K250" s="2">
        <v>2001</v>
      </c>
    </row>
    <row r="251" spans="1:11">
      <c r="A251" s="2">
        <v>249</v>
      </c>
      <c r="B251" t="s">
        <v>11</v>
      </c>
      <c r="C251" s="2">
        <v>32</v>
      </c>
      <c r="D251" s="2">
        <v>4</v>
      </c>
      <c r="E251" t="s">
        <v>214</v>
      </c>
      <c r="F251" s="2">
        <v>43</v>
      </c>
      <c r="G251">
        <v>20.799797569999999</v>
      </c>
      <c r="H251" s="2">
        <v>2005</v>
      </c>
      <c r="I251" t="s">
        <v>213</v>
      </c>
      <c r="J251" t="s">
        <v>200</v>
      </c>
      <c r="K251" s="2">
        <v>2004</v>
      </c>
    </row>
    <row r="252" spans="1:11">
      <c r="A252" s="2">
        <v>250</v>
      </c>
      <c r="B252" t="s">
        <v>11</v>
      </c>
      <c r="C252" s="2">
        <v>32</v>
      </c>
      <c r="D252" s="2">
        <v>4</v>
      </c>
      <c r="E252" t="s">
        <v>214</v>
      </c>
      <c r="F252">
        <v>20.9</v>
      </c>
      <c r="G252">
        <v>17.241015969999999</v>
      </c>
      <c r="H252" s="2">
        <v>2009</v>
      </c>
      <c r="I252" t="s">
        <v>209</v>
      </c>
      <c r="J252" t="s">
        <v>202</v>
      </c>
      <c r="K252" s="2">
        <v>2008</v>
      </c>
    </row>
    <row r="253" spans="1:11">
      <c r="A253" s="2">
        <v>251</v>
      </c>
      <c r="B253" t="s">
        <v>11</v>
      </c>
      <c r="C253" s="2">
        <v>32</v>
      </c>
      <c r="D253" s="2">
        <v>4</v>
      </c>
      <c r="E253" t="s">
        <v>214</v>
      </c>
      <c r="F253" s="3">
        <v>22.05</v>
      </c>
      <c r="G253">
        <v>15.52069925</v>
      </c>
      <c r="H253" s="2">
        <v>2012</v>
      </c>
      <c r="I253" t="s">
        <v>217</v>
      </c>
      <c r="J253" s="2">
        <v>2011</v>
      </c>
      <c r="K253" s="2">
        <v>2011</v>
      </c>
    </row>
    <row r="254" spans="1:11">
      <c r="A254" s="2">
        <v>252</v>
      </c>
      <c r="B254" t="s">
        <v>11</v>
      </c>
      <c r="C254" s="2">
        <v>32</v>
      </c>
      <c r="D254" s="2">
        <v>4</v>
      </c>
      <c r="E254" t="s">
        <v>214</v>
      </c>
      <c r="F254" s="3">
        <v>21.55</v>
      </c>
      <c r="G254">
        <v>18.58543572</v>
      </c>
      <c r="H254" s="2">
        <v>2018</v>
      </c>
      <c r="I254" t="s">
        <v>218</v>
      </c>
      <c r="J254" s="2">
        <v>2017</v>
      </c>
      <c r="K254" s="2">
        <v>2017</v>
      </c>
    </row>
    <row r="255" spans="1:11">
      <c r="A255" s="2">
        <v>253</v>
      </c>
      <c r="B255" t="s">
        <v>11</v>
      </c>
      <c r="C255" s="2">
        <v>32</v>
      </c>
      <c r="D255" s="2">
        <v>5</v>
      </c>
      <c r="E255" t="s">
        <v>219</v>
      </c>
      <c r="F255">
        <v>31.9</v>
      </c>
      <c r="G255">
        <v>19.44195139</v>
      </c>
      <c r="H255" s="2">
        <v>1999</v>
      </c>
      <c r="I255" t="s">
        <v>220</v>
      </c>
      <c r="J255" t="s">
        <v>197</v>
      </c>
      <c r="K255" s="2">
        <v>1998</v>
      </c>
    </row>
    <row r="256" spans="1:11">
      <c r="A256" s="2">
        <v>254</v>
      </c>
      <c r="B256" t="s">
        <v>11</v>
      </c>
      <c r="C256" s="2">
        <v>32</v>
      </c>
      <c r="D256" s="2">
        <v>5</v>
      </c>
      <c r="E256" t="s">
        <v>219</v>
      </c>
      <c r="F256">
        <v>30.5</v>
      </c>
      <c r="G256">
        <v>21.020040560000002</v>
      </c>
      <c r="H256" s="2">
        <v>2002</v>
      </c>
      <c r="I256" t="s">
        <v>212</v>
      </c>
      <c r="J256" t="s">
        <v>199</v>
      </c>
      <c r="K256" s="2">
        <v>2001</v>
      </c>
    </row>
    <row r="257" spans="1:11">
      <c r="A257" s="2">
        <v>255</v>
      </c>
      <c r="B257" t="s">
        <v>11</v>
      </c>
      <c r="C257" s="2">
        <v>32</v>
      </c>
      <c r="D257" s="2">
        <v>5</v>
      </c>
      <c r="E257" t="s">
        <v>219</v>
      </c>
      <c r="F257" s="2">
        <v>35</v>
      </c>
      <c r="G257">
        <v>20.196404059999999</v>
      </c>
      <c r="H257" s="2">
        <v>2005</v>
      </c>
      <c r="I257" t="s">
        <v>221</v>
      </c>
      <c r="J257" t="s">
        <v>200</v>
      </c>
      <c r="K257" s="2">
        <v>2004</v>
      </c>
    </row>
    <row r="258" spans="1:11">
      <c r="A258" s="2">
        <v>256</v>
      </c>
      <c r="B258" t="s">
        <v>11</v>
      </c>
      <c r="C258" s="2">
        <v>32</v>
      </c>
      <c r="D258" s="2">
        <v>5</v>
      </c>
      <c r="E258" t="s">
        <v>219</v>
      </c>
      <c r="F258">
        <v>18.600000000000001</v>
      </c>
      <c r="G258">
        <v>13.519576450000001</v>
      </c>
      <c r="H258" s="2">
        <v>2009</v>
      </c>
      <c r="I258" t="s">
        <v>209</v>
      </c>
      <c r="J258" t="s">
        <v>202</v>
      </c>
      <c r="K258" s="2">
        <v>2008</v>
      </c>
    </row>
    <row r="259" spans="1:11">
      <c r="A259" s="2">
        <v>257</v>
      </c>
      <c r="B259" t="s">
        <v>11</v>
      </c>
      <c r="C259" s="2">
        <v>32</v>
      </c>
      <c r="D259" s="2">
        <v>5</v>
      </c>
      <c r="E259" t="s">
        <v>219</v>
      </c>
      <c r="F259" s="3">
        <v>16.75</v>
      </c>
      <c r="G259">
        <v>10.294991120000001</v>
      </c>
      <c r="H259" s="2">
        <v>2012</v>
      </c>
      <c r="I259" t="s">
        <v>222</v>
      </c>
      <c r="J259" s="2">
        <v>2011</v>
      </c>
      <c r="K259" s="2">
        <v>2011</v>
      </c>
    </row>
    <row r="260" spans="1:11">
      <c r="A260" s="2">
        <v>258</v>
      </c>
      <c r="B260" t="s">
        <v>11</v>
      </c>
      <c r="C260" s="2">
        <v>32</v>
      </c>
      <c r="D260" s="2">
        <v>5</v>
      </c>
      <c r="E260" t="s">
        <v>219</v>
      </c>
      <c r="F260" s="3">
        <v>17.75</v>
      </c>
      <c r="G260">
        <v>11.638751060000001</v>
      </c>
      <c r="H260" s="2">
        <v>2018</v>
      </c>
      <c r="I260" t="s">
        <v>173</v>
      </c>
      <c r="J260" s="2">
        <v>2017</v>
      </c>
      <c r="K260" s="2">
        <v>2017</v>
      </c>
    </row>
    <row r="261" spans="1:11">
      <c r="A261" s="2">
        <v>259</v>
      </c>
      <c r="B261" t="s">
        <v>11</v>
      </c>
      <c r="C261" s="2">
        <v>32</v>
      </c>
      <c r="D261" s="2">
        <v>6</v>
      </c>
      <c r="E261" t="s">
        <v>223</v>
      </c>
      <c r="F261">
        <v>47.4</v>
      </c>
      <c r="G261">
        <v>23.111628419999999</v>
      </c>
      <c r="H261" s="2">
        <v>1999</v>
      </c>
      <c r="I261" t="s">
        <v>206</v>
      </c>
      <c r="J261" t="s">
        <v>197</v>
      </c>
      <c r="K261" s="2">
        <v>1998</v>
      </c>
    </row>
    <row r="262" spans="1:11">
      <c r="A262" s="2">
        <v>260</v>
      </c>
      <c r="B262" t="s">
        <v>11</v>
      </c>
      <c r="C262" s="2">
        <v>32</v>
      </c>
      <c r="D262" s="2">
        <v>6</v>
      </c>
      <c r="E262" t="s">
        <v>223</v>
      </c>
      <c r="F262">
        <v>39.5</v>
      </c>
      <c r="G262">
        <v>23.946211659999999</v>
      </c>
      <c r="H262" s="2">
        <v>2002</v>
      </c>
      <c r="I262" t="s">
        <v>216</v>
      </c>
      <c r="J262" t="s">
        <v>199</v>
      </c>
      <c r="K262" s="2">
        <v>2001</v>
      </c>
    </row>
    <row r="263" spans="1:11">
      <c r="A263" s="2">
        <v>261</v>
      </c>
      <c r="B263" t="s">
        <v>11</v>
      </c>
      <c r="C263" s="2">
        <v>32</v>
      </c>
      <c r="D263" s="2">
        <v>6</v>
      </c>
      <c r="E263" t="s">
        <v>223</v>
      </c>
      <c r="F263" s="3">
        <v>28.25</v>
      </c>
      <c r="G263">
        <v>21.780906659999999</v>
      </c>
      <c r="H263" s="2">
        <v>2005</v>
      </c>
      <c r="I263" t="s">
        <v>224</v>
      </c>
      <c r="J263" t="s">
        <v>200</v>
      </c>
      <c r="K263" s="2">
        <v>2004</v>
      </c>
    </row>
    <row r="264" spans="1:11">
      <c r="A264" s="2">
        <v>262</v>
      </c>
      <c r="B264" t="s">
        <v>11</v>
      </c>
      <c r="C264" s="2">
        <v>32</v>
      </c>
      <c r="D264" s="2">
        <v>6</v>
      </c>
      <c r="E264" t="s">
        <v>223</v>
      </c>
      <c r="F264">
        <v>22.5</v>
      </c>
      <c r="G264">
        <v>17.807449649999999</v>
      </c>
      <c r="H264" s="2">
        <v>2009</v>
      </c>
      <c r="I264" t="s">
        <v>201</v>
      </c>
      <c r="J264" t="s">
        <v>202</v>
      </c>
      <c r="K264" s="2">
        <v>2008</v>
      </c>
    </row>
    <row r="265" spans="1:11">
      <c r="A265" s="2">
        <v>263</v>
      </c>
      <c r="B265" t="s">
        <v>11</v>
      </c>
      <c r="C265" s="2">
        <v>32</v>
      </c>
      <c r="D265" s="2">
        <v>6</v>
      </c>
      <c r="E265" t="s">
        <v>223</v>
      </c>
      <c r="F265">
        <v>28.5</v>
      </c>
      <c r="G265">
        <v>14.96487115</v>
      </c>
      <c r="H265" s="2">
        <v>2012</v>
      </c>
      <c r="I265" t="s">
        <v>217</v>
      </c>
      <c r="J265" s="2">
        <v>2011</v>
      </c>
      <c r="K265" s="2">
        <v>2011</v>
      </c>
    </row>
    <row r="266" spans="1:11">
      <c r="A266" s="2">
        <v>264</v>
      </c>
      <c r="B266" t="s">
        <v>11</v>
      </c>
      <c r="C266" s="2">
        <v>32</v>
      </c>
      <c r="D266" s="2">
        <v>6</v>
      </c>
      <c r="E266" t="s">
        <v>223</v>
      </c>
      <c r="F266" s="3">
        <v>29.25</v>
      </c>
      <c r="G266">
        <v>10.422016169999999</v>
      </c>
      <c r="H266" s="2">
        <v>2018</v>
      </c>
      <c r="I266" t="s">
        <v>218</v>
      </c>
      <c r="J266" s="2">
        <v>2017</v>
      </c>
      <c r="K266" s="2">
        <v>2017</v>
      </c>
    </row>
    <row r="267" spans="1:11">
      <c r="A267" s="2">
        <v>265</v>
      </c>
      <c r="B267" t="s">
        <v>11</v>
      </c>
      <c r="C267" s="2">
        <v>32</v>
      </c>
      <c r="D267" s="2">
        <v>7</v>
      </c>
      <c r="E267" t="s">
        <v>225</v>
      </c>
      <c r="F267" s="3">
        <v>29.55</v>
      </c>
      <c r="G267">
        <v>18.548584850000001</v>
      </c>
      <c r="H267" s="2">
        <v>1999</v>
      </c>
      <c r="I267" t="s">
        <v>226</v>
      </c>
      <c r="J267" t="s">
        <v>197</v>
      </c>
      <c r="K267" s="2">
        <v>1998</v>
      </c>
    </row>
    <row r="268" spans="1:11">
      <c r="A268" s="2">
        <v>266</v>
      </c>
      <c r="B268" t="s">
        <v>11</v>
      </c>
      <c r="C268" s="2">
        <v>32</v>
      </c>
      <c r="D268" s="2">
        <v>7</v>
      </c>
      <c r="E268" t="s">
        <v>225</v>
      </c>
      <c r="F268" s="3">
        <v>34.65</v>
      </c>
      <c r="G268">
        <v>24.329481789999999</v>
      </c>
      <c r="H268" s="2">
        <v>2002</v>
      </c>
      <c r="I268" t="s">
        <v>227</v>
      </c>
      <c r="J268" t="s">
        <v>199</v>
      </c>
      <c r="K268" s="2">
        <v>2001</v>
      </c>
    </row>
    <row r="269" spans="1:11">
      <c r="A269" s="2">
        <v>267</v>
      </c>
      <c r="B269" t="s">
        <v>11</v>
      </c>
      <c r="C269" s="2">
        <v>32</v>
      </c>
      <c r="D269" s="2">
        <v>7</v>
      </c>
      <c r="E269" t="s">
        <v>225</v>
      </c>
      <c r="F269" s="3">
        <v>37.25</v>
      </c>
      <c r="G269">
        <v>17.35655496</v>
      </c>
      <c r="H269" s="2">
        <v>2005</v>
      </c>
      <c r="I269" t="s">
        <v>224</v>
      </c>
      <c r="J269" t="s">
        <v>200</v>
      </c>
      <c r="K269" s="2">
        <v>2004</v>
      </c>
    </row>
    <row r="270" spans="1:11">
      <c r="A270" s="2">
        <v>268</v>
      </c>
      <c r="B270" t="s">
        <v>11</v>
      </c>
      <c r="C270" s="2">
        <v>32</v>
      </c>
      <c r="D270" s="2">
        <v>7</v>
      </c>
      <c r="E270" t="s">
        <v>225</v>
      </c>
      <c r="F270">
        <v>11.4</v>
      </c>
      <c r="G270">
        <v>8.0092052299999992</v>
      </c>
      <c r="H270" s="2">
        <v>2009</v>
      </c>
      <c r="I270" t="s">
        <v>209</v>
      </c>
      <c r="J270" t="s">
        <v>202</v>
      </c>
      <c r="K270" s="2">
        <v>2008</v>
      </c>
    </row>
    <row r="271" spans="1:11">
      <c r="A271" s="2">
        <v>269</v>
      </c>
      <c r="B271" t="s">
        <v>11</v>
      </c>
      <c r="C271" s="2">
        <v>32</v>
      </c>
      <c r="D271" s="2">
        <v>7</v>
      </c>
      <c r="E271" t="s">
        <v>225</v>
      </c>
      <c r="F271">
        <v>6.6</v>
      </c>
      <c r="G271">
        <v>4.8493081440000001</v>
      </c>
      <c r="H271" s="2">
        <v>2012</v>
      </c>
      <c r="I271" t="s">
        <v>20</v>
      </c>
      <c r="J271" s="2">
        <v>2011</v>
      </c>
      <c r="K271" s="2">
        <v>2011</v>
      </c>
    </row>
    <row r="272" spans="1:11">
      <c r="A272" s="2">
        <v>270</v>
      </c>
      <c r="B272" t="s">
        <v>11</v>
      </c>
      <c r="C272" s="2">
        <v>32</v>
      </c>
      <c r="D272" s="2">
        <v>7</v>
      </c>
      <c r="E272" t="s">
        <v>225</v>
      </c>
      <c r="F272" s="3">
        <v>24.75</v>
      </c>
      <c r="G272">
        <v>13.210342839999999</v>
      </c>
      <c r="H272" s="2">
        <v>2018</v>
      </c>
      <c r="I272" t="s">
        <v>228</v>
      </c>
      <c r="J272" s="2">
        <v>2017</v>
      </c>
      <c r="K272" s="2">
        <v>2017</v>
      </c>
    </row>
    <row r="273" spans="1:11">
      <c r="A273" s="2">
        <v>271</v>
      </c>
      <c r="B273" t="s">
        <v>11</v>
      </c>
      <c r="C273" s="2">
        <v>32</v>
      </c>
      <c r="D273" s="2">
        <v>8</v>
      </c>
      <c r="E273" t="s">
        <v>229</v>
      </c>
      <c r="F273" s="3">
        <v>35.25</v>
      </c>
      <c r="G273">
        <v>18.38728107</v>
      </c>
      <c r="H273" s="2">
        <v>1999</v>
      </c>
      <c r="I273" t="s">
        <v>230</v>
      </c>
      <c r="J273" t="s">
        <v>197</v>
      </c>
      <c r="K273" s="2">
        <v>1998</v>
      </c>
    </row>
    <row r="274" spans="1:11">
      <c r="A274" s="2">
        <v>272</v>
      </c>
      <c r="B274" t="s">
        <v>11</v>
      </c>
      <c r="C274" s="2">
        <v>32</v>
      </c>
      <c r="D274" s="2">
        <v>8</v>
      </c>
      <c r="E274" t="s">
        <v>229</v>
      </c>
      <c r="F274" s="3">
        <v>33.15</v>
      </c>
      <c r="G274">
        <v>18.96055462</v>
      </c>
      <c r="H274" s="2">
        <v>2002</v>
      </c>
      <c r="I274" t="s">
        <v>227</v>
      </c>
      <c r="J274" t="s">
        <v>199</v>
      </c>
      <c r="K274" s="2">
        <v>2001</v>
      </c>
    </row>
    <row r="275" spans="1:11">
      <c r="A275" s="2">
        <v>273</v>
      </c>
      <c r="B275" t="s">
        <v>11</v>
      </c>
      <c r="C275" s="2">
        <v>32</v>
      </c>
      <c r="D275" s="2">
        <v>8</v>
      </c>
      <c r="E275" t="s">
        <v>229</v>
      </c>
      <c r="F275" s="2">
        <v>30</v>
      </c>
      <c r="G275">
        <v>12.360330810000001</v>
      </c>
      <c r="H275" s="2">
        <v>2005</v>
      </c>
      <c r="I275" t="s">
        <v>29</v>
      </c>
      <c r="J275" t="s">
        <v>200</v>
      </c>
      <c r="K275" s="2">
        <v>2004</v>
      </c>
    </row>
    <row r="276" spans="1:11">
      <c r="A276" s="2">
        <v>274</v>
      </c>
      <c r="B276" t="s">
        <v>11</v>
      </c>
      <c r="C276" s="2">
        <v>32</v>
      </c>
      <c r="D276" s="2">
        <v>8</v>
      </c>
      <c r="E276" t="s">
        <v>229</v>
      </c>
      <c r="F276" s="3">
        <v>10.15</v>
      </c>
      <c r="G276">
        <v>6.8769255679999999</v>
      </c>
      <c r="H276" s="2">
        <v>2009</v>
      </c>
      <c r="I276" t="s">
        <v>209</v>
      </c>
      <c r="J276" t="s">
        <v>202</v>
      </c>
      <c r="K276" s="2">
        <v>2008</v>
      </c>
    </row>
    <row r="277" spans="1:11">
      <c r="A277" s="2">
        <v>275</v>
      </c>
      <c r="B277" t="s">
        <v>11</v>
      </c>
      <c r="C277" s="2">
        <v>32</v>
      </c>
      <c r="D277" s="2">
        <v>8</v>
      </c>
      <c r="E277" t="s">
        <v>229</v>
      </c>
      <c r="F277" s="3">
        <v>19.45</v>
      </c>
      <c r="G277">
        <v>16.583044610000002</v>
      </c>
      <c r="H277" s="2">
        <v>2012</v>
      </c>
      <c r="I277" t="s">
        <v>203</v>
      </c>
      <c r="J277" s="2">
        <v>2011</v>
      </c>
      <c r="K277" s="2">
        <v>2011</v>
      </c>
    </row>
    <row r="278" spans="1:11">
      <c r="A278" s="2">
        <v>276</v>
      </c>
      <c r="B278" t="s">
        <v>11</v>
      </c>
      <c r="C278" s="2">
        <v>32</v>
      </c>
      <c r="D278" s="2">
        <v>8</v>
      </c>
      <c r="E278" t="s">
        <v>229</v>
      </c>
      <c r="F278" s="3">
        <v>16.55</v>
      </c>
      <c r="G278">
        <v>14.80922543</v>
      </c>
      <c r="H278" s="2">
        <v>2018</v>
      </c>
      <c r="I278" t="s">
        <v>228</v>
      </c>
      <c r="J278" s="2">
        <v>2017</v>
      </c>
      <c r="K278" s="2">
        <v>2017</v>
      </c>
    </row>
    <row r="279" spans="1:11">
      <c r="A279" s="2">
        <v>277</v>
      </c>
      <c r="B279" t="s">
        <v>11</v>
      </c>
      <c r="C279" s="2">
        <v>32</v>
      </c>
      <c r="D279" s="2">
        <v>9</v>
      </c>
      <c r="E279" t="s">
        <v>231</v>
      </c>
      <c r="F279" s="3">
        <v>31.95</v>
      </c>
      <c r="G279">
        <v>24.67360618</v>
      </c>
      <c r="H279" s="2">
        <v>1999</v>
      </c>
      <c r="I279" t="s">
        <v>220</v>
      </c>
      <c r="J279" t="s">
        <v>197</v>
      </c>
      <c r="K279" s="2">
        <v>1998</v>
      </c>
    </row>
    <row r="280" spans="1:11">
      <c r="A280" s="2">
        <v>278</v>
      </c>
      <c r="B280" t="s">
        <v>11</v>
      </c>
      <c r="C280" s="2">
        <v>32</v>
      </c>
      <c r="D280" s="2">
        <v>9</v>
      </c>
      <c r="E280" t="s">
        <v>231</v>
      </c>
      <c r="F280" s="3">
        <v>21.25</v>
      </c>
      <c r="G280">
        <v>9.4416490530000008</v>
      </c>
      <c r="H280" s="2">
        <v>2005</v>
      </c>
      <c r="I280" t="s">
        <v>232</v>
      </c>
      <c r="J280" t="s">
        <v>200</v>
      </c>
      <c r="K280" s="2">
        <v>2004</v>
      </c>
    </row>
    <row r="281" spans="1:11">
      <c r="A281" s="2">
        <v>279</v>
      </c>
      <c r="B281" t="s">
        <v>11</v>
      </c>
      <c r="C281" s="2">
        <v>32</v>
      </c>
      <c r="D281" s="2">
        <v>9</v>
      </c>
      <c r="E281" t="s">
        <v>231</v>
      </c>
      <c r="F281">
        <v>6.9</v>
      </c>
      <c r="G281">
        <v>4.7450805550000004</v>
      </c>
      <c r="H281" s="2">
        <v>2009</v>
      </c>
      <c r="I281" t="s">
        <v>52</v>
      </c>
      <c r="J281" t="s">
        <v>202</v>
      </c>
      <c r="K281" s="2">
        <v>2008</v>
      </c>
    </row>
    <row r="282" spans="1:11">
      <c r="A282" s="2">
        <v>280</v>
      </c>
      <c r="B282" t="s">
        <v>11</v>
      </c>
      <c r="C282" s="2">
        <v>32</v>
      </c>
      <c r="D282" s="2">
        <v>9</v>
      </c>
      <c r="E282" t="s">
        <v>231</v>
      </c>
      <c r="F282" s="3">
        <v>12.95</v>
      </c>
      <c r="G282">
        <v>14.86952022</v>
      </c>
      <c r="H282" s="2">
        <v>2012</v>
      </c>
      <c r="I282" t="s">
        <v>217</v>
      </c>
      <c r="J282" s="2">
        <v>2011</v>
      </c>
      <c r="K282" s="2">
        <v>2011</v>
      </c>
    </row>
    <row r="283" spans="1:11">
      <c r="A283" s="2">
        <v>281</v>
      </c>
      <c r="B283" t="s">
        <v>11</v>
      </c>
      <c r="C283" s="2">
        <v>32</v>
      </c>
      <c r="D283" s="2">
        <v>9</v>
      </c>
      <c r="E283" t="s">
        <v>231</v>
      </c>
      <c r="F283">
        <v>32.5</v>
      </c>
      <c r="G283">
        <v>10.942433100000001</v>
      </c>
      <c r="H283" s="2">
        <v>2018</v>
      </c>
      <c r="I283" t="s">
        <v>233</v>
      </c>
      <c r="J283" s="2">
        <v>2017</v>
      </c>
      <c r="K283" s="2">
        <v>2017</v>
      </c>
    </row>
    <row r="284" spans="1:11">
      <c r="A284" s="2">
        <v>282</v>
      </c>
      <c r="B284" t="s">
        <v>11</v>
      </c>
      <c r="C284" s="2">
        <v>32</v>
      </c>
      <c r="D284" s="2">
        <v>10</v>
      </c>
      <c r="E284" t="s">
        <v>234</v>
      </c>
      <c r="F284" s="3">
        <v>27.05</v>
      </c>
      <c r="G284">
        <v>22.26272552</v>
      </c>
      <c r="H284" s="2">
        <v>1999</v>
      </c>
      <c r="I284" t="s">
        <v>235</v>
      </c>
      <c r="J284" t="s">
        <v>197</v>
      </c>
      <c r="K284" s="2">
        <v>1998</v>
      </c>
    </row>
    <row r="285" spans="1:11">
      <c r="A285" s="2">
        <v>283</v>
      </c>
      <c r="B285" t="s">
        <v>11</v>
      </c>
      <c r="C285" s="2">
        <v>32</v>
      </c>
      <c r="D285" s="2">
        <v>10</v>
      </c>
      <c r="E285" t="s">
        <v>234</v>
      </c>
      <c r="F285">
        <v>31.5</v>
      </c>
      <c r="G285">
        <v>17.328103120000002</v>
      </c>
      <c r="H285" s="2">
        <v>2005</v>
      </c>
      <c r="I285" t="s">
        <v>232</v>
      </c>
      <c r="J285" t="s">
        <v>200</v>
      </c>
      <c r="K285" s="2">
        <v>2004</v>
      </c>
    </row>
    <row r="286" spans="1:11">
      <c r="A286" s="2">
        <v>284</v>
      </c>
      <c r="B286" t="s">
        <v>11</v>
      </c>
      <c r="C286" s="2">
        <v>32</v>
      </c>
      <c r="D286" s="2">
        <v>10</v>
      </c>
      <c r="E286" t="s">
        <v>234</v>
      </c>
      <c r="F286">
        <v>6.6</v>
      </c>
      <c r="G286">
        <v>6.1678282449999999</v>
      </c>
      <c r="H286" s="2">
        <v>2009</v>
      </c>
      <c r="I286" t="s">
        <v>52</v>
      </c>
      <c r="J286" t="s">
        <v>202</v>
      </c>
      <c r="K286" s="2">
        <v>2008</v>
      </c>
    </row>
    <row r="287" spans="1:11">
      <c r="A287" s="2">
        <v>285</v>
      </c>
      <c r="B287" t="s">
        <v>11</v>
      </c>
      <c r="C287" s="2">
        <v>32</v>
      </c>
      <c r="D287" s="2">
        <v>10</v>
      </c>
      <c r="E287" t="s">
        <v>234</v>
      </c>
      <c r="F287" s="3">
        <v>6.85</v>
      </c>
      <c r="G287">
        <v>5.4702544919999996</v>
      </c>
      <c r="H287" s="2">
        <v>2012</v>
      </c>
      <c r="I287" t="s">
        <v>217</v>
      </c>
      <c r="J287" s="2">
        <v>2011</v>
      </c>
      <c r="K287" s="2">
        <v>2011</v>
      </c>
    </row>
    <row r="288" spans="1:11">
      <c r="A288" s="2">
        <v>286</v>
      </c>
      <c r="B288" t="s">
        <v>11</v>
      </c>
      <c r="C288" s="2">
        <v>32</v>
      </c>
      <c r="D288" s="2">
        <v>10</v>
      </c>
      <c r="E288" t="s">
        <v>234</v>
      </c>
      <c r="F288">
        <v>16.5</v>
      </c>
      <c r="G288">
        <v>10.894228310000001</v>
      </c>
      <c r="H288" s="2">
        <v>2018</v>
      </c>
      <c r="I288" t="s">
        <v>233</v>
      </c>
      <c r="J288" s="2">
        <v>2017</v>
      </c>
      <c r="K288" s="2">
        <v>2017</v>
      </c>
    </row>
    <row r="289" spans="1:11">
      <c r="A289" s="2">
        <v>287</v>
      </c>
      <c r="B289" t="s">
        <v>11</v>
      </c>
      <c r="C289" s="2">
        <v>32</v>
      </c>
      <c r="D289" s="2">
        <v>11</v>
      </c>
      <c r="E289" t="s">
        <v>236</v>
      </c>
      <c r="F289" s="3">
        <v>33.85</v>
      </c>
      <c r="G289">
        <v>46.11915346</v>
      </c>
      <c r="H289" s="2">
        <v>1999</v>
      </c>
      <c r="I289" t="s">
        <v>226</v>
      </c>
      <c r="J289" t="s">
        <v>197</v>
      </c>
      <c r="K289" s="2">
        <v>1998</v>
      </c>
    </row>
    <row r="290" spans="1:11">
      <c r="A290" s="2">
        <v>288</v>
      </c>
      <c r="B290" t="s">
        <v>11</v>
      </c>
      <c r="C290" s="2">
        <v>32</v>
      </c>
      <c r="D290" s="2">
        <v>11</v>
      </c>
      <c r="E290" t="s">
        <v>236</v>
      </c>
      <c r="F290" s="3">
        <v>36.35</v>
      </c>
      <c r="G290">
        <v>23.622636329999999</v>
      </c>
      <c r="H290" s="2">
        <v>2002</v>
      </c>
      <c r="I290" t="s">
        <v>198</v>
      </c>
      <c r="J290" t="s">
        <v>199</v>
      </c>
      <c r="K290" s="2">
        <v>2001</v>
      </c>
    </row>
    <row r="291" spans="1:11">
      <c r="A291" s="2">
        <v>289</v>
      </c>
      <c r="B291" t="s">
        <v>11</v>
      </c>
      <c r="C291" s="2">
        <v>32</v>
      </c>
      <c r="D291" s="2">
        <v>11</v>
      </c>
      <c r="E291" t="s">
        <v>236</v>
      </c>
      <c r="F291" s="3">
        <v>24.25</v>
      </c>
      <c r="G291">
        <v>12.6984251</v>
      </c>
      <c r="H291" s="2">
        <v>2005</v>
      </c>
      <c r="I291" t="s">
        <v>208</v>
      </c>
      <c r="J291" t="s">
        <v>200</v>
      </c>
      <c r="K291" s="2">
        <v>2004</v>
      </c>
    </row>
    <row r="292" spans="1:11">
      <c r="A292" s="2">
        <v>290</v>
      </c>
      <c r="B292" t="s">
        <v>11</v>
      </c>
      <c r="C292" s="2">
        <v>32</v>
      </c>
      <c r="D292" s="2">
        <v>11</v>
      </c>
      <c r="E292" t="s">
        <v>236</v>
      </c>
      <c r="F292">
        <v>10.7</v>
      </c>
      <c r="G292">
        <v>14.142507780000001</v>
      </c>
      <c r="H292" s="2">
        <v>2009</v>
      </c>
      <c r="I292" t="s">
        <v>209</v>
      </c>
      <c r="J292" t="s">
        <v>202</v>
      </c>
      <c r="K292" s="2">
        <v>2008</v>
      </c>
    </row>
    <row r="293" spans="1:11">
      <c r="A293" s="2">
        <v>291</v>
      </c>
      <c r="B293" t="s">
        <v>11</v>
      </c>
      <c r="C293" s="2">
        <v>32</v>
      </c>
      <c r="D293" s="2">
        <v>11</v>
      </c>
      <c r="E293" t="s">
        <v>236</v>
      </c>
      <c r="F293" s="3">
        <v>19.75</v>
      </c>
      <c r="G293">
        <v>13.99953007</v>
      </c>
      <c r="H293" s="2">
        <v>2018</v>
      </c>
      <c r="I293" t="s">
        <v>233</v>
      </c>
      <c r="J293" s="2">
        <v>2017</v>
      </c>
      <c r="K293" s="2">
        <v>2017</v>
      </c>
    </row>
    <row r="294" spans="1:11">
      <c r="A294" s="2">
        <v>292</v>
      </c>
      <c r="B294" t="s">
        <v>11</v>
      </c>
      <c r="C294" s="2">
        <v>40</v>
      </c>
      <c r="D294" s="2">
        <v>1</v>
      </c>
      <c r="E294" t="s">
        <v>237</v>
      </c>
      <c r="F294" s="3">
        <v>19.649999999999999</v>
      </c>
      <c r="G294">
        <v>12.63360181</v>
      </c>
      <c r="H294" s="2">
        <v>1998</v>
      </c>
      <c r="I294" t="s">
        <v>238</v>
      </c>
      <c r="J294" t="s">
        <v>239</v>
      </c>
      <c r="K294" s="2">
        <v>1992</v>
      </c>
    </row>
    <row r="295" spans="1:11">
      <c r="A295" s="2">
        <v>293</v>
      </c>
      <c r="B295" t="s">
        <v>11</v>
      </c>
      <c r="C295" s="2">
        <v>40</v>
      </c>
      <c r="D295" s="2">
        <v>1</v>
      </c>
      <c r="E295" t="s">
        <v>237</v>
      </c>
      <c r="F295">
        <v>17.600000000000001</v>
      </c>
      <c r="G295">
        <v>17.257797629999999</v>
      </c>
      <c r="H295" s="2">
        <v>2003</v>
      </c>
      <c r="I295" t="s">
        <v>240</v>
      </c>
      <c r="J295" t="s">
        <v>241</v>
      </c>
      <c r="K295" s="2">
        <v>2002</v>
      </c>
    </row>
    <row r="296" spans="1:11">
      <c r="A296" s="2">
        <v>294</v>
      </c>
      <c r="B296" t="s">
        <v>11</v>
      </c>
      <c r="C296" s="2">
        <v>40</v>
      </c>
      <c r="D296" s="2">
        <v>1</v>
      </c>
      <c r="E296" t="s">
        <v>237</v>
      </c>
      <c r="F296">
        <v>8.1818181820000007</v>
      </c>
      <c r="G296">
        <v>3.3709993119999999</v>
      </c>
      <c r="H296" s="2">
        <v>2005</v>
      </c>
      <c r="I296" t="s">
        <v>242</v>
      </c>
      <c r="J296" t="s">
        <v>243</v>
      </c>
      <c r="K296" s="2">
        <v>2004</v>
      </c>
    </row>
    <row r="297" spans="1:11">
      <c r="A297" s="2">
        <v>295</v>
      </c>
      <c r="B297" t="s">
        <v>11</v>
      </c>
      <c r="C297" s="2">
        <v>40</v>
      </c>
      <c r="D297" s="2">
        <v>1</v>
      </c>
      <c r="E297" t="s">
        <v>237</v>
      </c>
      <c r="F297">
        <v>18.14285714</v>
      </c>
      <c r="G297">
        <v>18.70769954</v>
      </c>
      <c r="H297" s="2">
        <v>2008</v>
      </c>
      <c r="I297" t="s">
        <v>244</v>
      </c>
      <c r="J297" s="2">
        <v>2006</v>
      </c>
      <c r="K297" s="2">
        <v>2006</v>
      </c>
    </row>
    <row r="298" spans="1:11">
      <c r="A298" s="2">
        <v>296</v>
      </c>
      <c r="B298" t="s">
        <v>11</v>
      </c>
      <c r="C298" s="2">
        <v>40</v>
      </c>
      <c r="D298" s="2">
        <v>1</v>
      </c>
      <c r="E298" t="s">
        <v>237</v>
      </c>
      <c r="F298">
        <v>27.5</v>
      </c>
      <c r="G298">
        <v>15.08310313</v>
      </c>
      <c r="H298" s="2">
        <v>2008</v>
      </c>
      <c r="I298" t="s">
        <v>244</v>
      </c>
      <c r="J298" t="s">
        <v>106</v>
      </c>
      <c r="K298" s="2">
        <v>2007</v>
      </c>
    </row>
    <row r="299" spans="1:11">
      <c r="A299" s="2">
        <v>297</v>
      </c>
      <c r="B299" t="s">
        <v>11</v>
      </c>
      <c r="C299" s="2">
        <v>40</v>
      </c>
      <c r="D299" s="2">
        <v>1</v>
      </c>
      <c r="E299" t="s">
        <v>237</v>
      </c>
      <c r="F299" s="3">
        <v>14.75</v>
      </c>
      <c r="G299">
        <v>11.37344553</v>
      </c>
      <c r="H299" s="2">
        <v>2010</v>
      </c>
      <c r="I299" t="s">
        <v>245</v>
      </c>
      <c r="J299" t="s">
        <v>91</v>
      </c>
      <c r="K299" s="2">
        <v>2009</v>
      </c>
    </row>
    <row r="300" spans="1:11">
      <c r="A300" s="2">
        <v>298</v>
      </c>
      <c r="B300" t="s">
        <v>11</v>
      </c>
      <c r="C300" s="2">
        <v>40</v>
      </c>
      <c r="D300" s="2">
        <v>1</v>
      </c>
      <c r="E300" t="s">
        <v>237</v>
      </c>
      <c r="F300">
        <v>34.5</v>
      </c>
      <c r="G300">
        <v>12.34376041</v>
      </c>
      <c r="H300" s="2">
        <v>2018</v>
      </c>
      <c r="I300" t="s">
        <v>246</v>
      </c>
      <c r="J300" s="2">
        <v>2017</v>
      </c>
      <c r="K300" s="2">
        <v>2017</v>
      </c>
    </row>
    <row r="301" spans="1:11">
      <c r="A301" s="2">
        <v>299</v>
      </c>
      <c r="B301" t="s">
        <v>11</v>
      </c>
      <c r="C301" s="2">
        <v>40</v>
      </c>
      <c r="D301" s="2">
        <v>2</v>
      </c>
      <c r="E301" t="s">
        <v>247</v>
      </c>
      <c r="F301" s="3">
        <v>8.75</v>
      </c>
      <c r="G301">
        <v>6.3979848800000001</v>
      </c>
      <c r="H301" s="2">
        <v>1998</v>
      </c>
      <c r="I301" t="s">
        <v>238</v>
      </c>
      <c r="J301" t="s">
        <v>239</v>
      </c>
      <c r="K301" s="2">
        <v>1992</v>
      </c>
    </row>
    <row r="302" spans="1:11">
      <c r="A302" s="2">
        <v>300</v>
      </c>
      <c r="B302" t="s">
        <v>11</v>
      </c>
      <c r="C302" s="2">
        <v>40</v>
      </c>
      <c r="D302" s="2">
        <v>2</v>
      </c>
      <c r="E302" t="s">
        <v>247</v>
      </c>
      <c r="F302" s="3">
        <v>6.65</v>
      </c>
      <c r="G302">
        <v>7.9688538429999998</v>
      </c>
      <c r="H302" s="2">
        <v>2003</v>
      </c>
      <c r="I302" t="s">
        <v>240</v>
      </c>
      <c r="J302" t="s">
        <v>241</v>
      </c>
      <c r="K302" s="2">
        <v>2002</v>
      </c>
    </row>
    <row r="303" spans="1:11">
      <c r="A303" s="2">
        <v>301</v>
      </c>
      <c r="B303" t="s">
        <v>11</v>
      </c>
      <c r="C303" s="2">
        <v>40</v>
      </c>
      <c r="D303" s="2">
        <v>2</v>
      </c>
      <c r="E303" t="s">
        <v>247</v>
      </c>
      <c r="F303" s="3">
        <v>15.45</v>
      </c>
      <c r="G303">
        <v>14.88720751</v>
      </c>
      <c r="H303" s="2">
        <v>2008</v>
      </c>
      <c r="I303" t="s">
        <v>248</v>
      </c>
      <c r="J303" s="2">
        <v>2006</v>
      </c>
      <c r="K303" s="2">
        <v>2006</v>
      </c>
    </row>
    <row r="304" spans="1:11">
      <c r="A304" s="2">
        <v>302</v>
      </c>
      <c r="B304" t="s">
        <v>11</v>
      </c>
      <c r="C304" s="2">
        <v>40</v>
      </c>
      <c r="D304" s="2">
        <v>2</v>
      </c>
      <c r="E304" t="s">
        <v>247</v>
      </c>
      <c r="F304">
        <v>19.899999999999999</v>
      </c>
      <c r="G304">
        <v>20.53213143</v>
      </c>
      <c r="H304" s="2">
        <v>2010</v>
      </c>
      <c r="I304" t="s">
        <v>249</v>
      </c>
      <c r="J304" t="s">
        <v>91</v>
      </c>
      <c r="K304" s="2">
        <v>2009</v>
      </c>
    </row>
    <row r="305" spans="1:11">
      <c r="A305" s="2">
        <v>303</v>
      </c>
      <c r="B305" t="s">
        <v>11</v>
      </c>
      <c r="C305" s="2">
        <v>40</v>
      </c>
      <c r="D305" s="2">
        <v>2</v>
      </c>
      <c r="E305" t="s">
        <v>247</v>
      </c>
      <c r="F305" s="3">
        <v>52.75</v>
      </c>
      <c r="G305">
        <v>14.642673759999999</v>
      </c>
      <c r="H305" s="2">
        <v>2018</v>
      </c>
      <c r="I305" t="s">
        <v>250</v>
      </c>
      <c r="J305" s="2">
        <v>2017</v>
      </c>
      <c r="K305" s="2">
        <v>2017</v>
      </c>
    </row>
    <row r="306" spans="1:11">
      <c r="A306" s="2">
        <v>304</v>
      </c>
      <c r="B306" t="s">
        <v>11</v>
      </c>
      <c r="C306" s="2">
        <v>40</v>
      </c>
      <c r="D306" s="2">
        <v>3</v>
      </c>
      <c r="E306" t="s">
        <v>251</v>
      </c>
      <c r="F306" s="3">
        <v>11.45</v>
      </c>
      <c r="G306">
        <v>11.362333899999999</v>
      </c>
      <c r="H306" s="2">
        <v>1998</v>
      </c>
      <c r="I306" t="s">
        <v>238</v>
      </c>
      <c r="J306" t="s">
        <v>239</v>
      </c>
      <c r="K306" s="2">
        <v>1992</v>
      </c>
    </row>
    <row r="307" spans="1:11">
      <c r="A307" s="2">
        <v>305</v>
      </c>
      <c r="B307" t="s">
        <v>11</v>
      </c>
      <c r="C307" s="2">
        <v>40</v>
      </c>
      <c r="D307" s="2">
        <v>3</v>
      </c>
      <c r="E307" t="s">
        <v>251</v>
      </c>
      <c r="F307">
        <v>23.6</v>
      </c>
      <c r="G307">
        <v>25.355161420000002</v>
      </c>
      <c r="H307" s="2">
        <v>2003</v>
      </c>
      <c r="I307" t="s">
        <v>240</v>
      </c>
      <c r="J307" t="s">
        <v>241</v>
      </c>
      <c r="K307" s="2">
        <v>2002</v>
      </c>
    </row>
    <row r="308" spans="1:11">
      <c r="A308" s="2">
        <v>306</v>
      </c>
      <c r="B308" t="s">
        <v>11</v>
      </c>
      <c r="C308" s="2">
        <v>40</v>
      </c>
      <c r="D308" s="2">
        <v>3</v>
      </c>
      <c r="E308" t="s">
        <v>251</v>
      </c>
      <c r="F308">
        <v>33.333333330000002</v>
      </c>
      <c r="G308">
        <v>19.345346320000001</v>
      </c>
      <c r="H308" s="2">
        <v>2005</v>
      </c>
      <c r="I308" t="s">
        <v>252</v>
      </c>
      <c r="J308" t="s">
        <v>243</v>
      </c>
      <c r="K308" s="2">
        <v>2004</v>
      </c>
    </row>
    <row r="309" spans="1:11">
      <c r="A309" s="2">
        <v>307</v>
      </c>
      <c r="B309" t="s">
        <v>11</v>
      </c>
      <c r="C309" s="2">
        <v>40</v>
      </c>
      <c r="D309" s="2">
        <v>3</v>
      </c>
      <c r="E309" t="s">
        <v>251</v>
      </c>
      <c r="F309">
        <v>17.2</v>
      </c>
      <c r="G309">
        <v>12.751057749999999</v>
      </c>
      <c r="H309" s="2">
        <v>2008</v>
      </c>
      <c r="I309" t="s">
        <v>248</v>
      </c>
      <c r="J309" s="2">
        <v>2006</v>
      </c>
      <c r="K309" s="2">
        <v>2006</v>
      </c>
    </row>
    <row r="310" spans="1:11">
      <c r="A310" s="2">
        <v>308</v>
      </c>
      <c r="B310" t="s">
        <v>11</v>
      </c>
      <c r="C310" s="2">
        <v>40</v>
      </c>
      <c r="D310" s="2">
        <v>3</v>
      </c>
      <c r="E310" t="s">
        <v>251</v>
      </c>
      <c r="F310" s="3">
        <v>30.55</v>
      </c>
      <c r="G310">
        <v>19.23394751</v>
      </c>
      <c r="H310" s="2">
        <v>2010</v>
      </c>
      <c r="I310" t="s">
        <v>253</v>
      </c>
      <c r="J310" t="s">
        <v>91</v>
      </c>
      <c r="K310" s="2">
        <v>2009</v>
      </c>
    </row>
    <row r="311" spans="1:11">
      <c r="A311" s="2">
        <v>309</v>
      </c>
      <c r="B311" t="s">
        <v>11</v>
      </c>
      <c r="C311" s="2">
        <v>40</v>
      </c>
      <c r="D311" s="2">
        <v>3</v>
      </c>
      <c r="E311" t="s">
        <v>251</v>
      </c>
      <c r="F311">
        <v>40.5</v>
      </c>
      <c r="G311">
        <v>22.763081840000002</v>
      </c>
      <c r="H311" s="2">
        <v>2018</v>
      </c>
      <c r="I311" t="s">
        <v>254</v>
      </c>
      <c r="J311" s="2">
        <v>2017</v>
      </c>
      <c r="K311" s="2">
        <v>2017</v>
      </c>
    </row>
    <row r="312" spans="1:11">
      <c r="A312" s="2">
        <v>310</v>
      </c>
      <c r="B312" t="s">
        <v>11</v>
      </c>
      <c r="C312" s="2">
        <v>40</v>
      </c>
      <c r="D312" s="2">
        <v>4</v>
      </c>
      <c r="E312" t="s">
        <v>255</v>
      </c>
      <c r="F312">
        <v>18.7</v>
      </c>
      <c r="G312">
        <v>17.192715719999999</v>
      </c>
      <c r="H312" s="2">
        <v>1998</v>
      </c>
      <c r="I312" t="s">
        <v>256</v>
      </c>
      <c r="J312" t="s">
        <v>239</v>
      </c>
      <c r="K312" s="2">
        <v>1992</v>
      </c>
    </row>
    <row r="313" spans="1:11">
      <c r="A313" s="2">
        <v>311</v>
      </c>
      <c r="B313" t="s">
        <v>11</v>
      </c>
      <c r="C313" s="2">
        <v>40</v>
      </c>
      <c r="D313" s="2">
        <v>4</v>
      </c>
      <c r="E313" t="s">
        <v>255</v>
      </c>
      <c r="F313" s="3">
        <v>9.65</v>
      </c>
      <c r="G313">
        <v>10.82528716</v>
      </c>
      <c r="H313" s="2">
        <v>2003</v>
      </c>
      <c r="I313" t="s">
        <v>257</v>
      </c>
      <c r="J313" t="s">
        <v>241</v>
      </c>
      <c r="K313" s="2">
        <v>2002</v>
      </c>
    </row>
    <row r="314" spans="1:11">
      <c r="A314" s="2">
        <v>312</v>
      </c>
      <c r="B314" t="s">
        <v>11</v>
      </c>
      <c r="C314" s="2">
        <v>40</v>
      </c>
      <c r="D314" s="2">
        <v>4</v>
      </c>
      <c r="E314" t="s">
        <v>255</v>
      </c>
      <c r="F314">
        <v>24.529411759999999</v>
      </c>
      <c r="G314">
        <v>18.371573309999999</v>
      </c>
      <c r="H314" s="2">
        <v>2005</v>
      </c>
      <c r="I314" t="s">
        <v>252</v>
      </c>
      <c r="J314" t="s">
        <v>243</v>
      </c>
      <c r="K314" s="2">
        <v>2004</v>
      </c>
    </row>
    <row r="315" spans="1:11">
      <c r="A315" s="2">
        <v>313</v>
      </c>
      <c r="B315" t="s">
        <v>11</v>
      </c>
      <c r="C315" s="2">
        <v>40</v>
      </c>
      <c r="D315" s="2">
        <v>4</v>
      </c>
      <c r="E315" t="s">
        <v>255</v>
      </c>
      <c r="F315">
        <v>17.100000000000001</v>
      </c>
      <c r="G315">
        <v>12.251315719999999</v>
      </c>
      <c r="H315" s="2">
        <v>2008</v>
      </c>
      <c r="I315" t="s">
        <v>258</v>
      </c>
      <c r="J315" s="2">
        <v>2006</v>
      </c>
      <c r="K315" s="2">
        <v>2006</v>
      </c>
    </row>
    <row r="316" spans="1:11">
      <c r="A316" s="2">
        <v>314</v>
      </c>
      <c r="B316" t="s">
        <v>11</v>
      </c>
      <c r="C316" s="2">
        <v>40</v>
      </c>
      <c r="D316" s="2">
        <v>4</v>
      </c>
      <c r="E316" t="s">
        <v>255</v>
      </c>
      <c r="F316">
        <v>14.5</v>
      </c>
      <c r="G316">
        <v>9.6872134929999998</v>
      </c>
      <c r="H316" s="2">
        <v>2010</v>
      </c>
      <c r="I316" t="s">
        <v>253</v>
      </c>
      <c r="J316" t="s">
        <v>91</v>
      </c>
      <c r="K316" s="2">
        <v>2009</v>
      </c>
    </row>
    <row r="317" spans="1:11">
      <c r="A317" s="2">
        <v>315</v>
      </c>
      <c r="B317" t="s">
        <v>11</v>
      </c>
      <c r="C317" s="2">
        <v>40</v>
      </c>
      <c r="D317" s="2">
        <v>4</v>
      </c>
      <c r="E317" t="s">
        <v>255</v>
      </c>
      <c r="F317">
        <v>23.5</v>
      </c>
      <c r="G317">
        <v>11.250730969999999</v>
      </c>
      <c r="H317" s="2">
        <v>2018</v>
      </c>
      <c r="I317" t="s">
        <v>254</v>
      </c>
      <c r="J317" s="2">
        <v>2017</v>
      </c>
      <c r="K317" s="2">
        <v>2017</v>
      </c>
    </row>
    <row r="318" spans="1:11">
      <c r="A318" s="2">
        <v>316</v>
      </c>
      <c r="B318" t="s">
        <v>11</v>
      </c>
      <c r="C318" s="2">
        <v>40</v>
      </c>
      <c r="D318" s="2">
        <v>5</v>
      </c>
      <c r="E318" t="s">
        <v>259</v>
      </c>
      <c r="F318">
        <v>17.899999999999999</v>
      </c>
      <c r="G318">
        <v>18.566806830000001</v>
      </c>
      <c r="H318" s="2">
        <v>1998</v>
      </c>
      <c r="I318" t="s">
        <v>260</v>
      </c>
      <c r="J318" t="s">
        <v>239</v>
      </c>
      <c r="K318" s="2">
        <v>1992</v>
      </c>
    </row>
    <row r="319" spans="1:11">
      <c r="A319" s="2">
        <v>317</v>
      </c>
      <c r="B319" t="s">
        <v>11</v>
      </c>
      <c r="C319" s="2">
        <v>40</v>
      </c>
      <c r="D319" s="2">
        <v>5</v>
      </c>
      <c r="E319" t="s">
        <v>259</v>
      </c>
      <c r="F319" s="3">
        <v>2.65</v>
      </c>
      <c r="G319">
        <v>5.3437124880000004</v>
      </c>
      <c r="H319" s="2">
        <v>2003</v>
      </c>
      <c r="I319" t="s">
        <v>257</v>
      </c>
      <c r="J319" t="s">
        <v>241</v>
      </c>
      <c r="K319" s="2">
        <v>2002</v>
      </c>
    </row>
    <row r="320" spans="1:11">
      <c r="A320" s="2">
        <v>318</v>
      </c>
      <c r="B320" t="s">
        <v>11</v>
      </c>
      <c r="C320" s="2">
        <v>40</v>
      </c>
      <c r="D320" s="2">
        <v>5</v>
      </c>
      <c r="E320" t="s">
        <v>259</v>
      </c>
      <c r="F320" s="2">
        <v>40</v>
      </c>
      <c r="G320">
        <v>19.860625479999999</v>
      </c>
      <c r="H320" s="2">
        <v>2005</v>
      </c>
      <c r="I320" t="s">
        <v>252</v>
      </c>
      <c r="J320" t="s">
        <v>243</v>
      </c>
      <c r="K320" s="2">
        <v>2004</v>
      </c>
    </row>
    <row r="321" spans="1:11">
      <c r="A321" s="2">
        <v>319</v>
      </c>
      <c r="B321" t="s">
        <v>11</v>
      </c>
      <c r="C321" s="2">
        <v>40</v>
      </c>
      <c r="D321" s="2">
        <v>5</v>
      </c>
      <c r="E321" t="s">
        <v>259</v>
      </c>
      <c r="F321" s="3">
        <v>14.05</v>
      </c>
      <c r="G321">
        <v>15.60524541</v>
      </c>
      <c r="H321" s="2">
        <v>2008</v>
      </c>
      <c r="I321" t="s">
        <v>258</v>
      </c>
      <c r="J321" s="2">
        <v>2006</v>
      </c>
      <c r="K321" s="2">
        <v>2006</v>
      </c>
    </row>
    <row r="322" spans="1:11">
      <c r="A322" s="2">
        <v>320</v>
      </c>
      <c r="B322" t="s">
        <v>11</v>
      </c>
      <c r="C322" s="2">
        <v>40</v>
      </c>
      <c r="D322" s="2">
        <v>5</v>
      </c>
      <c r="E322" t="s">
        <v>259</v>
      </c>
      <c r="F322" s="3">
        <v>10.85</v>
      </c>
      <c r="G322">
        <v>10.693209850000001</v>
      </c>
      <c r="H322" s="2">
        <v>2010</v>
      </c>
      <c r="I322" t="s">
        <v>253</v>
      </c>
      <c r="J322" t="s">
        <v>91</v>
      </c>
      <c r="K322" s="2">
        <v>2009</v>
      </c>
    </row>
    <row r="323" spans="1:11">
      <c r="A323" s="2">
        <v>321</v>
      </c>
      <c r="B323" t="s">
        <v>11</v>
      </c>
      <c r="C323" s="2">
        <v>40</v>
      </c>
      <c r="D323" s="2">
        <v>5</v>
      </c>
      <c r="E323" t="s">
        <v>259</v>
      </c>
      <c r="F323" s="3">
        <v>27.75</v>
      </c>
      <c r="G323">
        <v>16.6603058</v>
      </c>
      <c r="H323" s="2">
        <v>2018</v>
      </c>
      <c r="I323" t="s">
        <v>254</v>
      </c>
      <c r="J323" s="2">
        <v>2017</v>
      </c>
      <c r="K323" s="2">
        <v>2017</v>
      </c>
    </row>
    <row r="324" spans="1:11">
      <c r="A324" s="2">
        <v>322</v>
      </c>
      <c r="B324" t="s">
        <v>11</v>
      </c>
      <c r="C324" s="2">
        <v>40</v>
      </c>
      <c r="D324" s="2">
        <v>6</v>
      </c>
      <c r="E324" t="s">
        <v>261</v>
      </c>
      <c r="F324" s="3">
        <v>2.65</v>
      </c>
      <c r="G324">
        <v>2.0332758119999998</v>
      </c>
      <c r="H324" s="2">
        <v>1998</v>
      </c>
      <c r="I324" t="s">
        <v>256</v>
      </c>
      <c r="J324" t="s">
        <v>239</v>
      </c>
      <c r="K324" s="2">
        <v>1992</v>
      </c>
    </row>
    <row r="325" spans="1:11">
      <c r="A325" s="2">
        <v>323</v>
      </c>
      <c r="B325" t="s">
        <v>11</v>
      </c>
      <c r="C325" s="2">
        <v>40</v>
      </c>
      <c r="D325" s="2">
        <v>6</v>
      </c>
      <c r="E325" t="s">
        <v>261</v>
      </c>
      <c r="F325">
        <v>6.4</v>
      </c>
      <c r="G325">
        <v>9.0344370400000003</v>
      </c>
      <c r="H325" s="2">
        <v>2003</v>
      </c>
      <c r="I325" t="s">
        <v>262</v>
      </c>
      <c r="J325" t="s">
        <v>241</v>
      </c>
      <c r="K325" s="2">
        <v>2002</v>
      </c>
    </row>
    <row r="326" spans="1:11">
      <c r="A326" s="2">
        <v>324</v>
      </c>
      <c r="B326" t="s">
        <v>11</v>
      </c>
      <c r="C326" s="2">
        <v>40</v>
      </c>
      <c r="D326" s="2">
        <v>6</v>
      </c>
      <c r="E326" t="s">
        <v>261</v>
      </c>
      <c r="F326">
        <v>17.399999999999999</v>
      </c>
      <c r="G326">
        <v>13.07414752</v>
      </c>
      <c r="H326" s="2">
        <v>2005</v>
      </c>
      <c r="I326" t="s">
        <v>252</v>
      </c>
      <c r="J326" t="s">
        <v>243</v>
      </c>
      <c r="K326" s="2">
        <v>2004</v>
      </c>
    </row>
    <row r="327" spans="1:11">
      <c r="A327" s="2">
        <v>325</v>
      </c>
      <c r="B327" t="s">
        <v>11</v>
      </c>
      <c r="C327" s="2">
        <v>40</v>
      </c>
      <c r="D327" s="2">
        <v>6</v>
      </c>
      <c r="E327" t="s">
        <v>261</v>
      </c>
      <c r="F327" s="3">
        <v>12.55</v>
      </c>
      <c r="G327">
        <v>8.8464979689999996</v>
      </c>
      <c r="H327" s="2">
        <v>2008</v>
      </c>
      <c r="I327" t="s">
        <v>263</v>
      </c>
      <c r="J327" s="2">
        <v>2006</v>
      </c>
      <c r="K327" s="2">
        <v>2006</v>
      </c>
    </row>
    <row r="328" spans="1:11">
      <c r="A328" s="2">
        <v>326</v>
      </c>
      <c r="B328" t="s">
        <v>11</v>
      </c>
      <c r="C328" s="2">
        <v>40</v>
      </c>
      <c r="D328" s="2">
        <v>6</v>
      </c>
      <c r="E328" t="s">
        <v>261</v>
      </c>
      <c r="F328" s="3">
        <v>21.15</v>
      </c>
      <c r="G328">
        <v>23.636000639999999</v>
      </c>
      <c r="H328" s="2">
        <v>2010</v>
      </c>
      <c r="I328" t="s">
        <v>249</v>
      </c>
      <c r="J328" t="s">
        <v>91</v>
      </c>
      <c r="K328" s="2">
        <v>2009</v>
      </c>
    </row>
    <row r="329" spans="1:11">
      <c r="A329" s="2">
        <v>327</v>
      </c>
      <c r="B329" t="s">
        <v>11</v>
      </c>
      <c r="C329" s="2">
        <v>40</v>
      </c>
      <c r="D329" s="2">
        <v>6</v>
      </c>
      <c r="E329" t="s">
        <v>261</v>
      </c>
      <c r="F329" s="2">
        <v>42</v>
      </c>
      <c r="G329">
        <v>21.051315750000001</v>
      </c>
      <c r="H329" s="2">
        <v>2018</v>
      </c>
      <c r="I329" t="s">
        <v>246</v>
      </c>
      <c r="J329" s="2">
        <v>2017</v>
      </c>
      <c r="K329" s="2">
        <v>2017</v>
      </c>
    </row>
    <row r="330" spans="1:11">
      <c r="A330" s="2">
        <v>328</v>
      </c>
      <c r="B330" t="s">
        <v>11</v>
      </c>
      <c r="C330" s="2">
        <v>40</v>
      </c>
      <c r="D330" s="2">
        <v>7</v>
      </c>
      <c r="E330" t="s">
        <v>264</v>
      </c>
      <c r="F330">
        <v>7.2</v>
      </c>
      <c r="G330">
        <v>10.13903348</v>
      </c>
      <c r="H330" s="2">
        <v>1998</v>
      </c>
      <c r="I330" t="s">
        <v>265</v>
      </c>
      <c r="J330" t="s">
        <v>239</v>
      </c>
      <c r="K330" s="2">
        <v>1992</v>
      </c>
    </row>
    <row r="331" spans="1:11">
      <c r="A331" s="2">
        <v>329</v>
      </c>
      <c r="B331" t="s">
        <v>11</v>
      </c>
      <c r="C331" s="2">
        <v>40</v>
      </c>
      <c r="D331" s="2">
        <v>7</v>
      </c>
      <c r="E331" t="s">
        <v>264</v>
      </c>
      <c r="F331">
        <v>12.2</v>
      </c>
      <c r="G331">
        <v>11.16196549</v>
      </c>
      <c r="H331" s="2">
        <v>2003</v>
      </c>
      <c r="I331" t="s">
        <v>262</v>
      </c>
      <c r="J331" t="s">
        <v>241</v>
      </c>
      <c r="K331" s="2">
        <v>2002</v>
      </c>
    </row>
    <row r="332" spans="1:11">
      <c r="A332" s="2">
        <v>330</v>
      </c>
      <c r="B332" t="s">
        <v>11</v>
      </c>
      <c r="C332" s="2">
        <v>40</v>
      </c>
      <c r="D332" s="2">
        <v>7</v>
      </c>
      <c r="E332" t="s">
        <v>264</v>
      </c>
      <c r="F332">
        <v>21.583333329999999</v>
      </c>
      <c r="G332">
        <v>15.20441523</v>
      </c>
      <c r="H332" s="2">
        <v>2005</v>
      </c>
      <c r="I332" t="s">
        <v>266</v>
      </c>
      <c r="J332" t="s">
        <v>243</v>
      </c>
      <c r="K332" s="2">
        <v>2004</v>
      </c>
    </row>
    <row r="333" spans="1:11">
      <c r="A333" s="2">
        <v>331</v>
      </c>
      <c r="B333" t="s">
        <v>11</v>
      </c>
      <c r="C333" s="2">
        <v>40</v>
      </c>
      <c r="D333" s="2">
        <v>7</v>
      </c>
      <c r="E333" t="s">
        <v>264</v>
      </c>
      <c r="F333">
        <v>17.3</v>
      </c>
      <c r="G333">
        <v>13.924987010000001</v>
      </c>
      <c r="H333" s="2">
        <v>2008</v>
      </c>
      <c r="I333" t="s">
        <v>267</v>
      </c>
      <c r="J333" s="2">
        <v>2006</v>
      </c>
      <c r="K333" s="2">
        <v>2006</v>
      </c>
    </row>
    <row r="334" spans="1:11">
      <c r="A334" s="2">
        <v>332</v>
      </c>
      <c r="B334" t="s">
        <v>11</v>
      </c>
      <c r="C334" s="2">
        <v>40</v>
      </c>
      <c r="D334" s="2">
        <v>7</v>
      </c>
      <c r="E334" t="s">
        <v>264</v>
      </c>
      <c r="F334" s="3">
        <v>13.55</v>
      </c>
      <c r="G334">
        <v>8.67224854</v>
      </c>
      <c r="H334" s="2">
        <v>2010</v>
      </c>
      <c r="I334" t="s">
        <v>249</v>
      </c>
      <c r="J334" t="s">
        <v>91</v>
      </c>
      <c r="K334" s="2">
        <v>2009</v>
      </c>
    </row>
    <row r="335" spans="1:11">
      <c r="A335" s="2">
        <v>333</v>
      </c>
      <c r="B335" t="s">
        <v>11</v>
      </c>
      <c r="C335" s="2">
        <v>40</v>
      </c>
      <c r="D335" s="2">
        <v>7</v>
      </c>
      <c r="E335" t="s">
        <v>264</v>
      </c>
      <c r="F335" s="3">
        <v>48.25</v>
      </c>
      <c r="G335">
        <v>18.15684589</v>
      </c>
      <c r="H335" s="2">
        <v>2018</v>
      </c>
      <c r="I335" t="s">
        <v>250</v>
      </c>
      <c r="J335" s="2">
        <v>2017</v>
      </c>
      <c r="K335" s="2">
        <v>2017</v>
      </c>
    </row>
    <row r="336" spans="1:11">
      <c r="A336" s="2">
        <v>334</v>
      </c>
      <c r="B336" t="s">
        <v>11</v>
      </c>
      <c r="C336" s="2">
        <v>40</v>
      </c>
      <c r="D336" s="2">
        <v>8</v>
      </c>
      <c r="E336" t="s">
        <v>268</v>
      </c>
      <c r="F336" s="3">
        <v>19.75</v>
      </c>
      <c r="G336">
        <v>13.02578415</v>
      </c>
      <c r="H336" s="2">
        <v>1998</v>
      </c>
      <c r="I336" t="s">
        <v>265</v>
      </c>
      <c r="J336" t="s">
        <v>239</v>
      </c>
      <c r="K336" s="2">
        <v>1992</v>
      </c>
    </row>
    <row r="337" spans="1:11">
      <c r="A337" s="2">
        <v>335</v>
      </c>
      <c r="B337" t="s">
        <v>11</v>
      </c>
      <c r="C337" s="2">
        <v>40</v>
      </c>
      <c r="D337" s="2">
        <v>8</v>
      </c>
      <c r="E337" t="s">
        <v>268</v>
      </c>
      <c r="F337" s="3">
        <v>10.65</v>
      </c>
      <c r="G337">
        <v>13.61607023</v>
      </c>
      <c r="H337" s="2">
        <v>2003</v>
      </c>
      <c r="I337" t="s">
        <v>269</v>
      </c>
      <c r="J337" t="s">
        <v>241</v>
      </c>
      <c r="K337" s="2">
        <v>2002</v>
      </c>
    </row>
    <row r="338" spans="1:11">
      <c r="A338" s="2">
        <v>336</v>
      </c>
      <c r="B338" t="s">
        <v>11</v>
      </c>
      <c r="C338" s="2">
        <v>40</v>
      </c>
      <c r="D338" s="2">
        <v>8</v>
      </c>
      <c r="E338" t="s">
        <v>268</v>
      </c>
      <c r="F338">
        <v>11.44444444</v>
      </c>
      <c r="G338">
        <v>10.27974721</v>
      </c>
      <c r="H338" s="2">
        <v>2005</v>
      </c>
      <c r="I338" t="s">
        <v>160</v>
      </c>
      <c r="J338" t="s">
        <v>243</v>
      </c>
      <c r="K338" s="2">
        <v>2004</v>
      </c>
    </row>
    <row r="339" spans="1:11">
      <c r="A339" s="2">
        <v>337</v>
      </c>
      <c r="B339" t="s">
        <v>11</v>
      </c>
      <c r="C339" s="2">
        <v>40</v>
      </c>
      <c r="D339" s="2">
        <v>8</v>
      </c>
      <c r="E339" t="s">
        <v>268</v>
      </c>
      <c r="F339">
        <v>15.7</v>
      </c>
      <c r="G339">
        <v>14.290593149999999</v>
      </c>
      <c r="H339" s="2">
        <v>2008</v>
      </c>
      <c r="I339" t="s">
        <v>267</v>
      </c>
      <c r="J339" s="2">
        <v>2006</v>
      </c>
      <c r="K339" s="2">
        <v>2006</v>
      </c>
    </row>
    <row r="340" spans="1:11">
      <c r="A340" s="2">
        <v>338</v>
      </c>
      <c r="B340" t="s">
        <v>11</v>
      </c>
      <c r="C340" s="2">
        <v>40</v>
      </c>
      <c r="D340" s="2">
        <v>8</v>
      </c>
      <c r="E340" t="s">
        <v>268</v>
      </c>
      <c r="F340">
        <v>21.5</v>
      </c>
      <c r="G340">
        <v>10.894228310000001</v>
      </c>
      <c r="H340" s="2">
        <v>2010</v>
      </c>
      <c r="I340" t="s">
        <v>270</v>
      </c>
      <c r="J340" t="s">
        <v>91</v>
      </c>
      <c r="K340" s="2">
        <v>2009</v>
      </c>
    </row>
    <row r="341" spans="1:11">
      <c r="A341" s="2">
        <v>339</v>
      </c>
      <c r="B341" t="s">
        <v>11</v>
      </c>
      <c r="C341" s="2">
        <v>40</v>
      </c>
      <c r="D341" s="2">
        <v>8</v>
      </c>
      <c r="E341" t="s">
        <v>268</v>
      </c>
      <c r="F341" s="2">
        <v>48</v>
      </c>
      <c r="G341">
        <v>13.89812558</v>
      </c>
      <c r="H341" s="2">
        <v>2018</v>
      </c>
      <c r="I341" t="s">
        <v>271</v>
      </c>
      <c r="J341" s="2">
        <v>2017</v>
      </c>
      <c r="K341" s="2">
        <v>2017</v>
      </c>
    </row>
    <row r="342" spans="1:11">
      <c r="A342" s="2">
        <v>340</v>
      </c>
      <c r="B342" t="s">
        <v>11</v>
      </c>
      <c r="C342" s="2">
        <v>40</v>
      </c>
      <c r="D342" s="2">
        <v>9</v>
      </c>
      <c r="E342" t="s">
        <v>272</v>
      </c>
      <c r="F342" s="3">
        <v>10.15</v>
      </c>
      <c r="G342">
        <v>10.474404890000001</v>
      </c>
      <c r="H342" s="2">
        <v>1998</v>
      </c>
      <c r="I342" t="s">
        <v>273</v>
      </c>
      <c r="J342" t="s">
        <v>239</v>
      </c>
      <c r="K342" s="2">
        <v>1992</v>
      </c>
    </row>
    <row r="343" spans="1:11">
      <c r="A343" s="2">
        <v>341</v>
      </c>
      <c r="B343" t="s">
        <v>11</v>
      </c>
      <c r="C343" s="2">
        <v>40</v>
      </c>
      <c r="D343" s="2">
        <v>9</v>
      </c>
      <c r="E343" t="s">
        <v>272</v>
      </c>
      <c r="F343">
        <v>15.6</v>
      </c>
      <c r="G343">
        <v>12.82842239</v>
      </c>
      <c r="H343" s="2">
        <v>2003</v>
      </c>
      <c r="I343" t="s">
        <v>274</v>
      </c>
      <c r="J343" t="s">
        <v>241</v>
      </c>
      <c r="K343" s="2">
        <v>2002</v>
      </c>
    </row>
    <row r="344" spans="1:11">
      <c r="A344" s="2">
        <v>342</v>
      </c>
      <c r="B344" t="s">
        <v>11</v>
      </c>
      <c r="C344" s="2">
        <v>40</v>
      </c>
      <c r="D344" s="2">
        <v>9</v>
      </c>
      <c r="E344" t="s">
        <v>272</v>
      </c>
      <c r="F344">
        <v>14.58333333</v>
      </c>
      <c r="G344">
        <v>9.8761267099999994</v>
      </c>
      <c r="H344" s="2">
        <v>2005</v>
      </c>
      <c r="I344" t="s">
        <v>275</v>
      </c>
      <c r="J344" t="s">
        <v>243</v>
      </c>
      <c r="K344" s="2">
        <v>2004</v>
      </c>
    </row>
    <row r="345" spans="1:11">
      <c r="A345" s="2">
        <v>343</v>
      </c>
      <c r="B345" t="s">
        <v>11</v>
      </c>
      <c r="C345" s="2">
        <v>40</v>
      </c>
      <c r="D345" s="2">
        <v>9</v>
      </c>
      <c r="E345" t="s">
        <v>272</v>
      </c>
      <c r="F345">
        <v>15.6</v>
      </c>
      <c r="G345">
        <v>12.00175426</v>
      </c>
      <c r="H345" s="2">
        <v>2008</v>
      </c>
      <c r="I345" t="s">
        <v>138</v>
      </c>
      <c r="J345" s="2">
        <v>2006</v>
      </c>
      <c r="K345" s="2">
        <v>2006</v>
      </c>
    </row>
    <row r="346" spans="1:11">
      <c r="A346" s="2">
        <v>344</v>
      </c>
      <c r="B346" t="s">
        <v>11</v>
      </c>
      <c r="C346" s="2">
        <v>40</v>
      </c>
      <c r="D346" s="2">
        <v>9</v>
      </c>
      <c r="E346" t="s">
        <v>272</v>
      </c>
      <c r="F346">
        <v>24.5</v>
      </c>
      <c r="G346">
        <v>13.65939045</v>
      </c>
      <c r="H346" s="2">
        <v>2010</v>
      </c>
      <c r="I346" t="s">
        <v>245</v>
      </c>
      <c r="J346" t="s">
        <v>91</v>
      </c>
      <c r="K346" s="2">
        <v>2009</v>
      </c>
    </row>
    <row r="347" spans="1:11">
      <c r="A347" s="2">
        <v>345</v>
      </c>
      <c r="B347" t="s">
        <v>11</v>
      </c>
      <c r="C347" s="2">
        <v>40</v>
      </c>
      <c r="D347" s="2">
        <v>9</v>
      </c>
      <c r="E347" t="s">
        <v>272</v>
      </c>
      <c r="F347" s="3">
        <v>37.75</v>
      </c>
      <c r="G347">
        <v>11.52514414</v>
      </c>
      <c r="H347" s="2">
        <v>2018</v>
      </c>
      <c r="I347" t="s">
        <v>271</v>
      </c>
      <c r="J347" s="2">
        <v>2017</v>
      </c>
      <c r="K347" s="2">
        <v>2017</v>
      </c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77358-A43C-4C09-A2D4-648386AA59AA}">
  <dimension ref="A1:AL383"/>
  <sheetViews>
    <sheetView tabSelected="1" workbookViewId="0">
      <pane ySplit="7" topLeftCell="A311" activePane="bottomLeft" state="frozen"/>
      <selection pane="bottomLeft" activeCell="A319" sqref="A319"/>
    </sheetView>
  </sheetViews>
  <sheetFormatPr defaultColWidth="11.28515625" defaultRowHeight="15"/>
  <cols>
    <col min="1" max="1" width="11.28515625" style="7"/>
    <col min="2" max="2" width="8.5703125" style="7" customWidth="1"/>
    <col min="3" max="3" width="8.7109375" style="7" customWidth="1"/>
    <col min="4" max="4" width="11.7109375" style="8" customWidth="1"/>
    <col min="5" max="5" width="7.85546875" style="7" customWidth="1"/>
    <col min="6" max="6" width="13.5703125" style="41" bestFit="1" customWidth="1"/>
    <col min="7" max="7" width="10.5703125" style="41" bestFit="1" customWidth="1"/>
    <col min="8" max="8" width="34" style="7" bestFit="1" customWidth="1"/>
    <col min="9" max="15" width="11.28515625" style="7"/>
    <col min="16" max="16" width="15.7109375" style="7" customWidth="1"/>
    <col min="17" max="16384" width="11.28515625" style="7"/>
  </cols>
  <sheetData>
    <row r="1" spans="1:14">
      <c r="A1" s="9"/>
      <c r="B1" s="47" t="s">
        <v>291</v>
      </c>
    </row>
    <row r="2" spans="1:14">
      <c r="A2" s="17"/>
      <c r="B2" s="47" t="s">
        <v>290</v>
      </c>
    </row>
    <row r="3" spans="1:14">
      <c r="A3" s="22"/>
      <c r="B3" s="47" t="s">
        <v>289</v>
      </c>
    </row>
    <row r="4" spans="1:14">
      <c r="A4" s="29"/>
      <c r="B4" s="47" t="s">
        <v>288</v>
      </c>
    </row>
    <row r="6" spans="1:14" ht="15.75">
      <c r="A6" s="6" t="s">
        <v>276</v>
      </c>
      <c r="I6" s="6" t="s">
        <v>277</v>
      </c>
    </row>
    <row r="7" spans="1:14" s="13" customFormat="1" ht="15.75">
      <c r="A7" s="7" t="s">
        <v>1</v>
      </c>
      <c r="B7" s="7" t="s">
        <v>2</v>
      </c>
      <c r="C7" s="7" t="s">
        <v>3</v>
      </c>
      <c r="D7" s="10" t="s">
        <v>8</v>
      </c>
      <c r="E7" s="7" t="s">
        <v>278</v>
      </c>
      <c r="F7" s="42" t="s">
        <v>279</v>
      </c>
      <c r="G7" s="42" t="s">
        <v>280</v>
      </c>
      <c r="H7" s="11" t="s">
        <v>281</v>
      </c>
      <c r="I7" s="12" t="s">
        <v>4</v>
      </c>
      <c r="J7" s="12" t="s">
        <v>5</v>
      </c>
      <c r="K7" s="12" t="s">
        <v>6</v>
      </c>
      <c r="L7" s="12" t="s">
        <v>7</v>
      </c>
      <c r="M7" s="12" t="s">
        <v>8</v>
      </c>
    </row>
    <row r="8" spans="1:14">
      <c r="A8" s="7" t="s">
        <v>11</v>
      </c>
      <c r="B8" s="7">
        <v>1</v>
      </c>
      <c r="C8" s="7">
        <v>1</v>
      </c>
      <c r="D8" s="8">
        <v>37119</v>
      </c>
      <c r="E8" s="7">
        <v>1</v>
      </c>
      <c r="F8" s="41">
        <v>17.850000000000001</v>
      </c>
      <c r="G8" s="41">
        <v>17.850000000000001</v>
      </c>
      <c r="I8" s="14" t="s">
        <v>12</v>
      </c>
      <c r="J8" s="15">
        <v>17.850000000000001</v>
      </c>
      <c r="K8" s="14">
        <v>18.488332020000001</v>
      </c>
      <c r="L8" s="16">
        <v>2001</v>
      </c>
      <c r="M8" s="14" t="s">
        <v>13</v>
      </c>
      <c r="N8" s="7">
        <f t="shared" ref="N8:N39" si="0">(F8+G8+J8)/F8</f>
        <v>3</v>
      </c>
    </row>
    <row r="9" spans="1:14">
      <c r="A9" s="7" t="s">
        <v>11</v>
      </c>
      <c r="B9" s="7">
        <v>1</v>
      </c>
      <c r="C9" s="7">
        <v>1</v>
      </c>
      <c r="D9" s="8">
        <v>38582</v>
      </c>
      <c r="E9" s="7">
        <v>1</v>
      </c>
      <c r="F9" s="41">
        <v>13.05</v>
      </c>
      <c r="G9" s="41">
        <v>13.05</v>
      </c>
      <c r="I9" s="14" t="s">
        <v>12</v>
      </c>
      <c r="J9" s="15">
        <v>13.05</v>
      </c>
      <c r="K9" s="14">
        <v>18.085978870000002</v>
      </c>
      <c r="L9" s="16">
        <v>2005</v>
      </c>
      <c r="M9" s="14" t="s">
        <v>15</v>
      </c>
      <c r="N9" s="7">
        <f t="shared" si="0"/>
        <v>3.0000000000000004</v>
      </c>
    </row>
    <row r="10" spans="1:14">
      <c r="A10" s="7" t="s">
        <v>11</v>
      </c>
      <c r="B10" s="7">
        <v>1</v>
      </c>
      <c r="C10" s="7">
        <v>1</v>
      </c>
      <c r="D10" s="8">
        <v>39331</v>
      </c>
      <c r="E10" s="7">
        <v>1</v>
      </c>
      <c r="F10" s="41">
        <v>4.0999999999999996</v>
      </c>
      <c r="G10" s="41">
        <v>4.0999999999999996</v>
      </c>
      <c r="I10" s="14" t="s">
        <v>12</v>
      </c>
      <c r="J10" s="14">
        <v>4.0999999999999996</v>
      </c>
      <c r="K10" s="14">
        <v>7.8599584839999999</v>
      </c>
      <c r="L10" s="16">
        <v>2007</v>
      </c>
      <c r="M10" s="14" t="s">
        <v>17</v>
      </c>
      <c r="N10" s="7">
        <f t="shared" si="0"/>
        <v>3</v>
      </c>
    </row>
    <row r="11" spans="1:14">
      <c r="A11" s="7" t="s">
        <v>11</v>
      </c>
      <c r="B11" s="7">
        <v>1</v>
      </c>
      <c r="C11" s="7">
        <v>1</v>
      </c>
      <c r="D11" s="8">
        <v>40028</v>
      </c>
      <c r="E11" s="7">
        <v>1</v>
      </c>
      <c r="F11" s="41">
        <v>8.3000000000000007</v>
      </c>
      <c r="G11" s="41">
        <v>8.3000000000000007</v>
      </c>
      <c r="I11" s="14" t="s">
        <v>12</v>
      </c>
      <c r="J11" s="14">
        <v>8.3000000000000007</v>
      </c>
      <c r="K11" s="14">
        <v>8.3167554399999997</v>
      </c>
      <c r="L11" s="16">
        <v>2009</v>
      </c>
      <c r="M11" s="14" t="s">
        <v>18</v>
      </c>
      <c r="N11" s="7">
        <f t="shared" si="0"/>
        <v>3</v>
      </c>
    </row>
    <row r="12" spans="1:14">
      <c r="A12" s="7" t="s">
        <v>11</v>
      </c>
      <c r="B12" s="7">
        <v>1</v>
      </c>
      <c r="C12" s="7">
        <v>1</v>
      </c>
      <c r="D12" s="8">
        <v>41144</v>
      </c>
      <c r="E12" s="7">
        <v>1</v>
      </c>
      <c r="F12" s="41">
        <v>25.75</v>
      </c>
      <c r="G12" s="41">
        <v>25.75</v>
      </c>
      <c r="I12" s="14" t="s">
        <v>12</v>
      </c>
      <c r="J12" s="15">
        <v>25.75</v>
      </c>
      <c r="K12" s="14">
        <v>23.552572770000001</v>
      </c>
      <c r="L12" s="16">
        <v>2012</v>
      </c>
      <c r="M12" s="14" t="s">
        <v>20</v>
      </c>
      <c r="N12" s="7">
        <f t="shared" si="0"/>
        <v>3</v>
      </c>
    </row>
    <row r="13" spans="1:14">
      <c r="A13" s="7" t="s">
        <v>11</v>
      </c>
      <c r="B13" s="7">
        <v>1</v>
      </c>
      <c r="C13" s="7">
        <v>1</v>
      </c>
      <c r="D13" s="8">
        <v>41947</v>
      </c>
      <c r="E13" s="7">
        <v>1</v>
      </c>
      <c r="F13" s="41">
        <v>19.45</v>
      </c>
      <c r="G13" s="41">
        <v>19.45</v>
      </c>
      <c r="I13" s="14" t="s">
        <v>12</v>
      </c>
      <c r="J13" s="15">
        <v>19.45</v>
      </c>
      <c r="K13" s="14">
        <v>19.959102919999999</v>
      </c>
      <c r="L13" s="16">
        <v>2014</v>
      </c>
      <c r="M13" s="14" t="s">
        <v>21</v>
      </c>
      <c r="N13" s="7">
        <f t="shared" si="0"/>
        <v>3</v>
      </c>
    </row>
    <row r="14" spans="1:14">
      <c r="A14" s="7" t="s">
        <v>11</v>
      </c>
      <c r="B14" s="7">
        <v>1</v>
      </c>
      <c r="C14" s="7">
        <v>1</v>
      </c>
      <c r="D14" s="8">
        <v>42947</v>
      </c>
      <c r="E14" s="7">
        <v>1</v>
      </c>
      <c r="F14" s="41">
        <v>15.85</v>
      </c>
      <c r="G14" s="41">
        <v>15.85</v>
      </c>
      <c r="I14" s="14" t="s">
        <v>12</v>
      </c>
      <c r="J14" s="15">
        <v>15.85</v>
      </c>
      <c r="K14" s="14">
        <v>12.885222049999999</v>
      </c>
      <c r="L14" s="16">
        <v>2017</v>
      </c>
      <c r="M14" s="14" t="s">
        <v>22</v>
      </c>
      <c r="N14" s="7">
        <f t="shared" si="0"/>
        <v>3</v>
      </c>
    </row>
    <row r="15" spans="1:14">
      <c r="A15" s="7" t="s">
        <v>11</v>
      </c>
      <c r="B15" s="7">
        <v>1</v>
      </c>
      <c r="C15" s="7">
        <v>2</v>
      </c>
      <c r="D15" s="8">
        <v>37120</v>
      </c>
      <c r="E15" s="7">
        <v>1</v>
      </c>
      <c r="F15" s="41">
        <v>22</v>
      </c>
      <c r="G15" s="41">
        <v>22</v>
      </c>
      <c r="I15" s="14" t="s">
        <v>23</v>
      </c>
      <c r="J15" s="16">
        <v>22</v>
      </c>
      <c r="K15" s="14">
        <v>24.516374760000001</v>
      </c>
      <c r="L15" s="16">
        <v>2001</v>
      </c>
      <c r="M15" s="14" t="s">
        <v>24</v>
      </c>
      <c r="N15" s="7">
        <f t="shared" si="0"/>
        <v>3</v>
      </c>
    </row>
    <row r="16" spans="1:14">
      <c r="A16" s="7" t="s">
        <v>11</v>
      </c>
      <c r="B16" s="7">
        <v>1</v>
      </c>
      <c r="C16" s="7">
        <v>2</v>
      </c>
      <c r="D16" s="8">
        <v>38582</v>
      </c>
      <c r="E16" s="7">
        <v>1</v>
      </c>
      <c r="F16" s="41">
        <v>26.35</v>
      </c>
      <c r="G16" s="41">
        <v>26.35</v>
      </c>
      <c r="I16" s="14" t="s">
        <v>23</v>
      </c>
      <c r="J16" s="15">
        <v>26.35</v>
      </c>
      <c r="K16" s="14">
        <v>17.833366130000002</v>
      </c>
      <c r="L16" s="16">
        <v>2005</v>
      </c>
      <c r="M16" s="14" t="s">
        <v>15</v>
      </c>
      <c r="N16" s="7">
        <f t="shared" si="0"/>
        <v>3.0000000000000004</v>
      </c>
    </row>
    <row r="17" spans="1:14">
      <c r="A17" s="7" t="s">
        <v>11</v>
      </c>
      <c r="B17" s="7">
        <v>1</v>
      </c>
      <c r="C17" s="7">
        <v>2</v>
      </c>
      <c r="D17" s="8">
        <v>39331</v>
      </c>
      <c r="E17" s="7">
        <v>1</v>
      </c>
      <c r="F17" s="41">
        <v>5.8</v>
      </c>
      <c r="G17" s="41">
        <v>5.8</v>
      </c>
      <c r="I17" s="14" t="s">
        <v>23</v>
      </c>
      <c r="J17" s="14">
        <v>5.8</v>
      </c>
      <c r="K17" s="14">
        <v>5.708719093</v>
      </c>
      <c r="L17" s="16">
        <v>2007</v>
      </c>
      <c r="M17" s="14" t="s">
        <v>17</v>
      </c>
      <c r="N17" s="7">
        <f t="shared" si="0"/>
        <v>3</v>
      </c>
    </row>
    <row r="18" spans="1:14">
      <c r="A18" s="7" t="s">
        <v>11</v>
      </c>
      <c r="B18" s="7">
        <v>1</v>
      </c>
      <c r="C18" s="7">
        <v>2</v>
      </c>
      <c r="D18" s="8">
        <v>40028</v>
      </c>
      <c r="E18" s="7">
        <v>1</v>
      </c>
      <c r="F18" s="41">
        <v>22.4</v>
      </c>
      <c r="G18" s="41">
        <v>22.4</v>
      </c>
      <c r="I18" s="14" t="s">
        <v>23</v>
      </c>
      <c r="J18" s="14">
        <v>22.4</v>
      </c>
      <c r="K18" s="14">
        <v>10.256705119999999</v>
      </c>
      <c r="L18" s="16">
        <v>2009</v>
      </c>
      <c r="M18" s="14" t="s">
        <v>18</v>
      </c>
      <c r="N18" s="7">
        <f t="shared" si="0"/>
        <v>2.9999999999999996</v>
      </c>
    </row>
    <row r="19" spans="1:14">
      <c r="A19" s="7" t="s">
        <v>11</v>
      </c>
      <c r="B19" s="7">
        <v>1</v>
      </c>
      <c r="C19" s="7">
        <v>2</v>
      </c>
      <c r="D19" s="8">
        <v>41143</v>
      </c>
      <c r="E19" s="7">
        <v>1</v>
      </c>
      <c r="F19" s="41">
        <v>28.95</v>
      </c>
      <c r="G19" s="41">
        <v>28.95</v>
      </c>
      <c r="I19" s="14" t="s">
        <v>23</v>
      </c>
      <c r="J19" s="15">
        <v>28.95</v>
      </c>
      <c r="K19" s="14">
        <v>26.136232159999999</v>
      </c>
      <c r="L19" s="16">
        <v>2012</v>
      </c>
      <c r="M19" s="14" t="s">
        <v>25</v>
      </c>
      <c r="N19" s="7">
        <f t="shared" si="0"/>
        <v>3</v>
      </c>
    </row>
    <row r="20" spans="1:14">
      <c r="A20" s="7" t="s">
        <v>11</v>
      </c>
      <c r="B20" s="7">
        <v>1</v>
      </c>
      <c r="C20" s="7">
        <v>2</v>
      </c>
      <c r="D20" s="8">
        <v>41949</v>
      </c>
      <c r="E20" s="7">
        <v>1</v>
      </c>
      <c r="F20" s="41">
        <v>37.75</v>
      </c>
      <c r="G20" s="41">
        <v>37.75</v>
      </c>
      <c r="I20" s="14" t="s">
        <v>23</v>
      </c>
      <c r="J20" s="15">
        <v>37.75</v>
      </c>
      <c r="K20" s="14">
        <v>28.026068689999999</v>
      </c>
      <c r="L20" s="16">
        <v>2014</v>
      </c>
      <c r="M20" s="14" t="s">
        <v>26</v>
      </c>
      <c r="N20" s="7">
        <f t="shared" si="0"/>
        <v>3</v>
      </c>
    </row>
    <row r="21" spans="1:14">
      <c r="A21" s="7" t="s">
        <v>11</v>
      </c>
      <c r="B21" s="7">
        <v>1</v>
      </c>
      <c r="C21" s="7">
        <v>2</v>
      </c>
      <c r="D21" s="8">
        <v>42954</v>
      </c>
      <c r="E21" s="7">
        <v>1</v>
      </c>
      <c r="F21" s="41">
        <v>26.15</v>
      </c>
      <c r="G21" s="41">
        <v>26.15</v>
      </c>
      <c r="I21" s="14" t="s">
        <v>23</v>
      </c>
      <c r="J21" s="15">
        <v>26.15</v>
      </c>
      <c r="K21" s="14">
        <v>23.544526690000001</v>
      </c>
      <c r="L21" s="16">
        <v>2017</v>
      </c>
      <c r="M21" s="14" t="s">
        <v>27</v>
      </c>
      <c r="N21" s="7">
        <f t="shared" si="0"/>
        <v>2.9999999999999996</v>
      </c>
    </row>
    <row r="22" spans="1:14">
      <c r="A22" s="7" t="s">
        <v>11</v>
      </c>
      <c r="B22" s="7">
        <v>1</v>
      </c>
      <c r="C22" s="7">
        <v>3</v>
      </c>
      <c r="D22" s="8">
        <v>37120</v>
      </c>
      <c r="E22" s="7">
        <v>1</v>
      </c>
      <c r="F22" s="41">
        <v>10.5</v>
      </c>
      <c r="G22" s="41">
        <v>10.5</v>
      </c>
      <c r="I22" s="14" t="s">
        <v>28</v>
      </c>
      <c r="J22" s="14">
        <v>10.5</v>
      </c>
      <c r="K22" s="14">
        <v>11.95385866</v>
      </c>
      <c r="L22" s="16">
        <v>2001</v>
      </c>
      <c r="M22" s="14" t="s">
        <v>24</v>
      </c>
      <c r="N22" s="7">
        <f t="shared" si="0"/>
        <v>3</v>
      </c>
    </row>
    <row r="23" spans="1:14">
      <c r="A23" s="7" t="s">
        <v>11</v>
      </c>
      <c r="B23" s="7">
        <v>1</v>
      </c>
      <c r="C23" s="7">
        <v>3</v>
      </c>
      <c r="D23" s="8">
        <v>38583</v>
      </c>
      <c r="E23" s="7">
        <v>1</v>
      </c>
      <c r="F23" s="41">
        <v>16.149999999999999</v>
      </c>
      <c r="G23" s="41">
        <v>16.149999999999999</v>
      </c>
      <c r="I23" s="14" t="s">
        <v>28</v>
      </c>
      <c r="J23" s="15">
        <v>16.149999999999999</v>
      </c>
      <c r="K23" s="14">
        <v>18.968880330000001</v>
      </c>
      <c r="L23" s="16">
        <v>2005</v>
      </c>
      <c r="M23" s="14" t="s">
        <v>29</v>
      </c>
      <c r="N23" s="7">
        <f t="shared" si="0"/>
        <v>3</v>
      </c>
    </row>
    <row r="24" spans="1:14">
      <c r="A24" s="7" t="s">
        <v>11</v>
      </c>
      <c r="B24" s="7">
        <v>1</v>
      </c>
      <c r="C24" s="7">
        <v>3</v>
      </c>
      <c r="D24" s="8">
        <v>39335</v>
      </c>
      <c r="E24" s="7">
        <v>1</v>
      </c>
      <c r="F24" s="41">
        <v>6.8</v>
      </c>
      <c r="G24" s="41">
        <v>6.8</v>
      </c>
      <c r="I24" s="14" t="s">
        <v>28</v>
      </c>
      <c r="J24" s="14">
        <v>6.8</v>
      </c>
      <c r="K24" s="14">
        <v>12.542978740000001</v>
      </c>
      <c r="L24" s="16">
        <v>2007</v>
      </c>
      <c r="M24" s="14" t="s">
        <v>30</v>
      </c>
      <c r="N24" s="7">
        <f t="shared" si="0"/>
        <v>3</v>
      </c>
    </row>
    <row r="25" spans="1:14">
      <c r="A25" s="7" t="s">
        <v>11</v>
      </c>
      <c r="B25" s="7">
        <v>1</v>
      </c>
      <c r="C25" s="7">
        <v>3</v>
      </c>
      <c r="D25" s="8">
        <v>40028</v>
      </c>
      <c r="E25" s="7">
        <v>1</v>
      </c>
      <c r="F25" s="41">
        <v>5.75</v>
      </c>
      <c r="G25" s="41">
        <v>5.75</v>
      </c>
      <c r="I25" s="14" t="s">
        <v>28</v>
      </c>
      <c r="J25" s="15">
        <v>5.75</v>
      </c>
      <c r="K25" s="14">
        <v>13.142438289999999</v>
      </c>
      <c r="L25" s="16">
        <v>2009</v>
      </c>
      <c r="M25" s="14" t="s">
        <v>18</v>
      </c>
      <c r="N25" s="7">
        <f t="shared" si="0"/>
        <v>3</v>
      </c>
    </row>
    <row r="26" spans="1:14">
      <c r="A26" s="7" t="s">
        <v>11</v>
      </c>
      <c r="B26" s="7">
        <v>1</v>
      </c>
      <c r="C26" s="7">
        <v>3</v>
      </c>
      <c r="D26" s="8">
        <v>41143</v>
      </c>
      <c r="E26" s="7">
        <v>1</v>
      </c>
      <c r="F26" s="41">
        <v>7.55</v>
      </c>
      <c r="G26" s="41">
        <v>7.55</v>
      </c>
      <c r="I26" s="14" t="s">
        <v>28</v>
      </c>
      <c r="J26" s="15">
        <v>7.55</v>
      </c>
      <c r="K26" s="14">
        <v>10.153946599999999</v>
      </c>
      <c r="L26" s="16">
        <v>2012</v>
      </c>
      <c r="M26" s="14" t="s">
        <v>25</v>
      </c>
      <c r="N26" s="7">
        <f t="shared" si="0"/>
        <v>3</v>
      </c>
    </row>
    <row r="27" spans="1:14">
      <c r="A27" s="7" t="s">
        <v>11</v>
      </c>
      <c r="B27" s="7">
        <v>1</v>
      </c>
      <c r="C27" s="7">
        <v>3</v>
      </c>
      <c r="D27" s="8">
        <v>41949</v>
      </c>
      <c r="E27" s="7">
        <v>1</v>
      </c>
      <c r="F27" s="41">
        <v>9.35</v>
      </c>
      <c r="G27" s="41">
        <v>9.35</v>
      </c>
      <c r="I27" s="14" t="s">
        <v>28</v>
      </c>
      <c r="J27" s="15">
        <v>9.35</v>
      </c>
      <c r="K27" s="14">
        <v>9.8903195630000003</v>
      </c>
      <c r="L27" s="16">
        <v>2014</v>
      </c>
      <c r="M27" s="14" t="s">
        <v>26</v>
      </c>
      <c r="N27" s="7">
        <f t="shared" si="0"/>
        <v>3</v>
      </c>
    </row>
    <row r="28" spans="1:14">
      <c r="A28" s="7" t="s">
        <v>11</v>
      </c>
      <c r="B28" s="7">
        <v>1</v>
      </c>
      <c r="C28" s="7">
        <v>3</v>
      </c>
      <c r="D28" s="8">
        <v>42955</v>
      </c>
      <c r="E28" s="7">
        <v>1</v>
      </c>
      <c r="F28" s="41">
        <v>5.8</v>
      </c>
      <c r="G28" s="41">
        <v>5.8</v>
      </c>
      <c r="I28" s="14" t="s">
        <v>28</v>
      </c>
      <c r="J28" s="14">
        <v>5.8</v>
      </c>
      <c r="K28" s="14">
        <v>9.2201153090000005</v>
      </c>
      <c r="L28" s="16">
        <v>2017</v>
      </c>
      <c r="M28" s="14" t="s">
        <v>31</v>
      </c>
      <c r="N28" s="7">
        <f t="shared" si="0"/>
        <v>3</v>
      </c>
    </row>
    <row r="29" spans="1:14">
      <c r="A29" s="7" t="s">
        <v>11</v>
      </c>
      <c r="B29" s="7">
        <v>1</v>
      </c>
      <c r="C29" s="7">
        <v>4</v>
      </c>
      <c r="D29" s="8">
        <v>37124</v>
      </c>
      <c r="E29" s="7">
        <v>1</v>
      </c>
      <c r="F29" s="41">
        <v>7.85</v>
      </c>
      <c r="G29" s="41">
        <v>7.85</v>
      </c>
      <c r="I29" s="14" t="s">
        <v>32</v>
      </c>
      <c r="J29" s="15">
        <v>7.85</v>
      </c>
      <c r="K29" s="14">
        <v>11.64508028</v>
      </c>
      <c r="L29" s="16">
        <v>2001</v>
      </c>
      <c r="M29" s="14" t="s">
        <v>33</v>
      </c>
      <c r="N29" s="7">
        <f t="shared" si="0"/>
        <v>2.9999999999999996</v>
      </c>
    </row>
    <row r="30" spans="1:14">
      <c r="A30" s="7" t="s">
        <v>11</v>
      </c>
      <c r="B30" s="7">
        <v>1</v>
      </c>
      <c r="C30" s="7">
        <v>4</v>
      </c>
      <c r="D30" s="8">
        <v>38583</v>
      </c>
      <c r="E30" s="7">
        <v>1</v>
      </c>
      <c r="F30" s="41">
        <v>11.35</v>
      </c>
      <c r="G30" s="41">
        <v>11.35</v>
      </c>
      <c r="I30" s="14" t="s">
        <v>32</v>
      </c>
      <c r="J30" s="15">
        <v>11.35</v>
      </c>
      <c r="K30" s="14">
        <v>8.0673154730000007</v>
      </c>
      <c r="L30" s="16">
        <v>2005</v>
      </c>
      <c r="M30" s="14" t="s">
        <v>29</v>
      </c>
      <c r="N30" s="7">
        <f t="shared" si="0"/>
        <v>3</v>
      </c>
    </row>
    <row r="31" spans="1:14">
      <c r="A31" s="7" t="s">
        <v>11</v>
      </c>
      <c r="B31" s="7">
        <v>1</v>
      </c>
      <c r="C31" s="7">
        <v>4</v>
      </c>
      <c r="D31" s="8">
        <v>39335</v>
      </c>
      <c r="E31" s="7">
        <v>1</v>
      </c>
      <c r="F31" s="41">
        <v>2.2000000000000002</v>
      </c>
      <c r="G31" s="41">
        <v>2.2000000000000002</v>
      </c>
      <c r="I31" s="14" t="s">
        <v>32</v>
      </c>
      <c r="J31" s="14">
        <v>2.2000000000000002</v>
      </c>
      <c r="K31" s="14">
        <v>1.7350868319999999</v>
      </c>
      <c r="L31" s="16">
        <v>2007</v>
      </c>
      <c r="M31" s="14" t="s">
        <v>30</v>
      </c>
      <c r="N31" s="7">
        <f t="shared" si="0"/>
        <v>3</v>
      </c>
    </row>
    <row r="32" spans="1:14">
      <c r="A32" s="7" t="s">
        <v>11</v>
      </c>
      <c r="B32" s="7">
        <v>1</v>
      </c>
      <c r="C32" s="7">
        <v>4</v>
      </c>
      <c r="D32" s="8">
        <v>40028</v>
      </c>
      <c r="E32" s="7">
        <v>1</v>
      </c>
      <c r="F32" s="41">
        <v>4.25</v>
      </c>
      <c r="G32" s="41">
        <v>4.25</v>
      </c>
      <c r="I32" s="14" t="s">
        <v>32</v>
      </c>
      <c r="J32" s="15">
        <v>4.25</v>
      </c>
      <c r="K32" s="14">
        <v>7.9463662670000001</v>
      </c>
      <c r="L32" s="16">
        <v>2009</v>
      </c>
      <c r="M32" s="14" t="s">
        <v>18</v>
      </c>
      <c r="N32" s="7">
        <f t="shared" si="0"/>
        <v>3</v>
      </c>
    </row>
    <row r="33" spans="1:38">
      <c r="A33" s="7" t="s">
        <v>11</v>
      </c>
      <c r="B33" s="7">
        <v>1</v>
      </c>
      <c r="C33" s="7">
        <v>4</v>
      </c>
      <c r="D33" s="8">
        <v>41143</v>
      </c>
      <c r="E33" s="7">
        <v>1</v>
      </c>
      <c r="F33" s="41">
        <v>5.55</v>
      </c>
      <c r="G33" s="41">
        <v>5.55</v>
      </c>
      <c r="I33" s="14" t="s">
        <v>32</v>
      </c>
      <c r="J33" s="15">
        <v>5.55</v>
      </c>
      <c r="K33" s="14">
        <v>5.8081159189999996</v>
      </c>
      <c r="L33" s="16">
        <v>2012</v>
      </c>
      <c r="M33" s="14" t="s">
        <v>25</v>
      </c>
      <c r="N33" s="7">
        <f t="shared" si="0"/>
        <v>3</v>
      </c>
    </row>
    <row r="34" spans="1:38">
      <c r="A34" s="7" t="s">
        <v>11</v>
      </c>
      <c r="B34" s="7">
        <v>1</v>
      </c>
      <c r="C34" s="7">
        <v>4</v>
      </c>
      <c r="D34" s="8">
        <v>41948</v>
      </c>
      <c r="E34" s="7">
        <v>1</v>
      </c>
      <c r="F34" s="41">
        <v>26.35</v>
      </c>
      <c r="G34" s="41">
        <v>26.35</v>
      </c>
      <c r="I34" s="14" t="s">
        <v>32</v>
      </c>
      <c r="J34" s="15">
        <v>26.35</v>
      </c>
      <c r="K34" s="14">
        <v>21.995872819999999</v>
      </c>
      <c r="L34" s="16">
        <v>2014</v>
      </c>
      <c r="M34" s="14" t="s">
        <v>34</v>
      </c>
      <c r="N34" s="7">
        <f t="shared" si="0"/>
        <v>3.0000000000000004</v>
      </c>
    </row>
    <row r="35" spans="1:38">
      <c r="A35" s="7" t="s">
        <v>11</v>
      </c>
      <c r="B35" s="7">
        <v>1</v>
      </c>
      <c r="C35" s="7">
        <v>4</v>
      </c>
      <c r="D35" s="8">
        <v>42955</v>
      </c>
      <c r="E35" s="7">
        <v>1</v>
      </c>
      <c r="F35" s="41">
        <v>19.5</v>
      </c>
      <c r="G35" s="41">
        <v>19.5</v>
      </c>
      <c r="I35" s="14" t="s">
        <v>32</v>
      </c>
      <c r="J35" s="14">
        <v>19.5</v>
      </c>
      <c r="K35" s="14">
        <v>10.24695077</v>
      </c>
      <c r="L35" s="16">
        <v>2017</v>
      </c>
      <c r="M35" s="14" t="s">
        <v>31</v>
      </c>
      <c r="N35" s="7">
        <f t="shared" si="0"/>
        <v>3</v>
      </c>
    </row>
    <row r="36" spans="1:38">
      <c r="A36" s="7" t="s">
        <v>11</v>
      </c>
      <c r="B36" s="7">
        <v>1</v>
      </c>
      <c r="C36" s="7">
        <v>5</v>
      </c>
      <c r="D36" s="8">
        <v>37124</v>
      </c>
      <c r="E36" s="7">
        <v>1</v>
      </c>
      <c r="F36" s="41">
        <v>27.4</v>
      </c>
      <c r="G36" s="41">
        <v>27.4</v>
      </c>
      <c r="I36" s="14" t="s">
        <v>35</v>
      </c>
      <c r="J36" s="14">
        <v>27.4</v>
      </c>
      <c r="K36" s="14">
        <v>24.132092629999999</v>
      </c>
      <c r="L36" s="16">
        <v>2001</v>
      </c>
      <c r="M36" s="14" t="s">
        <v>33</v>
      </c>
      <c r="N36" s="7">
        <f t="shared" si="0"/>
        <v>2.9999999999999996</v>
      </c>
    </row>
    <row r="37" spans="1:38" ht="15.75">
      <c r="A37" s="17" t="s">
        <v>11</v>
      </c>
      <c r="B37" s="17">
        <v>1</v>
      </c>
      <c r="C37" s="17">
        <v>5</v>
      </c>
      <c r="D37" s="18">
        <v>38583</v>
      </c>
      <c r="E37" s="17">
        <v>1</v>
      </c>
      <c r="F37" s="19">
        <v>18.315789473684209</v>
      </c>
      <c r="G37" s="19">
        <v>17.399999999999999</v>
      </c>
      <c r="H37" s="19" t="s">
        <v>282</v>
      </c>
      <c r="I37" s="14" t="s">
        <v>35</v>
      </c>
      <c r="J37" s="14">
        <v>18.315789469999999</v>
      </c>
      <c r="K37" s="14">
        <v>17.33670682</v>
      </c>
      <c r="L37" s="16">
        <v>2005</v>
      </c>
      <c r="M37" s="14" t="s">
        <v>29</v>
      </c>
      <c r="N37" s="7">
        <f t="shared" si="0"/>
        <v>2.9499999997988509</v>
      </c>
      <c r="O37" s="50"/>
    </row>
    <row r="38" spans="1:38">
      <c r="A38" s="7" t="s">
        <v>11</v>
      </c>
      <c r="B38" s="7">
        <v>1</v>
      </c>
      <c r="C38" s="7">
        <v>5</v>
      </c>
      <c r="D38" s="8">
        <v>39337</v>
      </c>
      <c r="E38" s="7">
        <v>1</v>
      </c>
      <c r="F38" s="41">
        <v>1.55</v>
      </c>
      <c r="G38" s="41">
        <v>1.55</v>
      </c>
      <c r="I38" s="14" t="s">
        <v>35</v>
      </c>
      <c r="J38" s="15">
        <v>1.55</v>
      </c>
      <c r="K38" s="14">
        <v>4.5011694389999999</v>
      </c>
      <c r="L38" s="16">
        <v>2007</v>
      </c>
      <c r="M38" s="14" t="s">
        <v>36</v>
      </c>
      <c r="N38" s="7">
        <f t="shared" si="0"/>
        <v>3</v>
      </c>
    </row>
    <row r="39" spans="1:38">
      <c r="A39" s="7" t="s">
        <v>11</v>
      </c>
      <c r="B39" s="7">
        <v>1</v>
      </c>
      <c r="C39" s="7">
        <v>5</v>
      </c>
      <c r="D39" s="8">
        <v>40029</v>
      </c>
      <c r="E39" s="7">
        <v>1</v>
      </c>
      <c r="F39" s="41">
        <v>6.6</v>
      </c>
      <c r="G39" s="41">
        <v>6.6</v>
      </c>
      <c r="I39" s="14" t="s">
        <v>35</v>
      </c>
      <c r="J39" s="14">
        <v>6.6</v>
      </c>
      <c r="K39" s="14">
        <v>13.22039891</v>
      </c>
      <c r="L39" s="16">
        <v>2009</v>
      </c>
      <c r="M39" s="14" t="s">
        <v>37</v>
      </c>
      <c r="N39" s="7">
        <f t="shared" si="0"/>
        <v>2.9999999999999996</v>
      </c>
    </row>
    <row r="40" spans="1:38" s="20" customFormat="1" ht="15.75">
      <c r="A40" s="20" t="s">
        <v>11</v>
      </c>
      <c r="B40" s="20">
        <v>1</v>
      </c>
      <c r="C40" s="20">
        <v>5</v>
      </c>
      <c r="D40" s="21" t="s">
        <v>283</v>
      </c>
      <c r="E40" s="20">
        <v>1</v>
      </c>
      <c r="F40" s="20">
        <v>14.55</v>
      </c>
      <c r="G40" s="20">
        <v>14.55</v>
      </c>
      <c r="H40" s="20" t="s">
        <v>284</v>
      </c>
      <c r="I40" s="14"/>
      <c r="J40" s="14"/>
      <c r="K40" s="14"/>
      <c r="L40" s="16"/>
      <c r="M40" s="14"/>
      <c r="N40" s="7"/>
      <c r="O40" s="51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</row>
    <row r="41" spans="1:38">
      <c r="A41" s="7" t="s">
        <v>11</v>
      </c>
      <c r="B41" s="7">
        <v>1</v>
      </c>
      <c r="C41" s="7">
        <v>5</v>
      </c>
      <c r="D41" s="8">
        <v>41950</v>
      </c>
      <c r="E41" s="7">
        <v>1</v>
      </c>
      <c r="F41" s="41">
        <v>22.1</v>
      </c>
      <c r="G41" s="41">
        <v>22.1</v>
      </c>
      <c r="I41" s="14" t="s">
        <v>35</v>
      </c>
      <c r="J41" s="14">
        <v>22.1</v>
      </c>
      <c r="K41" s="14">
        <v>19.017720270000002</v>
      </c>
      <c r="L41" s="16">
        <v>2014</v>
      </c>
      <c r="M41" s="14" t="s">
        <v>38</v>
      </c>
      <c r="N41" s="7">
        <f t="shared" ref="N41:N46" si="1">(F41+G41+J41)/F41</f>
        <v>3.0000000000000004</v>
      </c>
    </row>
    <row r="42" spans="1:38">
      <c r="A42" s="7" t="s">
        <v>11</v>
      </c>
      <c r="B42" s="7">
        <v>1</v>
      </c>
      <c r="C42" s="7">
        <v>5</v>
      </c>
      <c r="D42" s="8">
        <v>42957</v>
      </c>
      <c r="E42" s="7">
        <v>1</v>
      </c>
      <c r="F42" s="41">
        <v>13.15</v>
      </c>
      <c r="G42" s="41">
        <v>13.15</v>
      </c>
      <c r="I42" s="14" t="s">
        <v>35</v>
      </c>
      <c r="J42" s="15">
        <v>13.15</v>
      </c>
      <c r="K42" s="14">
        <v>10.35819025</v>
      </c>
      <c r="L42" s="16">
        <v>2017</v>
      </c>
      <c r="M42" s="14" t="s">
        <v>39</v>
      </c>
      <c r="N42" s="7">
        <f t="shared" si="1"/>
        <v>3</v>
      </c>
    </row>
    <row r="43" spans="1:38">
      <c r="A43" s="7" t="s">
        <v>11</v>
      </c>
      <c r="B43" s="7">
        <v>1</v>
      </c>
      <c r="C43" s="7">
        <v>6</v>
      </c>
      <c r="D43" s="8">
        <v>37125</v>
      </c>
      <c r="E43" s="7">
        <v>1</v>
      </c>
      <c r="F43" s="41">
        <v>36.450000000000003</v>
      </c>
      <c r="G43" s="41">
        <v>36.450000000000003</v>
      </c>
      <c r="I43" s="14" t="s">
        <v>40</v>
      </c>
      <c r="J43" s="15">
        <v>36.450000000000003</v>
      </c>
      <c r="K43" s="14">
        <v>30.70140576</v>
      </c>
      <c r="L43" s="16">
        <v>2001</v>
      </c>
      <c r="M43" s="14" t="s">
        <v>41</v>
      </c>
      <c r="N43" s="7">
        <f t="shared" si="1"/>
        <v>3</v>
      </c>
    </row>
    <row r="44" spans="1:38">
      <c r="A44" s="7" t="s">
        <v>11</v>
      </c>
      <c r="B44" s="7">
        <v>1</v>
      </c>
      <c r="C44" s="7">
        <v>6</v>
      </c>
      <c r="D44" s="8">
        <v>38588</v>
      </c>
      <c r="E44" s="7">
        <v>1</v>
      </c>
      <c r="F44" s="41">
        <v>16.25</v>
      </c>
      <c r="G44" s="41">
        <v>16.25</v>
      </c>
      <c r="I44" s="14" t="s">
        <v>40</v>
      </c>
      <c r="J44" s="15">
        <v>16.25</v>
      </c>
      <c r="K44" s="14">
        <v>15.24838214</v>
      </c>
      <c r="L44" s="16">
        <v>2005</v>
      </c>
      <c r="M44" s="14" t="s">
        <v>42</v>
      </c>
      <c r="N44" s="7">
        <f t="shared" si="1"/>
        <v>3</v>
      </c>
    </row>
    <row r="45" spans="1:38">
      <c r="A45" s="7" t="s">
        <v>11</v>
      </c>
      <c r="B45" s="7">
        <v>1</v>
      </c>
      <c r="C45" s="7">
        <v>6</v>
      </c>
      <c r="D45" s="8">
        <v>39343</v>
      </c>
      <c r="E45" s="7">
        <v>1</v>
      </c>
      <c r="F45" s="41">
        <v>25.55</v>
      </c>
      <c r="G45" s="41">
        <v>25.55</v>
      </c>
      <c r="I45" s="14" t="s">
        <v>40</v>
      </c>
      <c r="J45" s="15">
        <v>25.55</v>
      </c>
      <c r="K45" s="14">
        <v>21.99874398</v>
      </c>
      <c r="L45" s="16">
        <v>2007</v>
      </c>
      <c r="M45" s="14" t="s">
        <v>43</v>
      </c>
      <c r="N45" s="7">
        <f t="shared" si="1"/>
        <v>3</v>
      </c>
    </row>
    <row r="46" spans="1:38">
      <c r="A46" s="7" t="s">
        <v>11</v>
      </c>
      <c r="B46" s="7">
        <v>1</v>
      </c>
      <c r="C46" s="7">
        <v>6</v>
      </c>
      <c r="D46" s="8">
        <v>40029</v>
      </c>
      <c r="E46" s="7">
        <v>1</v>
      </c>
      <c r="F46" s="41">
        <v>13.5</v>
      </c>
      <c r="G46" s="41">
        <v>13.5</v>
      </c>
      <c r="I46" s="14" t="s">
        <v>40</v>
      </c>
      <c r="J46" s="14">
        <v>13.5</v>
      </c>
      <c r="K46" s="14">
        <v>12.96351155</v>
      </c>
      <c r="L46" s="16">
        <v>2009</v>
      </c>
      <c r="M46" s="14" t="s">
        <v>37</v>
      </c>
      <c r="N46" s="7">
        <f t="shared" si="1"/>
        <v>3</v>
      </c>
    </row>
    <row r="47" spans="1:38" s="22" customFormat="1" ht="15.75">
      <c r="A47" s="22" t="s">
        <v>11</v>
      </c>
      <c r="B47" s="22">
        <v>1</v>
      </c>
      <c r="C47" s="22">
        <v>6</v>
      </c>
      <c r="D47" s="23" t="s">
        <v>283</v>
      </c>
      <c r="E47" s="22">
        <v>1</v>
      </c>
      <c r="F47" s="22">
        <v>23.6</v>
      </c>
      <c r="G47" s="22">
        <v>23.6</v>
      </c>
      <c r="H47" s="20" t="s">
        <v>284</v>
      </c>
      <c r="I47" s="14"/>
      <c r="J47" s="14"/>
      <c r="K47" s="14"/>
      <c r="L47" s="16"/>
      <c r="M47" s="14"/>
      <c r="N47" s="7">
        <f t="shared" ref="N47:N110" si="2">(F47+G47+J47)/F47</f>
        <v>2</v>
      </c>
      <c r="O47" s="50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</row>
    <row r="48" spans="1:38">
      <c r="A48" s="7" t="s">
        <v>11</v>
      </c>
      <c r="B48" s="7">
        <v>1</v>
      </c>
      <c r="C48" s="7">
        <v>6</v>
      </c>
      <c r="D48" s="8">
        <v>41948</v>
      </c>
      <c r="E48" s="7">
        <v>1</v>
      </c>
      <c r="F48" s="41">
        <v>28.75</v>
      </c>
      <c r="G48" s="41">
        <v>28.75</v>
      </c>
      <c r="I48" s="14" t="s">
        <v>40</v>
      </c>
      <c r="J48" s="15">
        <v>28.75</v>
      </c>
      <c r="K48" s="14">
        <v>22.116616759999999</v>
      </c>
      <c r="L48" s="16">
        <v>2014</v>
      </c>
      <c r="M48" s="14" t="s">
        <v>34</v>
      </c>
      <c r="N48" s="7">
        <f t="shared" si="2"/>
        <v>3</v>
      </c>
    </row>
    <row r="49" spans="1:38">
      <c r="A49" s="7" t="s">
        <v>11</v>
      </c>
      <c r="B49" s="7">
        <v>1</v>
      </c>
      <c r="C49" s="7">
        <v>6</v>
      </c>
      <c r="D49" s="8">
        <v>42958</v>
      </c>
      <c r="E49" s="7">
        <v>1</v>
      </c>
      <c r="F49" s="41">
        <v>22.6</v>
      </c>
      <c r="G49" s="41">
        <v>22.6</v>
      </c>
      <c r="I49" s="14" t="s">
        <v>40</v>
      </c>
      <c r="J49" s="14">
        <v>22.6</v>
      </c>
      <c r="K49" s="14">
        <v>25.106929220000001</v>
      </c>
      <c r="L49" s="16">
        <v>2017</v>
      </c>
      <c r="M49" s="14" t="s">
        <v>44</v>
      </c>
      <c r="N49" s="7">
        <f t="shared" si="2"/>
        <v>3.0000000000000004</v>
      </c>
    </row>
    <row r="50" spans="1:38">
      <c r="A50" s="7" t="s">
        <v>11</v>
      </c>
      <c r="B50" s="7">
        <v>1</v>
      </c>
      <c r="C50" s="7">
        <v>7</v>
      </c>
      <c r="D50" s="8">
        <v>37125</v>
      </c>
      <c r="E50" s="7">
        <v>1</v>
      </c>
      <c r="F50" s="41">
        <v>23.15</v>
      </c>
      <c r="G50" s="41">
        <v>23.15</v>
      </c>
      <c r="I50" s="14" t="s">
        <v>45</v>
      </c>
      <c r="J50" s="15">
        <v>23.15</v>
      </c>
      <c r="K50" s="14">
        <v>21.687432690000001</v>
      </c>
      <c r="L50" s="16">
        <v>2001</v>
      </c>
      <c r="M50" s="14" t="s">
        <v>41</v>
      </c>
      <c r="N50" s="7">
        <f t="shared" si="2"/>
        <v>2.9999999999999996</v>
      </c>
    </row>
    <row r="51" spans="1:38" ht="15.75">
      <c r="A51" s="17" t="s">
        <v>11</v>
      </c>
      <c r="B51" s="17">
        <v>1</v>
      </c>
      <c r="C51" s="17">
        <v>7</v>
      </c>
      <c r="D51" s="18">
        <v>38588</v>
      </c>
      <c r="E51" s="17">
        <v>1</v>
      </c>
      <c r="F51" s="19">
        <v>24.777777777777779</v>
      </c>
      <c r="G51" s="19">
        <v>22.3</v>
      </c>
      <c r="H51" s="19" t="s">
        <v>282</v>
      </c>
      <c r="I51" s="14" t="s">
        <v>45</v>
      </c>
      <c r="J51" s="14">
        <v>24.777777780000001</v>
      </c>
      <c r="K51" s="14">
        <v>23.094576790000001</v>
      </c>
      <c r="L51" s="16">
        <v>2005</v>
      </c>
      <c r="M51" s="14" t="s">
        <v>42</v>
      </c>
      <c r="O51" s="50"/>
    </row>
    <row r="52" spans="1:38">
      <c r="A52" s="7" t="s">
        <v>11</v>
      </c>
      <c r="B52" s="7">
        <v>1</v>
      </c>
      <c r="C52" s="7">
        <v>7</v>
      </c>
      <c r="D52" s="8">
        <v>39342</v>
      </c>
      <c r="E52" s="7">
        <v>1</v>
      </c>
      <c r="F52" s="41">
        <v>13.5</v>
      </c>
      <c r="G52" s="41">
        <v>13.5</v>
      </c>
      <c r="I52" s="14" t="s">
        <v>45</v>
      </c>
      <c r="J52" s="14">
        <v>13.5</v>
      </c>
      <c r="K52" s="14">
        <v>24.43142928</v>
      </c>
      <c r="L52" s="16">
        <v>2007</v>
      </c>
      <c r="M52" s="14" t="s">
        <v>46</v>
      </c>
      <c r="N52" s="7">
        <f t="shared" si="2"/>
        <v>3</v>
      </c>
    </row>
    <row r="53" spans="1:38">
      <c r="A53" s="7" t="s">
        <v>11</v>
      </c>
      <c r="B53" s="7">
        <v>1</v>
      </c>
      <c r="C53" s="7">
        <v>7</v>
      </c>
      <c r="D53" s="8">
        <v>40029</v>
      </c>
      <c r="E53" s="7">
        <v>1</v>
      </c>
      <c r="F53" s="41">
        <v>16.75</v>
      </c>
      <c r="G53" s="41">
        <v>16.75</v>
      </c>
      <c r="I53" s="14" t="s">
        <v>45</v>
      </c>
      <c r="J53" s="15">
        <v>16.75</v>
      </c>
      <c r="K53" s="14">
        <v>16.215246239999999</v>
      </c>
      <c r="L53" s="16">
        <v>2009</v>
      </c>
      <c r="M53" s="14" t="s">
        <v>37</v>
      </c>
      <c r="N53" s="7">
        <f t="shared" si="2"/>
        <v>3</v>
      </c>
    </row>
    <row r="54" spans="1:38" s="22" customFormat="1" ht="15.75">
      <c r="A54" s="22" t="s">
        <v>11</v>
      </c>
      <c r="B54" s="22">
        <v>1</v>
      </c>
      <c r="C54" s="22">
        <v>7</v>
      </c>
      <c r="D54" s="23" t="s">
        <v>283</v>
      </c>
      <c r="E54" s="22">
        <v>1</v>
      </c>
      <c r="F54" s="22">
        <v>15.15</v>
      </c>
      <c r="G54" s="22">
        <v>15.15</v>
      </c>
      <c r="H54" s="20" t="s">
        <v>284</v>
      </c>
      <c r="I54" s="14"/>
      <c r="J54" s="15"/>
      <c r="K54" s="14"/>
      <c r="L54" s="16"/>
      <c r="M54" s="14"/>
      <c r="N54" s="7"/>
      <c r="O54" s="50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</row>
    <row r="55" spans="1:38">
      <c r="A55" s="7" t="s">
        <v>11</v>
      </c>
      <c r="B55" s="7">
        <v>1</v>
      </c>
      <c r="C55" s="7">
        <v>7</v>
      </c>
      <c r="D55" s="8">
        <v>41948</v>
      </c>
      <c r="E55" s="7">
        <v>1</v>
      </c>
      <c r="F55" s="41">
        <v>35.75</v>
      </c>
      <c r="G55" s="41">
        <v>35.75</v>
      </c>
      <c r="I55" s="14" t="s">
        <v>45</v>
      </c>
      <c r="J55" s="15">
        <v>35.75</v>
      </c>
      <c r="K55" s="14">
        <v>22.66895628</v>
      </c>
      <c r="L55" s="16">
        <v>2014</v>
      </c>
      <c r="M55" s="14" t="s">
        <v>34</v>
      </c>
      <c r="N55" s="7">
        <f t="shared" si="2"/>
        <v>3</v>
      </c>
    </row>
    <row r="56" spans="1:38">
      <c r="A56" s="7" t="s">
        <v>11</v>
      </c>
      <c r="B56" s="7">
        <v>1</v>
      </c>
      <c r="C56" s="7">
        <v>7</v>
      </c>
      <c r="D56" s="8">
        <v>42958</v>
      </c>
      <c r="E56" s="7">
        <v>1</v>
      </c>
      <c r="F56" s="41">
        <v>15.5</v>
      </c>
      <c r="G56" s="41">
        <v>15.5</v>
      </c>
      <c r="I56" s="14" t="s">
        <v>45</v>
      </c>
      <c r="J56" s="14">
        <v>15.5</v>
      </c>
      <c r="K56" s="14">
        <v>12.55514153</v>
      </c>
      <c r="L56" s="16">
        <v>2017</v>
      </c>
      <c r="M56" s="14" t="s">
        <v>44</v>
      </c>
      <c r="N56" s="7">
        <f t="shared" si="2"/>
        <v>3</v>
      </c>
    </row>
    <row r="57" spans="1:38">
      <c r="A57" s="7" t="s">
        <v>11</v>
      </c>
      <c r="B57" s="7">
        <v>1</v>
      </c>
      <c r="C57" s="7">
        <v>8</v>
      </c>
      <c r="D57" s="8">
        <v>37125</v>
      </c>
      <c r="E57" s="7">
        <v>1</v>
      </c>
      <c r="F57" s="41">
        <v>15.35</v>
      </c>
      <c r="G57" s="41">
        <v>15.35</v>
      </c>
      <c r="I57" s="14" t="s">
        <v>47</v>
      </c>
      <c r="J57" s="15">
        <v>15.35</v>
      </c>
      <c r="K57" s="14">
        <v>12.60022974</v>
      </c>
      <c r="L57" s="16">
        <v>2001</v>
      </c>
      <c r="M57" s="14" t="s">
        <v>41</v>
      </c>
      <c r="N57" s="7">
        <f t="shared" si="2"/>
        <v>3</v>
      </c>
    </row>
    <row r="58" spans="1:38">
      <c r="A58" s="7" t="s">
        <v>11</v>
      </c>
      <c r="B58" s="7">
        <v>1</v>
      </c>
      <c r="C58" s="7">
        <v>8</v>
      </c>
      <c r="D58" s="8">
        <v>39342</v>
      </c>
      <c r="E58" s="7">
        <v>1</v>
      </c>
      <c r="F58" s="41">
        <v>10.45</v>
      </c>
      <c r="G58" s="41">
        <v>10.45</v>
      </c>
      <c r="I58" s="14" t="s">
        <v>47</v>
      </c>
      <c r="J58" s="15">
        <v>10.45</v>
      </c>
      <c r="K58" s="14">
        <v>12.35217858</v>
      </c>
      <c r="L58" s="16">
        <v>2007</v>
      </c>
      <c r="M58" s="14" t="s">
        <v>46</v>
      </c>
      <c r="N58" s="7">
        <f t="shared" si="2"/>
        <v>3</v>
      </c>
    </row>
    <row r="59" spans="1:38">
      <c r="A59" s="7" t="s">
        <v>11</v>
      </c>
      <c r="B59" s="7">
        <v>1</v>
      </c>
      <c r="C59" s="7">
        <v>8</v>
      </c>
      <c r="D59" s="8">
        <v>40029</v>
      </c>
      <c r="E59" s="7">
        <v>1</v>
      </c>
      <c r="F59" s="41">
        <v>20.2</v>
      </c>
      <c r="G59" s="41">
        <v>20.2</v>
      </c>
      <c r="I59" s="14" t="s">
        <v>47</v>
      </c>
      <c r="J59" s="14">
        <v>20.2</v>
      </c>
      <c r="K59" s="14">
        <v>17.840226569999999</v>
      </c>
      <c r="L59" s="16">
        <v>2009</v>
      </c>
      <c r="M59" s="14" t="s">
        <v>37</v>
      </c>
      <c r="N59" s="7">
        <f t="shared" si="2"/>
        <v>3</v>
      </c>
    </row>
    <row r="60" spans="1:38" s="22" customFormat="1" ht="15.75">
      <c r="A60" s="22" t="s">
        <v>11</v>
      </c>
      <c r="B60" s="22">
        <v>1</v>
      </c>
      <c r="C60" s="22">
        <v>8</v>
      </c>
      <c r="D60" s="23" t="s">
        <v>283</v>
      </c>
      <c r="E60" s="22">
        <v>1</v>
      </c>
      <c r="F60" s="22">
        <v>12.65</v>
      </c>
      <c r="G60" s="22">
        <v>12.65</v>
      </c>
      <c r="H60" s="20" t="s">
        <v>284</v>
      </c>
      <c r="I60" s="14"/>
      <c r="J60" s="14"/>
      <c r="K60" s="14"/>
      <c r="L60" s="16"/>
      <c r="M60" s="14"/>
      <c r="N60" s="7">
        <f t="shared" si="2"/>
        <v>2</v>
      </c>
      <c r="O60" s="50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</row>
    <row r="61" spans="1:38">
      <c r="A61" s="7" t="s">
        <v>11</v>
      </c>
      <c r="B61" s="7">
        <v>1</v>
      </c>
      <c r="C61" s="7">
        <v>8</v>
      </c>
      <c r="D61" s="8">
        <v>41947</v>
      </c>
      <c r="E61" s="7">
        <v>1</v>
      </c>
      <c r="F61" s="41">
        <v>37.75</v>
      </c>
      <c r="G61" s="41">
        <v>37.75</v>
      </c>
      <c r="I61" s="14" t="s">
        <v>47</v>
      </c>
      <c r="J61" s="15">
        <v>37.75</v>
      </c>
      <c r="K61" s="14">
        <v>18.811740459999999</v>
      </c>
      <c r="L61" s="16">
        <v>2014</v>
      </c>
      <c r="M61" s="14" t="s">
        <v>21</v>
      </c>
      <c r="N61" s="7">
        <f t="shared" si="2"/>
        <v>3</v>
      </c>
    </row>
    <row r="62" spans="1:38">
      <c r="A62" s="7" t="s">
        <v>11</v>
      </c>
      <c r="B62" s="7">
        <v>1</v>
      </c>
      <c r="C62" s="7">
        <v>8</v>
      </c>
      <c r="D62" s="8">
        <v>42963</v>
      </c>
      <c r="E62" s="7">
        <v>1</v>
      </c>
      <c r="F62" s="41">
        <v>25.6</v>
      </c>
      <c r="G62" s="41">
        <v>25.6</v>
      </c>
      <c r="I62" s="14" t="s">
        <v>47</v>
      </c>
      <c r="J62" s="14">
        <v>25.6</v>
      </c>
      <c r="K62" s="14">
        <v>17.691508519999999</v>
      </c>
      <c r="L62" s="16">
        <v>2017</v>
      </c>
      <c r="M62" s="14" t="s">
        <v>48</v>
      </c>
      <c r="N62" s="7">
        <f t="shared" si="2"/>
        <v>3.0000000000000004</v>
      </c>
    </row>
    <row r="63" spans="1:38">
      <c r="A63" s="7" t="s">
        <v>11</v>
      </c>
      <c r="B63" s="7">
        <v>1</v>
      </c>
      <c r="C63" s="7">
        <v>9</v>
      </c>
      <c r="D63" s="8">
        <v>37127</v>
      </c>
      <c r="E63" s="7">
        <v>1</v>
      </c>
      <c r="F63" s="41">
        <v>29.75</v>
      </c>
      <c r="G63" s="41">
        <v>29.75</v>
      </c>
      <c r="I63" s="14" t="s">
        <v>49</v>
      </c>
      <c r="J63" s="15">
        <v>29.75</v>
      </c>
      <c r="K63" s="14">
        <v>22.44730672</v>
      </c>
      <c r="L63" s="16">
        <v>2001</v>
      </c>
      <c r="M63" s="14" t="s">
        <v>50</v>
      </c>
      <c r="N63" s="7">
        <f t="shared" si="2"/>
        <v>3</v>
      </c>
    </row>
    <row r="64" spans="1:38" ht="15.75">
      <c r="A64" s="17" t="s">
        <v>11</v>
      </c>
      <c r="B64" s="17">
        <v>1</v>
      </c>
      <c r="C64" s="17">
        <v>9</v>
      </c>
      <c r="D64" s="18">
        <v>38591</v>
      </c>
      <c r="E64" s="17">
        <v>1</v>
      </c>
      <c r="F64" s="19">
        <v>10.315789473684211</v>
      </c>
      <c r="G64" s="19">
        <v>9.8000000000000007</v>
      </c>
      <c r="H64" s="19" t="s">
        <v>282</v>
      </c>
      <c r="I64" s="14" t="s">
        <v>49</v>
      </c>
      <c r="J64" s="14">
        <v>10.31578947</v>
      </c>
      <c r="K64" s="14">
        <v>14.067506420000001</v>
      </c>
      <c r="L64" s="16">
        <v>2005</v>
      </c>
      <c r="M64" s="14" t="s">
        <v>51</v>
      </c>
      <c r="O64" s="50"/>
    </row>
    <row r="65" spans="1:14">
      <c r="A65" s="7" t="s">
        <v>11</v>
      </c>
      <c r="B65" s="7">
        <v>1</v>
      </c>
      <c r="C65" s="7">
        <v>9</v>
      </c>
      <c r="D65" s="8">
        <v>39343</v>
      </c>
      <c r="E65" s="7">
        <v>1</v>
      </c>
      <c r="F65" s="41">
        <v>8.15</v>
      </c>
      <c r="G65" s="41">
        <v>8.15</v>
      </c>
      <c r="I65" s="14" t="s">
        <v>49</v>
      </c>
      <c r="J65" s="15">
        <v>8.15</v>
      </c>
      <c r="K65" s="14">
        <v>11.86891118</v>
      </c>
      <c r="L65" s="16">
        <v>2007</v>
      </c>
      <c r="M65" s="14" t="s">
        <v>43</v>
      </c>
      <c r="N65" s="7">
        <f t="shared" si="2"/>
        <v>3</v>
      </c>
    </row>
    <row r="66" spans="1:14">
      <c r="A66" s="7" t="s">
        <v>11</v>
      </c>
      <c r="B66" s="7">
        <v>1</v>
      </c>
      <c r="C66" s="7">
        <v>9</v>
      </c>
      <c r="D66" s="8">
        <v>40024</v>
      </c>
      <c r="E66" s="7">
        <v>1</v>
      </c>
      <c r="F66" s="41">
        <v>3.65</v>
      </c>
      <c r="G66" s="41">
        <v>3.65</v>
      </c>
      <c r="I66" s="14" t="s">
        <v>49</v>
      </c>
      <c r="J66" s="15">
        <v>3.65</v>
      </c>
      <c r="K66" s="14">
        <v>3.7031281229999999</v>
      </c>
      <c r="L66" s="16">
        <v>2009</v>
      </c>
      <c r="M66" s="14" t="s">
        <v>52</v>
      </c>
      <c r="N66" s="7">
        <f t="shared" si="2"/>
        <v>3</v>
      </c>
    </row>
    <row r="67" spans="1:14">
      <c r="A67" s="7" t="s">
        <v>11</v>
      </c>
      <c r="B67" s="7">
        <v>1</v>
      </c>
      <c r="C67" s="7">
        <v>9</v>
      </c>
      <c r="D67" s="8">
        <v>41142</v>
      </c>
      <c r="E67" s="7">
        <v>1</v>
      </c>
      <c r="F67" s="41">
        <v>6</v>
      </c>
      <c r="G67" s="41">
        <v>6</v>
      </c>
      <c r="I67" s="14" t="s">
        <v>49</v>
      </c>
      <c r="J67" s="16">
        <v>6</v>
      </c>
      <c r="K67" s="14">
        <v>7.2111025509999997</v>
      </c>
      <c r="L67" s="16">
        <v>2012</v>
      </c>
      <c r="M67" s="14" t="s">
        <v>53</v>
      </c>
      <c r="N67" s="7">
        <f t="shared" si="2"/>
        <v>3</v>
      </c>
    </row>
    <row r="68" spans="1:14">
      <c r="A68" s="7" t="s">
        <v>11</v>
      </c>
      <c r="B68" s="7">
        <v>1</v>
      </c>
      <c r="C68" s="7">
        <v>9</v>
      </c>
      <c r="D68" s="8">
        <v>41947</v>
      </c>
      <c r="E68" s="7">
        <v>1</v>
      </c>
      <c r="F68" s="41">
        <v>30.2</v>
      </c>
      <c r="G68" s="41">
        <v>30.2</v>
      </c>
      <c r="I68" s="14" t="s">
        <v>49</v>
      </c>
      <c r="J68" s="14">
        <v>30.2</v>
      </c>
      <c r="K68" s="14">
        <v>24.027615690000001</v>
      </c>
      <c r="L68" s="16">
        <v>2014</v>
      </c>
      <c r="M68" s="14" t="s">
        <v>21</v>
      </c>
      <c r="N68" s="7">
        <f t="shared" si="2"/>
        <v>3</v>
      </c>
    </row>
    <row r="69" spans="1:14">
      <c r="A69" s="7" t="s">
        <v>11</v>
      </c>
      <c r="B69" s="7">
        <v>1</v>
      </c>
      <c r="C69" s="7">
        <v>9</v>
      </c>
      <c r="D69" s="8">
        <v>42956</v>
      </c>
      <c r="E69" s="7">
        <v>1</v>
      </c>
      <c r="F69" s="41">
        <v>22.75</v>
      </c>
      <c r="G69" s="41">
        <v>22.75</v>
      </c>
      <c r="I69" s="14" t="s">
        <v>49</v>
      </c>
      <c r="J69" s="15">
        <v>22.75</v>
      </c>
      <c r="K69" s="14">
        <v>22.835510200000002</v>
      </c>
      <c r="L69" s="16">
        <v>2017</v>
      </c>
      <c r="M69" s="14" t="s">
        <v>54</v>
      </c>
      <c r="N69" s="7">
        <f t="shared" si="2"/>
        <v>3</v>
      </c>
    </row>
    <row r="70" spans="1:14">
      <c r="A70" s="7" t="s">
        <v>11</v>
      </c>
      <c r="B70" s="7">
        <v>5</v>
      </c>
      <c r="C70" s="7">
        <v>1</v>
      </c>
      <c r="D70" s="8">
        <v>35653</v>
      </c>
      <c r="E70" s="7">
        <v>1</v>
      </c>
      <c r="F70" s="41">
        <v>30.25</v>
      </c>
      <c r="G70" s="41">
        <v>30.25</v>
      </c>
      <c r="I70" s="14"/>
      <c r="J70" s="15"/>
      <c r="K70" s="14"/>
      <c r="L70" s="16"/>
      <c r="M70" s="14"/>
    </row>
    <row r="71" spans="1:14">
      <c r="A71" s="7" t="s">
        <v>11</v>
      </c>
      <c r="B71" s="7">
        <v>5</v>
      </c>
      <c r="C71" s="7">
        <v>1</v>
      </c>
      <c r="D71" s="8">
        <v>36747</v>
      </c>
      <c r="E71" s="7">
        <v>1</v>
      </c>
      <c r="F71" s="41">
        <v>52</v>
      </c>
      <c r="G71" s="41">
        <v>52</v>
      </c>
      <c r="I71" s="14" t="s">
        <v>55</v>
      </c>
      <c r="J71" s="16">
        <v>52</v>
      </c>
      <c r="K71" s="14">
        <v>24.300747229999999</v>
      </c>
      <c r="L71" s="16">
        <v>2000</v>
      </c>
      <c r="M71" s="14" t="s">
        <v>56</v>
      </c>
      <c r="N71" s="7">
        <f t="shared" si="2"/>
        <v>3</v>
      </c>
    </row>
    <row r="72" spans="1:14">
      <c r="A72" s="24" t="s">
        <v>11</v>
      </c>
      <c r="B72" s="25">
        <v>5</v>
      </c>
      <c r="C72" s="25">
        <v>1</v>
      </c>
      <c r="D72" s="26">
        <v>37840</v>
      </c>
      <c r="E72" s="25">
        <v>1</v>
      </c>
      <c r="F72" s="41">
        <v>38.75</v>
      </c>
      <c r="G72" s="41">
        <v>38.75</v>
      </c>
      <c r="I72" s="14" t="s">
        <v>55</v>
      </c>
      <c r="J72" s="15">
        <v>38.75</v>
      </c>
      <c r="K72" s="14">
        <v>23.77941392</v>
      </c>
      <c r="L72" s="16">
        <v>2003</v>
      </c>
      <c r="M72" s="14" t="s">
        <v>58</v>
      </c>
      <c r="N72" s="7">
        <f t="shared" si="2"/>
        <v>3</v>
      </c>
    </row>
    <row r="73" spans="1:14">
      <c r="A73" s="7" t="s">
        <v>11</v>
      </c>
      <c r="B73" s="7">
        <v>5</v>
      </c>
      <c r="C73" s="7">
        <v>1</v>
      </c>
      <c r="D73" s="8">
        <v>38607</v>
      </c>
      <c r="E73" s="7">
        <v>1</v>
      </c>
      <c r="F73" s="41">
        <v>40.75</v>
      </c>
      <c r="G73" s="41">
        <v>40.75</v>
      </c>
      <c r="I73" s="14" t="s">
        <v>55</v>
      </c>
      <c r="J73" s="15">
        <v>40.75</v>
      </c>
      <c r="K73" s="14">
        <v>21.292140880000002</v>
      </c>
      <c r="L73" s="16">
        <v>2005</v>
      </c>
      <c r="M73" s="14" t="s">
        <v>60</v>
      </c>
      <c r="N73" s="7">
        <f t="shared" si="2"/>
        <v>3</v>
      </c>
    </row>
    <row r="74" spans="1:14">
      <c r="A74" s="7" t="s">
        <v>11</v>
      </c>
      <c r="B74" s="7">
        <v>5</v>
      </c>
      <c r="C74" s="7">
        <v>1</v>
      </c>
      <c r="D74" s="8">
        <v>40017</v>
      </c>
      <c r="E74" s="7">
        <v>1</v>
      </c>
      <c r="F74" s="41">
        <v>14.6</v>
      </c>
      <c r="G74" s="41">
        <v>14.6</v>
      </c>
      <c r="I74" s="14" t="s">
        <v>55</v>
      </c>
      <c r="J74" s="14">
        <v>14.6</v>
      </c>
      <c r="K74" s="14">
        <v>9.5388402689999996</v>
      </c>
      <c r="L74" s="16">
        <v>2009</v>
      </c>
      <c r="M74" s="14" t="s">
        <v>62</v>
      </c>
      <c r="N74" s="7">
        <f t="shared" si="2"/>
        <v>3</v>
      </c>
    </row>
    <row r="75" spans="1:14">
      <c r="A75" s="7" t="s">
        <v>11</v>
      </c>
      <c r="B75" s="7">
        <v>5</v>
      </c>
      <c r="C75" s="7">
        <v>1</v>
      </c>
      <c r="D75" s="8">
        <v>40835</v>
      </c>
      <c r="E75" s="7">
        <v>1</v>
      </c>
      <c r="F75" s="41">
        <v>26.5</v>
      </c>
      <c r="G75" s="41">
        <v>26.5</v>
      </c>
      <c r="I75" s="14" t="s">
        <v>55</v>
      </c>
      <c r="J75" s="14">
        <v>26.5</v>
      </c>
      <c r="K75" s="14">
        <v>15.483437670000001</v>
      </c>
      <c r="L75" s="16">
        <v>2011</v>
      </c>
      <c r="M75" s="14" t="s">
        <v>64</v>
      </c>
      <c r="N75" s="7">
        <f t="shared" si="2"/>
        <v>3</v>
      </c>
    </row>
    <row r="76" spans="1:14">
      <c r="A76" s="7" t="s">
        <v>11</v>
      </c>
      <c r="B76" s="7">
        <v>5</v>
      </c>
      <c r="C76" s="7">
        <v>1</v>
      </c>
      <c r="D76" s="8">
        <v>42972</v>
      </c>
      <c r="E76" s="7">
        <v>1</v>
      </c>
      <c r="F76" s="41">
        <v>41.5</v>
      </c>
      <c r="G76" s="41">
        <v>41.5</v>
      </c>
      <c r="I76" s="14" t="s">
        <v>55</v>
      </c>
      <c r="J76" s="14">
        <v>41.5</v>
      </c>
      <c r="K76" s="14">
        <v>17.8517285</v>
      </c>
      <c r="L76" s="16">
        <v>2017</v>
      </c>
      <c r="M76" s="14" t="s">
        <v>65</v>
      </c>
      <c r="N76" s="7">
        <f t="shared" si="2"/>
        <v>3</v>
      </c>
    </row>
    <row r="77" spans="1:14">
      <c r="A77" s="7" t="s">
        <v>11</v>
      </c>
      <c r="B77" s="7">
        <v>5</v>
      </c>
      <c r="C77" s="7">
        <v>2</v>
      </c>
      <c r="D77" s="8">
        <v>35653</v>
      </c>
      <c r="E77" s="7">
        <v>1</v>
      </c>
      <c r="F77" s="41">
        <v>28.15</v>
      </c>
      <c r="G77" s="41">
        <v>28.15</v>
      </c>
      <c r="I77" s="14"/>
      <c r="J77" s="14"/>
      <c r="K77" s="14"/>
      <c r="L77" s="16"/>
      <c r="M77" s="14"/>
      <c r="N77" s="7">
        <f t="shared" si="2"/>
        <v>2</v>
      </c>
    </row>
    <row r="78" spans="1:14">
      <c r="A78" s="7" t="s">
        <v>11</v>
      </c>
      <c r="B78" s="7">
        <v>5</v>
      </c>
      <c r="C78" s="7">
        <v>2</v>
      </c>
      <c r="D78" s="8">
        <v>36748</v>
      </c>
      <c r="E78" s="7">
        <v>1</v>
      </c>
      <c r="F78" s="41">
        <v>38.75</v>
      </c>
      <c r="G78" s="41">
        <v>38.75</v>
      </c>
      <c r="I78" s="14" t="s">
        <v>66</v>
      </c>
      <c r="J78" s="15">
        <v>38.75</v>
      </c>
      <c r="K78" s="14">
        <v>21.32918682</v>
      </c>
      <c r="L78" s="16">
        <v>2000</v>
      </c>
      <c r="M78" s="14" t="s">
        <v>67</v>
      </c>
      <c r="N78" s="7">
        <f t="shared" si="2"/>
        <v>3</v>
      </c>
    </row>
    <row r="79" spans="1:14">
      <c r="A79" s="24" t="s">
        <v>11</v>
      </c>
      <c r="B79" s="25">
        <v>5</v>
      </c>
      <c r="C79" s="25">
        <v>2</v>
      </c>
      <c r="D79" s="26">
        <v>37840</v>
      </c>
      <c r="E79" s="25">
        <v>1</v>
      </c>
      <c r="F79" s="41">
        <v>21.6</v>
      </c>
      <c r="G79" s="41">
        <v>21.6</v>
      </c>
      <c r="I79" s="14" t="s">
        <v>66</v>
      </c>
      <c r="J79" s="14">
        <v>21.6</v>
      </c>
      <c r="K79" s="14">
        <v>15.51366121</v>
      </c>
      <c r="L79" s="16">
        <v>2003</v>
      </c>
      <c r="M79" s="14" t="s">
        <v>58</v>
      </c>
      <c r="N79" s="7">
        <f t="shared" si="2"/>
        <v>3.0000000000000004</v>
      </c>
    </row>
    <row r="80" spans="1:14">
      <c r="A80" s="7" t="s">
        <v>11</v>
      </c>
      <c r="B80" s="7">
        <v>5</v>
      </c>
      <c r="C80" s="7">
        <v>2</v>
      </c>
      <c r="D80" s="8">
        <v>38598</v>
      </c>
      <c r="E80" s="7">
        <v>1</v>
      </c>
      <c r="F80" s="41">
        <v>27</v>
      </c>
      <c r="G80" s="41">
        <v>27</v>
      </c>
      <c r="I80" s="14" t="s">
        <v>66</v>
      </c>
      <c r="J80" s="16">
        <v>27</v>
      </c>
      <c r="K80" s="14">
        <v>18.666040089999999</v>
      </c>
      <c r="L80" s="16">
        <v>2005</v>
      </c>
      <c r="M80" s="14" t="s">
        <v>68</v>
      </c>
      <c r="N80" s="7">
        <f t="shared" si="2"/>
        <v>3</v>
      </c>
    </row>
    <row r="81" spans="1:15">
      <c r="A81" s="7" t="s">
        <v>11</v>
      </c>
      <c r="B81" s="7">
        <v>5</v>
      </c>
      <c r="C81" s="7">
        <v>2</v>
      </c>
      <c r="D81" s="8">
        <v>40017</v>
      </c>
      <c r="E81" s="7">
        <v>1</v>
      </c>
      <c r="F81" s="41">
        <v>12.6</v>
      </c>
      <c r="G81" s="41">
        <v>12.6</v>
      </c>
      <c r="I81" s="14" t="s">
        <v>66</v>
      </c>
      <c r="J81" s="14">
        <v>12.6</v>
      </c>
      <c r="K81" s="14">
        <v>9.2531644659999994</v>
      </c>
      <c r="L81" s="16">
        <v>2009</v>
      </c>
      <c r="M81" s="14" t="s">
        <v>62</v>
      </c>
      <c r="N81" s="7">
        <f t="shared" si="2"/>
        <v>3</v>
      </c>
    </row>
    <row r="82" spans="1:15">
      <c r="A82" s="7" t="s">
        <v>11</v>
      </c>
      <c r="B82" s="7">
        <v>5</v>
      </c>
      <c r="C82" s="7">
        <v>2</v>
      </c>
      <c r="D82" s="8">
        <v>40840</v>
      </c>
      <c r="E82" s="7">
        <v>1</v>
      </c>
      <c r="F82" s="41">
        <v>27.65</v>
      </c>
      <c r="G82" s="41">
        <v>27.65</v>
      </c>
      <c r="I82" s="14" t="s">
        <v>66</v>
      </c>
      <c r="J82" s="15">
        <v>27.65</v>
      </c>
      <c r="K82" s="14">
        <v>17.34866899</v>
      </c>
      <c r="L82" s="16">
        <v>2011</v>
      </c>
      <c r="M82" s="14" t="s">
        <v>69</v>
      </c>
      <c r="N82" s="7">
        <f t="shared" si="2"/>
        <v>2.9999999999999996</v>
      </c>
    </row>
    <row r="83" spans="1:15">
      <c r="A83" s="7" t="s">
        <v>11</v>
      </c>
      <c r="B83" s="7">
        <v>5</v>
      </c>
      <c r="C83" s="7">
        <v>2</v>
      </c>
      <c r="D83" s="8">
        <v>42971</v>
      </c>
      <c r="E83" s="7">
        <v>1</v>
      </c>
      <c r="F83" s="41">
        <v>11.3</v>
      </c>
      <c r="G83" s="41">
        <v>11.3</v>
      </c>
      <c r="I83" s="14" t="s">
        <v>66</v>
      </c>
      <c r="J83" s="14">
        <v>11.3</v>
      </c>
      <c r="K83" s="14">
        <v>10.41304849</v>
      </c>
      <c r="L83" s="16">
        <v>2017</v>
      </c>
      <c r="M83" s="14" t="s">
        <v>70</v>
      </c>
      <c r="N83" s="7">
        <f t="shared" si="2"/>
        <v>3.0000000000000004</v>
      </c>
    </row>
    <row r="84" spans="1:15">
      <c r="A84" s="7" t="s">
        <v>11</v>
      </c>
      <c r="B84" s="7">
        <v>5</v>
      </c>
      <c r="C84" s="7">
        <v>3</v>
      </c>
      <c r="D84" s="8">
        <v>35654</v>
      </c>
      <c r="E84" s="7">
        <v>1</v>
      </c>
      <c r="F84" s="41">
        <v>27.45</v>
      </c>
      <c r="G84" s="41">
        <v>27.45</v>
      </c>
      <c r="I84" s="14"/>
      <c r="J84" s="14"/>
      <c r="K84" s="14"/>
      <c r="L84" s="16"/>
      <c r="M84" s="14"/>
      <c r="N84" s="7">
        <f t="shared" si="2"/>
        <v>2</v>
      </c>
    </row>
    <row r="85" spans="1:15">
      <c r="A85" s="7" t="s">
        <v>11</v>
      </c>
      <c r="B85" s="7">
        <v>5</v>
      </c>
      <c r="C85" s="7">
        <v>3</v>
      </c>
      <c r="D85" s="8">
        <v>36748</v>
      </c>
      <c r="E85" s="7">
        <v>1</v>
      </c>
      <c r="F85" s="41">
        <v>38</v>
      </c>
      <c r="G85" s="41">
        <v>38</v>
      </c>
      <c r="I85" s="14" t="s">
        <v>71</v>
      </c>
      <c r="J85" s="16">
        <v>38</v>
      </c>
      <c r="K85" s="14">
        <v>18.87632881</v>
      </c>
      <c r="L85" s="16">
        <v>2000</v>
      </c>
      <c r="M85" s="14" t="s">
        <v>67</v>
      </c>
      <c r="N85" s="7">
        <f t="shared" si="2"/>
        <v>3</v>
      </c>
    </row>
    <row r="86" spans="1:15">
      <c r="A86" s="24" t="s">
        <v>11</v>
      </c>
      <c r="B86" s="25">
        <v>5</v>
      </c>
      <c r="C86" s="25">
        <v>3</v>
      </c>
      <c r="D86" s="26">
        <v>37846</v>
      </c>
      <c r="E86" s="25">
        <v>1</v>
      </c>
      <c r="F86" s="41">
        <v>51.7</v>
      </c>
      <c r="G86" s="41">
        <v>51.7</v>
      </c>
      <c r="I86" s="14" t="s">
        <v>71</v>
      </c>
      <c r="J86" s="14">
        <v>51.7</v>
      </c>
      <c r="K86" s="14">
        <v>34.276123349999999</v>
      </c>
      <c r="L86" s="16">
        <v>2003</v>
      </c>
      <c r="M86" s="14" t="s">
        <v>72</v>
      </c>
      <c r="N86" s="7">
        <f t="shared" si="2"/>
        <v>3.0000000000000004</v>
      </c>
    </row>
    <row r="87" spans="1:15" ht="15.75">
      <c r="A87" s="17" t="s">
        <v>11</v>
      </c>
      <c r="B87" s="17">
        <v>5</v>
      </c>
      <c r="C87" s="17">
        <v>3</v>
      </c>
      <c r="D87" s="18">
        <v>38598</v>
      </c>
      <c r="E87" s="17">
        <v>1</v>
      </c>
      <c r="F87" s="17">
        <v>36.315789473684212</v>
      </c>
      <c r="G87" s="17">
        <v>34.5</v>
      </c>
      <c r="H87" s="19" t="s">
        <v>282</v>
      </c>
      <c r="I87" s="14" t="s">
        <v>71</v>
      </c>
      <c r="J87" s="14">
        <v>36.315789469999999</v>
      </c>
      <c r="K87" s="14">
        <v>24.372235190000001</v>
      </c>
      <c r="L87" s="16">
        <v>2005</v>
      </c>
      <c r="M87" s="14" t="s">
        <v>68</v>
      </c>
      <c r="N87" s="7">
        <f t="shared" si="2"/>
        <v>2.9499999998985507</v>
      </c>
      <c r="O87" s="50"/>
    </row>
    <row r="88" spans="1:15">
      <c r="A88" s="7" t="s">
        <v>11</v>
      </c>
      <c r="B88" s="7">
        <v>5</v>
      </c>
      <c r="C88" s="7">
        <v>3</v>
      </c>
      <c r="D88" s="8">
        <v>40017</v>
      </c>
      <c r="E88" s="7">
        <v>1</v>
      </c>
      <c r="F88" s="41">
        <v>11.8</v>
      </c>
      <c r="G88" s="41">
        <v>11.8</v>
      </c>
      <c r="I88" s="14" t="s">
        <v>71</v>
      </c>
      <c r="J88" s="14">
        <v>11.8</v>
      </c>
      <c r="K88" s="14">
        <v>7.9180008109999998</v>
      </c>
      <c r="L88" s="16">
        <v>2009</v>
      </c>
      <c r="M88" s="14" t="s">
        <v>62</v>
      </c>
      <c r="N88" s="7">
        <f t="shared" si="2"/>
        <v>3.0000000000000004</v>
      </c>
    </row>
    <row r="89" spans="1:15">
      <c r="A89" s="7" t="s">
        <v>11</v>
      </c>
      <c r="B89" s="7">
        <v>5</v>
      </c>
      <c r="C89" s="7">
        <v>3</v>
      </c>
      <c r="D89" s="8">
        <v>40840</v>
      </c>
      <c r="E89" s="7">
        <v>1</v>
      </c>
      <c r="F89" s="41">
        <v>8.0500000000000007</v>
      </c>
      <c r="G89" s="41">
        <v>8.0500000000000007</v>
      </c>
      <c r="I89" s="14" t="s">
        <v>71</v>
      </c>
      <c r="J89" s="15">
        <v>8.0500000000000007</v>
      </c>
      <c r="K89" s="14">
        <v>6.9922889860000002</v>
      </c>
      <c r="L89" s="16">
        <v>2011</v>
      </c>
      <c r="M89" s="14" t="s">
        <v>69</v>
      </c>
      <c r="N89" s="7">
        <f t="shared" si="2"/>
        <v>3</v>
      </c>
    </row>
    <row r="90" spans="1:15">
      <c r="A90" s="7" t="s">
        <v>11</v>
      </c>
      <c r="B90" s="7">
        <v>5</v>
      </c>
      <c r="C90" s="7">
        <v>3</v>
      </c>
      <c r="D90" s="8">
        <v>42976</v>
      </c>
      <c r="E90" s="7">
        <v>1</v>
      </c>
      <c r="F90" s="41">
        <v>12</v>
      </c>
      <c r="G90" s="41">
        <v>12</v>
      </c>
      <c r="I90" s="14" t="s">
        <v>71</v>
      </c>
      <c r="J90" s="16">
        <v>12</v>
      </c>
      <c r="K90" s="14">
        <v>10.652402739999999</v>
      </c>
      <c r="L90" s="16">
        <v>2017</v>
      </c>
      <c r="M90" s="14" t="s">
        <v>73</v>
      </c>
      <c r="N90" s="7">
        <f t="shared" si="2"/>
        <v>3</v>
      </c>
    </row>
    <row r="91" spans="1:15">
      <c r="A91" s="7" t="s">
        <v>11</v>
      </c>
      <c r="B91" s="7">
        <v>5</v>
      </c>
      <c r="C91" s="7">
        <v>4</v>
      </c>
      <c r="D91" s="8">
        <v>35654</v>
      </c>
      <c r="E91" s="7">
        <v>1</v>
      </c>
      <c r="F91" s="41">
        <v>39</v>
      </c>
      <c r="G91" s="41">
        <v>39</v>
      </c>
      <c r="I91" s="14"/>
      <c r="J91" s="16"/>
      <c r="K91" s="14"/>
      <c r="L91" s="16"/>
      <c r="M91" s="14"/>
      <c r="N91" s="7">
        <f t="shared" si="2"/>
        <v>2</v>
      </c>
    </row>
    <row r="92" spans="1:15">
      <c r="A92" s="7" t="s">
        <v>11</v>
      </c>
      <c r="B92" s="7">
        <v>5</v>
      </c>
      <c r="C92" s="7">
        <v>4</v>
      </c>
      <c r="D92" s="8">
        <v>36752</v>
      </c>
      <c r="E92" s="7">
        <v>1</v>
      </c>
      <c r="F92" s="41">
        <v>47.5</v>
      </c>
      <c r="G92" s="41">
        <v>47.5</v>
      </c>
      <c r="I92" s="14" t="s">
        <v>74</v>
      </c>
      <c r="J92" s="14">
        <v>47.5</v>
      </c>
      <c r="K92" s="14">
        <v>22.565693570000001</v>
      </c>
      <c r="L92" s="16">
        <v>2000</v>
      </c>
      <c r="M92" s="14" t="s">
        <v>75</v>
      </c>
      <c r="N92" s="7">
        <f t="shared" si="2"/>
        <v>3</v>
      </c>
    </row>
    <row r="93" spans="1:15">
      <c r="A93" s="24" t="s">
        <v>11</v>
      </c>
      <c r="B93" s="25">
        <v>5</v>
      </c>
      <c r="C93" s="25">
        <v>4</v>
      </c>
      <c r="D93" s="26">
        <v>37846</v>
      </c>
      <c r="E93" s="27">
        <v>1</v>
      </c>
      <c r="F93" s="41">
        <v>44.7</v>
      </c>
      <c r="G93" s="41">
        <v>44.7</v>
      </c>
      <c r="I93" s="14" t="s">
        <v>74</v>
      </c>
      <c r="J93" s="14">
        <v>44.7</v>
      </c>
      <c r="K93" s="14">
        <v>25.75614388</v>
      </c>
      <c r="L93" s="16">
        <v>2003</v>
      </c>
      <c r="M93" s="14" t="s">
        <v>72</v>
      </c>
      <c r="N93" s="7">
        <f t="shared" si="2"/>
        <v>3.0000000000000004</v>
      </c>
    </row>
    <row r="94" spans="1:15">
      <c r="A94" s="7" t="s">
        <v>11</v>
      </c>
      <c r="B94" s="7">
        <v>5</v>
      </c>
      <c r="C94" s="7">
        <v>4</v>
      </c>
      <c r="D94" s="8">
        <v>38598</v>
      </c>
      <c r="E94" s="28">
        <v>1</v>
      </c>
      <c r="F94" s="41">
        <v>42</v>
      </c>
      <c r="G94" s="41">
        <v>42</v>
      </c>
      <c r="I94" s="14" t="s">
        <v>74</v>
      </c>
      <c r="J94" s="16">
        <v>42</v>
      </c>
      <c r="K94" s="14">
        <v>22.559861890000001</v>
      </c>
      <c r="L94" s="16">
        <v>2005</v>
      </c>
      <c r="M94" s="14" t="s">
        <v>68</v>
      </c>
      <c r="N94" s="7">
        <f t="shared" si="2"/>
        <v>3</v>
      </c>
    </row>
    <row r="95" spans="1:15">
      <c r="A95" s="7" t="s">
        <v>11</v>
      </c>
      <c r="B95" s="7">
        <v>5</v>
      </c>
      <c r="C95" s="7">
        <v>4</v>
      </c>
      <c r="D95" s="8">
        <v>40021</v>
      </c>
      <c r="E95" s="28">
        <v>1</v>
      </c>
      <c r="F95" s="41">
        <v>21.5</v>
      </c>
      <c r="G95" s="41">
        <v>21.5</v>
      </c>
      <c r="I95" s="14" t="s">
        <v>74</v>
      </c>
      <c r="J95" s="14">
        <v>21.5</v>
      </c>
      <c r="K95" s="14">
        <v>12.258187380000001</v>
      </c>
      <c r="L95" s="16">
        <v>2009</v>
      </c>
      <c r="M95" s="14" t="s">
        <v>76</v>
      </c>
      <c r="N95" s="7">
        <f t="shared" si="2"/>
        <v>3</v>
      </c>
    </row>
    <row r="96" spans="1:15">
      <c r="A96" s="7" t="s">
        <v>11</v>
      </c>
      <c r="B96" s="7">
        <v>5</v>
      </c>
      <c r="C96" s="7">
        <v>4</v>
      </c>
      <c r="D96" s="8">
        <v>40840</v>
      </c>
      <c r="E96" s="28">
        <v>1</v>
      </c>
      <c r="F96" s="41">
        <v>34.25</v>
      </c>
      <c r="G96" s="41">
        <v>34.25</v>
      </c>
      <c r="I96" s="14" t="s">
        <v>74</v>
      </c>
      <c r="J96" s="15">
        <v>34.25</v>
      </c>
      <c r="K96" s="14">
        <v>20.01808393</v>
      </c>
      <c r="L96" s="16">
        <v>2011</v>
      </c>
      <c r="M96" s="14" t="s">
        <v>69</v>
      </c>
      <c r="N96" s="7">
        <f t="shared" si="2"/>
        <v>3</v>
      </c>
    </row>
    <row r="97" spans="1:14">
      <c r="A97" s="7" t="s">
        <v>11</v>
      </c>
      <c r="B97" s="7">
        <v>5</v>
      </c>
      <c r="C97" s="7">
        <v>4</v>
      </c>
      <c r="D97" s="8">
        <v>42977</v>
      </c>
      <c r="E97" s="28">
        <v>1</v>
      </c>
      <c r="F97" s="41">
        <v>30.85</v>
      </c>
      <c r="G97" s="41">
        <v>30.85</v>
      </c>
      <c r="I97" s="14" t="s">
        <v>74</v>
      </c>
      <c r="J97" s="15">
        <v>30.85</v>
      </c>
      <c r="K97" s="14">
        <v>18.630125580000001</v>
      </c>
      <c r="L97" s="16">
        <v>2017</v>
      </c>
      <c r="M97" s="14" t="s">
        <v>77</v>
      </c>
      <c r="N97" s="7">
        <f t="shared" si="2"/>
        <v>3.0000000000000004</v>
      </c>
    </row>
    <row r="98" spans="1:14">
      <c r="A98" s="7" t="s">
        <v>11</v>
      </c>
      <c r="B98" s="7">
        <v>5</v>
      </c>
      <c r="C98" s="7">
        <v>5</v>
      </c>
      <c r="D98" s="8">
        <v>35654</v>
      </c>
      <c r="E98" s="28">
        <v>1</v>
      </c>
      <c r="F98" s="41">
        <v>16.25</v>
      </c>
      <c r="G98" s="41">
        <v>16.25</v>
      </c>
      <c r="I98" s="14"/>
      <c r="J98" s="15"/>
      <c r="K98" s="14"/>
      <c r="L98" s="16"/>
      <c r="M98" s="14"/>
      <c r="N98" s="7">
        <f t="shared" si="2"/>
        <v>2</v>
      </c>
    </row>
    <row r="99" spans="1:14">
      <c r="A99" s="7" t="s">
        <v>11</v>
      </c>
      <c r="B99" s="7">
        <v>5</v>
      </c>
      <c r="C99" s="7">
        <v>5</v>
      </c>
      <c r="D99" s="8">
        <v>36746</v>
      </c>
      <c r="E99" s="28">
        <v>1</v>
      </c>
      <c r="F99" s="41">
        <v>41</v>
      </c>
      <c r="G99" s="41">
        <v>41</v>
      </c>
      <c r="I99" s="14" t="s">
        <v>78</v>
      </c>
      <c r="J99" s="16">
        <v>41</v>
      </c>
      <c r="K99" s="14">
        <v>29.09150717</v>
      </c>
      <c r="L99" s="16">
        <v>2000</v>
      </c>
      <c r="M99" s="14" t="s">
        <v>79</v>
      </c>
      <c r="N99" s="7">
        <f t="shared" si="2"/>
        <v>3</v>
      </c>
    </row>
    <row r="100" spans="1:14">
      <c r="A100" s="24" t="s">
        <v>11</v>
      </c>
      <c r="B100" s="25">
        <v>5</v>
      </c>
      <c r="C100" s="25">
        <v>5</v>
      </c>
      <c r="D100" s="26">
        <v>37848</v>
      </c>
      <c r="E100" s="27">
        <v>1</v>
      </c>
      <c r="F100" s="41">
        <v>24.6</v>
      </c>
      <c r="G100" s="41">
        <v>24.6</v>
      </c>
      <c r="I100" s="14" t="s">
        <v>78</v>
      </c>
      <c r="J100" s="14">
        <v>24.6</v>
      </c>
      <c r="K100" s="14">
        <v>26.154198619999999</v>
      </c>
      <c r="L100" s="16">
        <v>2003</v>
      </c>
      <c r="M100" s="14" t="s">
        <v>80</v>
      </c>
      <c r="N100" s="7">
        <f t="shared" si="2"/>
        <v>3.0000000000000004</v>
      </c>
    </row>
    <row r="101" spans="1:14">
      <c r="A101" s="7" t="s">
        <v>11</v>
      </c>
      <c r="B101" s="7">
        <v>5</v>
      </c>
      <c r="C101" s="7">
        <v>5</v>
      </c>
      <c r="D101" s="8">
        <v>38607</v>
      </c>
      <c r="E101" s="28">
        <v>1</v>
      </c>
      <c r="F101" s="41">
        <v>26.65</v>
      </c>
      <c r="G101" s="41">
        <v>26.65</v>
      </c>
      <c r="I101" s="14" t="s">
        <v>78</v>
      </c>
      <c r="J101" s="15">
        <v>26.65</v>
      </c>
      <c r="K101" s="14">
        <v>20.262163340000001</v>
      </c>
      <c r="L101" s="16">
        <v>2005</v>
      </c>
      <c r="M101" s="14" t="s">
        <v>60</v>
      </c>
      <c r="N101" s="7">
        <f t="shared" si="2"/>
        <v>2.9999999999999996</v>
      </c>
    </row>
    <row r="102" spans="1:14">
      <c r="A102" s="7" t="s">
        <v>11</v>
      </c>
      <c r="B102" s="7">
        <v>5</v>
      </c>
      <c r="C102" s="7">
        <v>5</v>
      </c>
      <c r="D102" s="8">
        <v>40018</v>
      </c>
      <c r="E102" s="28">
        <v>1</v>
      </c>
      <c r="F102" s="41">
        <v>9.9</v>
      </c>
      <c r="G102" s="41">
        <v>9.9</v>
      </c>
      <c r="I102" s="14" t="s">
        <v>78</v>
      </c>
      <c r="J102" s="14">
        <v>9.9</v>
      </c>
      <c r="K102" s="14">
        <v>7.7927091429999997</v>
      </c>
      <c r="L102" s="16">
        <v>2009</v>
      </c>
      <c r="M102" s="14" t="s">
        <v>81</v>
      </c>
      <c r="N102" s="7">
        <f t="shared" si="2"/>
        <v>3</v>
      </c>
    </row>
    <row r="103" spans="1:14">
      <c r="A103" s="7" t="s">
        <v>11</v>
      </c>
      <c r="B103" s="7">
        <v>5</v>
      </c>
      <c r="C103" s="7">
        <v>5</v>
      </c>
      <c r="D103" s="8">
        <v>40840</v>
      </c>
      <c r="E103" s="28">
        <v>1</v>
      </c>
      <c r="F103" s="41">
        <v>30.75</v>
      </c>
      <c r="G103" s="41">
        <v>30.75</v>
      </c>
      <c r="I103" s="14" t="s">
        <v>78</v>
      </c>
      <c r="J103" s="15">
        <v>30.75</v>
      </c>
      <c r="K103" s="14">
        <v>17.417096860000001</v>
      </c>
      <c r="L103" s="16">
        <v>2011</v>
      </c>
      <c r="M103" s="14" t="s">
        <v>69</v>
      </c>
      <c r="N103" s="7">
        <f t="shared" si="2"/>
        <v>3</v>
      </c>
    </row>
    <row r="104" spans="1:14">
      <c r="A104" s="7" t="s">
        <v>11</v>
      </c>
      <c r="B104" s="7">
        <v>5</v>
      </c>
      <c r="C104" s="7">
        <v>5</v>
      </c>
      <c r="D104" s="8">
        <v>42970</v>
      </c>
      <c r="E104" s="28">
        <v>1</v>
      </c>
      <c r="F104" s="41">
        <v>31.5</v>
      </c>
      <c r="G104" s="41">
        <v>31.5</v>
      </c>
      <c r="I104" s="14" t="s">
        <v>78</v>
      </c>
      <c r="J104" s="14">
        <v>31.5</v>
      </c>
      <c r="K104" s="14">
        <v>16.148977479999999</v>
      </c>
      <c r="L104" s="16">
        <v>2017</v>
      </c>
      <c r="M104" s="14" t="s">
        <v>82</v>
      </c>
      <c r="N104" s="7">
        <f t="shared" si="2"/>
        <v>3</v>
      </c>
    </row>
    <row r="105" spans="1:14">
      <c r="A105" s="7" t="s">
        <v>11</v>
      </c>
      <c r="B105" s="7">
        <v>5</v>
      </c>
      <c r="C105" s="7">
        <v>6</v>
      </c>
      <c r="D105" s="8">
        <v>35654</v>
      </c>
      <c r="E105" s="28">
        <v>1</v>
      </c>
      <c r="F105" s="41">
        <v>19</v>
      </c>
      <c r="G105" s="41">
        <v>19</v>
      </c>
      <c r="I105" s="14"/>
      <c r="J105" s="14"/>
      <c r="K105" s="14"/>
      <c r="L105" s="16"/>
      <c r="M105" s="14"/>
      <c r="N105" s="7">
        <f t="shared" si="2"/>
        <v>2</v>
      </c>
    </row>
    <row r="106" spans="1:14">
      <c r="A106" s="7" t="s">
        <v>11</v>
      </c>
      <c r="B106" s="7">
        <v>5</v>
      </c>
      <c r="C106" s="7">
        <v>6</v>
      </c>
      <c r="D106" s="8">
        <v>36746</v>
      </c>
      <c r="E106" s="28">
        <v>1</v>
      </c>
      <c r="F106" s="41">
        <v>27.75</v>
      </c>
      <c r="G106" s="41">
        <v>27.75</v>
      </c>
      <c r="I106" s="14" t="s">
        <v>83</v>
      </c>
      <c r="J106" s="15">
        <v>27.75</v>
      </c>
      <c r="K106" s="14">
        <v>22.554903769999999</v>
      </c>
      <c r="L106" s="16">
        <v>2000</v>
      </c>
      <c r="M106" s="14" t="s">
        <v>79</v>
      </c>
      <c r="N106" s="7">
        <f t="shared" si="2"/>
        <v>3</v>
      </c>
    </row>
    <row r="107" spans="1:14">
      <c r="A107" s="24" t="s">
        <v>11</v>
      </c>
      <c r="B107" s="25">
        <v>5</v>
      </c>
      <c r="C107" s="25">
        <v>6</v>
      </c>
      <c r="D107" s="26">
        <v>37848</v>
      </c>
      <c r="E107" s="27">
        <v>1</v>
      </c>
      <c r="F107" s="41">
        <v>11.1</v>
      </c>
      <c r="G107" s="41">
        <v>11.1</v>
      </c>
      <c r="I107" s="14" t="s">
        <v>83</v>
      </c>
      <c r="J107" s="14">
        <v>11.1</v>
      </c>
      <c r="K107" s="14">
        <v>7.5106941300000001</v>
      </c>
      <c r="L107" s="16">
        <v>2003</v>
      </c>
      <c r="M107" s="14" t="s">
        <v>80</v>
      </c>
      <c r="N107" s="7">
        <f t="shared" si="2"/>
        <v>3</v>
      </c>
    </row>
    <row r="108" spans="1:14">
      <c r="A108" s="7" t="s">
        <v>11</v>
      </c>
      <c r="B108" s="7">
        <v>5</v>
      </c>
      <c r="C108" s="7">
        <v>6</v>
      </c>
      <c r="D108" s="8">
        <v>38607</v>
      </c>
      <c r="E108" s="28">
        <v>1</v>
      </c>
      <c r="F108" s="41">
        <v>31.3</v>
      </c>
      <c r="G108" s="41">
        <v>31.3</v>
      </c>
      <c r="I108" s="14" t="s">
        <v>83</v>
      </c>
      <c r="J108" s="14">
        <v>31.3</v>
      </c>
      <c r="K108" s="14">
        <v>26.92113238</v>
      </c>
      <c r="L108" s="16">
        <v>2005</v>
      </c>
      <c r="M108" s="14" t="s">
        <v>60</v>
      </c>
      <c r="N108" s="7">
        <f t="shared" si="2"/>
        <v>3</v>
      </c>
    </row>
    <row r="109" spans="1:14">
      <c r="A109" s="7" t="s">
        <v>11</v>
      </c>
      <c r="B109" s="7">
        <v>5</v>
      </c>
      <c r="C109" s="7">
        <v>6</v>
      </c>
      <c r="D109" s="8">
        <v>40017</v>
      </c>
      <c r="E109" s="28">
        <v>1</v>
      </c>
      <c r="F109" s="41">
        <v>8.9</v>
      </c>
      <c r="G109" s="41">
        <v>8.9</v>
      </c>
      <c r="I109" s="14" t="s">
        <v>83</v>
      </c>
      <c r="J109" s="14">
        <v>8.9</v>
      </c>
      <c r="K109" s="14">
        <v>5.1083007780000003</v>
      </c>
      <c r="L109" s="16">
        <v>2009</v>
      </c>
      <c r="M109" s="14" t="s">
        <v>62</v>
      </c>
      <c r="N109" s="7">
        <f t="shared" si="2"/>
        <v>3</v>
      </c>
    </row>
    <row r="110" spans="1:14">
      <c r="A110" s="7" t="s">
        <v>11</v>
      </c>
      <c r="B110" s="7">
        <v>5</v>
      </c>
      <c r="C110" s="7">
        <v>6</v>
      </c>
      <c r="D110" s="8">
        <v>40835</v>
      </c>
      <c r="E110" s="28">
        <v>1</v>
      </c>
      <c r="F110" s="41">
        <v>18.649999999999999</v>
      </c>
      <c r="G110" s="41">
        <v>18.649999999999999</v>
      </c>
      <c r="I110" s="14" t="s">
        <v>83</v>
      </c>
      <c r="J110" s="15">
        <v>18.649999999999999</v>
      </c>
      <c r="K110" s="14">
        <v>15.64162799</v>
      </c>
      <c r="L110" s="16">
        <v>2011</v>
      </c>
      <c r="M110" s="14" t="s">
        <v>64</v>
      </c>
      <c r="N110" s="7">
        <f t="shared" si="2"/>
        <v>3</v>
      </c>
    </row>
    <row r="111" spans="1:14">
      <c r="A111" s="7" t="s">
        <v>11</v>
      </c>
      <c r="B111" s="7">
        <v>5</v>
      </c>
      <c r="C111" s="7">
        <v>6</v>
      </c>
      <c r="D111" s="8">
        <v>42971</v>
      </c>
      <c r="E111" s="28">
        <v>1</v>
      </c>
      <c r="F111" s="41">
        <v>20.5</v>
      </c>
      <c r="G111" s="41">
        <v>20.5</v>
      </c>
      <c r="I111" s="14" t="s">
        <v>83</v>
      </c>
      <c r="J111" s="14">
        <v>20.5</v>
      </c>
      <c r="K111" s="14">
        <v>14.11046644</v>
      </c>
      <c r="L111" s="16">
        <v>2017</v>
      </c>
      <c r="M111" s="14" t="s">
        <v>70</v>
      </c>
      <c r="N111" s="7">
        <f t="shared" ref="N111:N175" si="3">(F111+G111+J111)/F111</f>
        <v>3</v>
      </c>
    </row>
    <row r="112" spans="1:14">
      <c r="A112" s="7" t="s">
        <v>11</v>
      </c>
      <c r="B112" s="7">
        <v>7</v>
      </c>
      <c r="C112" s="7">
        <v>1</v>
      </c>
      <c r="D112" s="8">
        <v>37112</v>
      </c>
      <c r="E112" s="28">
        <v>1</v>
      </c>
      <c r="F112" s="41">
        <v>13.75</v>
      </c>
      <c r="G112" s="41">
        <v>13.75</v>
      </c>
      <c r="I112" s="14" t="s">
        <v>84</v>
      </c>
      <c r="J112" s="15">
        <v>13.75</v>
      </c>
      <c r="K112" s="14">
        <v>18.107500630000001</v>
      </c>
      <c r="L112" s="16">
        <v>2001</v>
      </c>
      <c r="M112" s="14" t="s">
        <v>85</v>
      </c>
      <c r="N112" s="7">
        <f t="shared" si="3"/>
        <v>3</v>
      </c>
    </row>
    <row r="113" spans="1:38">
      <c r="A113" s="7" t="s">
        <v>11</v>
      </c>
      <c r="B113" s="7">
        <v>7</v>
      </c>
      <c r="C113" s="7">
        <v>1</v>
      </c>
      <c r="D113" s="8">
        <v>38216</v>
      </c>
      <c r="E113" s="28">
        <v>1</v>
      </c>
      <c r="F113" s="41">
        <v>11.05</v>
      </c>
      <c r="G113" s="41">
        <v>11.05</v>
      </c>
      <c r="I113" s="14" t="s">
        <v>84</v>
      </c>
      <c r="J113" s="15">
        <v>11.05</v>
      </c>
      <c r="K113" s="14">
        <v>15.21244297</v>
      </c>
      <c r="L113" s="16">
        <v>2004</v>
      </c>
      <c r="M113" s="14" t="s">
        <v>87</v>
      </c>
      <c r="N113" s="7">
        <f t="shared" si="3"/>
        <v>3.0000000000000004</v>
      </c>
    </row>
    <row r="114" spans="1:38">
      <c r="A114" s="7" t="s">
        <v>11</v>
      </c>
      <c r="B114" s="7">
        <v>7</v>
      </c>
      <c r="C114" s="7">
        <v>1</v>
      </c>
      <c r="D114" s="8">
        <v>39680</v>
      </c>
      <c r="E114" s="28">
        <v>1</v>
      </c>
      <c r="F114" s="41">
        <v>10.8</v>
      </c>
      <c r="G114" s="41">
        <v>10.8</v>
      </c>
      <c r="I114" s="14" t="s">
        <v>84</v>
      </c>
      <c r="J114" s="14">
        <v>10.8</v>
      </c>
      <c r="K114" s="14">
        <v>11.08151614</v>
      </c>
      <c r="L114" s="16">
        <v>2008</v>
      </c>
      <c r="M114" s="14" t="s">
        <v>89</v>
      </c>
      <c r="N114" s="7">
        <f t="shared" si="3"/>
        <v>3.0000000000000004</v>
      </c>
    </row>
    <row r="115" spans="1:38">
      <c r="A115" s="7" t="s">
        <v>11</v>
      </c>
      <c r="B115" s="7">
        <v>7</v>
      </c>
      <c r="C115" s="7">
        <v>1</v>
      </c>
      <c r="D115" s="8">
        <v>40379</v>
      </c>
      <c r="E115" s="28">
        <v>1</v>
      </c>
      <c r="F115" s="41">
        <v>12.1</v>
      </c>
      <c r="G115" s="41">
        <v>12.1</v>
      </c>
      <c r="I115" s="14" t="s">
        <v>84</v>
      </c>
      <c r="J115" s="14">
        <v>12.1</v>
      </c>
      <c r="K115" s="14">
        <v>9.475175321</v>
      </c>
      <c r="L115" s="16">
        <v>2010</v>
      </c>
      <c r="M115" s="14" t="s">
        <v>90</v>
      </c>
      <c r="N115" s="7">
        <f t="shared" si="3"/>
        <v>3</v>
      </c>
    </row>
    <row r="116" spans="1:38" ht="15.75">
      <c r="A116" s="29" t="s">
        <v>11</v>
      </c>
      <c r="B116" s="29">
        <v>7</v>
      </c>
      <c r="C116" s="29">
        <v>1</v>
      </c>
      <c r="D116" s="29" t="s">
        <v>93</v>
      </c>
      <c r="E116" s="29">
        <v>1</v>
      </c>
      <c r="F116" s="29">
        <v>12.4</v>
      </c>
      <c r="G116" s="29">
        <v>12.4</v>
      </c>
      <c r="H116" s="31" t="s">
        <v>285</v>
      </c>
      <c r="I116" s="14" t="s">
        <v>84</v>
      </c>
      <c r="J116" s="14">
        <v>12.4</v>
      </c>
      <c r="K116" s="14">
        <v>11.167412909999999</v>
      </c>
      <c r="L116" s="16">
        <v>2012</v>
      </c>
      <c r="M116" s="14" t="s">
        <v>93</v>
      </c>
      <c r="N116" s="7">
        <f t="shared" si="3"/>
        <v>3</v>
      </c>
      <c r="O116" s="50"/>
      <c r="P116" s="7" t="s">
        <v>292</v>
      </c>
    </row>
    <row r="117" spans="1:38">
      <c r="A117" s="7" t="s">
        <v>11</v>
      </c>
      <c r="B117" s="7">
        <v>7</v>
      </c>
      <c r="C117" s="7">
        <v>1</v>
      </c>
      <c r="D117" s="8">
        <v>42968</v>
      </c>
      <c r="E117" s="28">
        <v>1</v>
      </c>
      <c r="F117" s="41">
        <v>15.7</v>
      </c>
      <c r="G117" s="41">
        <v>15.7</v>
      </c>
      <c r="I117" s="14" t="s">
        <v>84</v>
      </c>
      <c r="J117" s="14">
        <v>15.7</v>
      </c>
      <c r="K117" s="14">
        <v>13.41287677</v>
      </c>
      <c r="L117" s="16">
        <v>2017</v>
      </c>
      <c r="M117" s="14" t="s">
        <v>92</v>
      </c>
      <c r="N117" s="7">
        <f t="shared" si="3"/>
        <v>2.9999999999999996</v>
      </c>
    </row>
    <row r="118" spans="1:38">
      <c r="A118" s="7" t="s">
        <v>11</v>
      </c>
      <c r="B118" s="7">
        <v>7</v>
      </c>
      <c r="C118" s="7">
        <v>2</v>
      </c>
      <c r="D118" s="8">
        <v>37110</v>
      </c>
      <c r="E118" s="28">
        <v>1</v>
      </c>
      <c r="F118" s="41">
        <v>25.65</v>
      </c>
      <c r="G118" s="41">
        <v>25.65</v>
      </c>
      <c r="I118" s="14" t="s">
        <v>94</v>
      </c>
      <c r="J118" s="15">
        <v>25.65</v>
      </c>
      <c r="K118" s="14">
        <v>18.13770426</v>
      </c>
      <c r="L118" s="16">
        <v>2001</v>
      </c>
      <c r="M118" s="14" t="s">
        <v>95</v>
      </c>
      <c r="N118" s="7">
        <f t="shared" si="3"/>
        <v>2.9999999999999996</v>
      </c>
    </row>
    <row r="119" spans="1:38">
      <c r="A119" s="7" t="s">
        <v>11</v>
      </c>
      <c r="B119" s="7">
        <v>7</v>
      </c>
      <c r="C119" s="7">
        <v>2</v>
      </c>
      <c r="D119" s="8">
        <v>38226</v>
      </c>
      <c r="E119" s="28">
        <v>1</v>
      </c>
      <c r="F119" s="41">
        <v>17.8</v>
      </c>
      <c r="G119" s="41">
        <v>17.8</v>
      </c>
      <c r="I119" s="14" t="s">
        <v>94</v>
      </c>
      <c r="J119" s="14">
        <v>17.8</v>
      </c>
      <c r="K119" s="14">
        <v>18.397940389999999</v>
      </c>
      <c r="L119" s="16">
        <v>2004</v>
      </c>
      <c r="M119" s="14" t="s">
        <v>96</v>
      </c>
      <c r="N119" s="7">
        <f t="shared" si="3"/>
        <v>3</v>
      </c>
    </row>
    <row r="120" spans="1:38">
      <c r="A120" s="7" t="s">
        <v>11</v>
      </c>
      <c r="B120" s="7">
        <v>7</v>
      </c>
      <c r="C120" s="7">
        <v>2</v>
      </c>
      <c r="D120" s="8">
        <v>39681</v>
      </c>
      <c r="E120" s="28">
        <v>1</v>
      </c>
      <c r="F120" s="41">
        <v>6.75</v>
      </c>
      <c r="G120" s="41">
        <v>6.75</v>
      </c>
      <c r="I120" s="14" t="s">
        <v>94</v>
      </c>
      <c r="J120" s="15">
        <v>6.75</v>
      </c>
      <c r="K120" s="14">
        <v>9.8988303399999999</v>
      </c>
      <c r="L120" s="16">
        <v>2008</v>
      </c>
      <c r="M120" s="14" t="s">
        <v>97</v>
      </c>
      <c r="N120" s="7">
        <f t="shared" si="3"/>
        <v>3</v>
      </c>
    </row>
    <row r="121" spans="1:38">
      <c r="A121" s="7" t="s">
        <v>11</v>
      </c>
      <c r="B121" s="7">
        <v>7</v>
      </c>
      <c r="C121" s="7">
        <v>2</v>
      </c>
      <c r="D121" s="8">
        <v>40378</v>
      </c>
      <c r="E121" s="28">
        <v>1</v>
      </c>
      <c r="F121" s="41">
        <v>5.75</v>
      </c>
      <c r="G121" s="41">
        <v>5.75</v>
      </c>
      <c r="I121" s="14" t="s">
        <v>94</v>
      </c>
      <c r="J121" s="15">
        <v>5.75</v>
      </c>
      <c r="K121" s="14">
        <v>6.1290936909999996</v>
      </c>
      <c r="L121" s="16">
        <v>2010</v>
      </c>
      <c r="M121" s="14" t="s">
        <v>98</v>
      </c>
      <c r="N121" s="7">
        <f t="shared" si="3"/>
        <v>3</v>
      </c>
    </row>
    <row r="122" spans="1:38" s="22" customFormat="1" ht="15.75">
      <c r="A122" s="22" t="s">
        <v>11</v>
      </c>
      <c r="B122" s="22">
        <v>7</v>
      </c>
      <c r="C122" s="22">
        <v>2</v>
      </c>
      <c r="D122" s="23" t="s">
        <v>283</v>
      </c>
      <c r="E122" s="32">
        <v>1</v>
      </c>
      <c r="F122" s="32">
        <v>1.85</v>
      </c>
      <c r="G122" s="32">
        <v>1.85</v>
      </c>
      <c r="H122" s="20" t="s">
        <v>284</v>
      </c>
      <c r="I122" s="14"/>
      <c r="J122" s="15"/>
      <c r="K122" s="14"/>
      <c r="L122" s="16"/>
      <c r="M122" s="14"/>
      <c r="N122" s="7">
        <f t="shared" si="3"/>
        <v>2</v>
      </c>
      <c r="O122" s="50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</row>
    <row r="123" spans="1:38">
      <c r="A123" s="7" t="s">
        <v>11</v>
      </c>
      <c r="B123" s="7">
        <v>7</v>
      </c>
      <c r="C123" s="7">
        <v>2</v>
      </c>
      <c r="D123" s="8">
        <v>42969</v>
      </c>
      <c r="E123" s="28">
        <v>1</v>
      </c>
      <c r="F123" s="41">
        <v>9.15</v>
      </c>
      <c r="G123" s="41">
        <v>9.15</v>
      </c>
      <c r="I123" s="14" t="s">
        <v>94</v>
      </c>
      <c r="J123" s="15">
        <v>9.15</v>
      </c>
      <c r="K123" s="14">
        <v>11.356774</v>
      </c>
      <c r="L123" s="16">
        <v>2017</v>
      </c>
      <c r="M123" s="14" t="s">
        <v>99</v>
      </c>
      <c r="N123" s="7">
        <f t="shared" si="3"/>
        <v>3</v>
      </c>
    </row>
    <row r="124" spans="1:38">
      <c r="A124" s="7" t="s">
        <v>11</v>
      </c>
      <c r="B124" s="7">
        <v>7</v>
      </c>
      <c r="C124" s="7">
        <v>3</v>
      </c>
      <c r="D124" s="8">
        <v>37110</v>
      </c>
      <c r="E124" s="28">
        <v>1</v>
      </c>
      <c r="F124" s="41">
        <v>19.75</v>
      </c>
      <c r="G124" s="41">
        <v>19.75</v>
      </c>
      <c r="I124" s="14" t="s">
        <v>100</v>
      </c>
      <c r="J124" s="15">
        <v>19.75</v>
      </c>
      <c r="K124" s="14">
        <v>20.84750395</v>
      </c>
      <c r="L124" s="16">
        <v>2001</v>
      </c>
      <c r="M124" s="14" t="s">
        <v>95</v>
      </c>
      <c r="N124" s="7">
        <f t="shared" si="3"/>
        <v>3</v>
      </c>
    </row>
    <row r="125" spans="1:38">
      <c r="A125" s="7" t="s">
        <v>11</v>
      </c>
      <c r="B125" s="7">
        <v>7</v>
      </c>
      <c r="C125" s="7">
        <v>3</v>
      </c>
      <c r="D125" s="8">
        <v>38218</v>
      </c>
      <c r="E125" s="28">
        <v>1</v>
      </c>
      <c r="F125" s="41">
        <v>18.899999999999999</v>
      </c>
      <c r="G125" s="41">
        <v>18.899999999999999</v>
      </c>
      <c r="I125" s="14" t="s">
        <v>100</v>
      </c>
      <c r="J125" s="14">
        <v>18.899999999999999</v>
      </c>
      <c r="K125" s="14">
        <v>16.44096296</v>
      </c>
      <c r="L125" s="16">
        <v>2004</v>
      </c>
      <c r="M125" s="14" t="s">
        <v>101</v>
      </c>
      <c r="N125" s="7">
        <f t="shared" si="3"/>
        <v>3</v>
      </c>
    </row>
    <row r="126" spans="1:38">
      <c r="A126" s="7" t="s">
        <v>11</v>
      </c>
      <c r="B126" s="7">
        <v>7</v>
      </c>
      <c r="C126" s="7">
        <v>3</v>
      </c>
      <c r="D126" s="8">
        <v>39681</v>
      </c>
      <c r="E126" s="28">
        <v>1</v>
      </c>
      <c r="F126" s="41">
        <v>4.6500000000000004</v>
      </c>
      <c r="G126" s="41">
        <v>4.6500000000000004</v>
      </c>
      <c r="I126" s="14" t="s">
        <v>100</v>
      </c>
      <c r="J126" s="15">
        <v>4.6500000000000004</v>
      </c>
      <c r="K126" s="14">
        <v>6.0981015159999998</v>
      </c>
      <c r="L126" s="16">
        <v>2008</v>
      </c>
      <c r="M126" s="14" t="s">
        <v>97</v>
      </c>
      <c r="N126" s="7">
        <f t="shared" si="3"/>
        <v>3</v>
      </c>
    </row>
    <row r="127" spans="1:38">
      <c r="A127" s="7" t="s">
        <v>11</v>
      </c>
      <c r="B127" s="7">
        <v>7</v>
      </c>
      <c r="C127" s="7">
        <v>3</v>
      </c>
      <c r="D127" s="8">
        <v>40378</v>
      </c>
      <c r="E127" s="28">
        <v>1</v>
      </c>
      <c r="F127" s="41">
        <v>4.3</v>
      </c>
      <c r="G127" s="41">
        <v>4.3</v>
      </c>
      <c r="I127" s="14" t="s">
        <v>100</v>
      </c>
      <c r="J127" s="14">
        <v>4.3</v>
      </c>
      <c r="K127" s="14">
        <v>7.5190984900000002</v>
      </c>
      <c r="L127" s="16">
        <v>2010</v>
      </c>
      <c r="M127" s="14" t="s">
        <v>98</v>
      </c>
      <c r="N127" s="7">
        <f t="shared" si="3"/>
        <v>3</v>
      </c>
    </row>
    <row r="128" spans="1:38" s="22" customFormat="1" ht="15.75">
      <c r="A128" s="22" t="s">
        <v>11</v>
      </c>
      <c r="B128" s="22">
        <v>7</v>
      </c>
      <c r="C128" s="22">
        <v>3</v>
      </c>
      <c r="D128" s="23" t="s">
        <v>283</v>
      </c>
      <c r="E128" s="32">
        <v>1</v>
      </c>
      <c r="F128" s="32">
        <v>1.2</v>
      </c>
      <c r="G128" s="32">
        <v>1.2</v>
      </c>
      <c r="H128" s="20" t="s">
        <v>284</v>
      </c>
      <c r="I128" s="14"/>
      <c r="J128" s="14"/>
      <c r="K128" s="14"/>
      <c r="L128" s="16"/>
      <c r="M128" s="14"/>
      <c r="N128" s="7">
        <f t="shared" si="3"/>
        <v>2</v>
      </c>
      <c r="O128" s="50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</row>
    <row r="129" spans="1:38">
      <c r="A129" s="7" t="s">
        <v>11</v>
      </c>
      <c r="B129" s="7">
        <v>7</v>
      </c>
      <c r="C129" s="7">
        <v>3</v>
      </c>
      <c r="D129" s="8">
        <v>42969</v>
      </c>
      <c r="E129" s="28">
        <v>1</v>
      </c>
      <c r="F129" s="41">
        <v>7.1</v>
      </c>
      <c r="G129" s="41">
        <v>7.1</v>
      </c>
      <c r="I129" s="14" t="s">
        <v>100</v>
      </c>
      <c r="J129" s="14">
        <v>7.1</v>
      </c>
      <c r="K129" s="14">
        <v>4.7228448160000003</v>
      </c>
      <c r="L129" s="16">
        <v>2017</v>
      </c>
      <c r="M129" s="14" t="s">
        <v>99</v>
      </c>
      <c r="N129" s="7">
        <f t="shared" si="3"/>
        <v>2.9999999999999996</v>
      </c>
    </row>
    <row r="130" spans="1:38">
      <c r="A130" s="7" t="s">
        <v>11</v>
      </c>
      <c r="B130" s="7">
        <v>7</v>
      </c>
      <c r="C130" s="7">
        <v>4</v>
      </c>
      <c r="D130" s="8">
        <v>37113</v>
      </c>
      <c r="E130" s="28">
        <v>1</v>
      </c>
      <c r="F130" s="41">
        <v>9.6</v>
      </c>
      <c r="G130" s="41">
        <v>9.6</v>
      </c>
      <c r="I130" s="14" t="s">
        <v>102</v>
      </c>
      <c r="J130" s="14">
        <v>9.6</v>
      </c>
      <c r="K130" s="14">
        <v>8.8757505240000008</v>
      </c>
      <c r="L130" s="16">
        <v>2001</v>
      </c>
      <c r="M130" s="14" t="s">
        <v>103</v>
      </c>
      <c r="N130" s="7">
        <f t="shared" si="3"/>
        <v>3</v>
      </c>
    </row>
    <row r="131" spans="1:38">
      <c r="A131" s="7" t="s">
        <v>11</v>
      </c>
      <c r="B131" s="7">
        <v>7</v>
      </c>
      <c r="C131" s="7">
        <v>4</v>
      </c>
      <c r="D131" s="8">
        <v>38229</v>
      </c>
      <c r="E131" s="28">
        <v>1</v>
      </c>
      <c r="F131" s="41">
        <v>8.85</v>
      </c>
      <c r="G131" s="41">
        <v>8.85</v>
      </c>
      <c r="I131" s="14" t="s">
        <v>102</v>
      </c>
      <c r="J131" s="15">
        <v>8.85</v>
      </c>
      <c r="K131" s="14">
        <v>11.113173789999999</v>
      </c>
      <c r="L131" s="16">
        <v>2004</v>
      </c>
      <c r="M131" s="14" t="s">
        <v>104</v>
      </c>
      <c r="N131" s="7">
        <f t="shared" si="3"/>
        <v>3</v>
      </c>
    </row>
    <row r="132" spans="1:38" s="17" customFormat="1">
      <c r="A132" s="7" t="s">
        <v>11</v>
      </c>
      <c r="B132" s="7">
        <v>7</v>
      </c>
      <c r="C132" s="7">
        <v>4</v>
      </c>
      <c r="D132" s="8">
        <v>39681</v>
      </c>
      <c r="E132" s="28">
        <v>1</v>
      </c>
      <c r="F132" s="41">
        <v>4.55</v>
      </c>
      <c r="G132" s="41">
        <v>4.55</v>
      </c>
      <c r="H132" s="7"/>
      <c r="I132" s="14" t="s">
        <v>102</v>
      </c>
      <c r="J132" s="15">
        <v>4.55</v>
      </c>
      <c r="K132" s="14">
        <v>5.3653370909999998</v>
      </c>
      <c r="L132" s="16">
        <v>2008</v>
      </c>
      <c r="M132" s="14" t="s">
        <v>97</v>
      </c>
      <c r="N132" s="7">
        <f t="shared" si="3"/>
        <v>3</v>
      </c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</row>
    <row r="133" spans="1:38">
      <c r="A133" s="7" t="s">
        <v>11</v>
      </c>
      <c r="B133" s="7">
        <v>7</v>
      </c>
      <c r="C133" s="7">
        <v>4</v>
      </c>
      <c r="D133" s="8">
        <v>40030</v>
      </c>
      <c r="E133" s="28">
        <v>1</v>
      </c>
      <c r="F133" s="41">
        <v>20.65</v>
      </c>
      <c r="G133" s="41">
        <v>20.65</v>
      </c>
      <c r="I133" s="14" t="s">
        <v>102</v>
      </c>
      <c r="J133" s="15">
        <v>20.65</v>
      </c>
      <c r="K133" s="14">
        <v>16.432557540000001</v>
      </c>
      <c r="L133" s="16">
        <v>2009</v>
      </c>
      <c r="M133" s="14" t="s">
        <v>105</v>
      </c>
      <c r="N133" s="7">
        <f t="shared" si="3"/>
        <v>3</v>
      </c>
    </row>
    <row r="134" spans="1:38" s="17" customFormat="1">
      <c r="A134" s="7" t="s">
        <v>11</v>
      </c>
      <c r="B134" s="7">
        <v>7</v>
      </c>
      <c r="C134" s="7">
        <v>4</v>
      </c>
      <c r="D134" s="8">
        <v>42977</v>
      </c>
      <c r="E134" s="28">
        <v>1</v>
      </c>
      <c r="F134" s="41">
        <v>55</v>
      </c>
      <c r="G134" s="41">
        <v>55</v>
      </c>
      <c r="H134" s="7"/>
      <c r="I134" s="14" t="s">
        <v>102</v>
      </c>
      <c r="J134" s="16">
        <v>55</v>
      </c>
      <c r="K134" s="14">
        <v>16.38356044</v>
      </c>
      <c r="L134" s="16">
        <v>2017</v>
      </c>
      <c r="M134" s="14" t="s">
        <v>77</v>
      </c>
      <c r="N134" s="7">
        <f t="shared" si="3"/>
        <v>3</v>
      </c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</row>
    <row r="135" spans="1:38" s="17" customFormat="1">
      <c r="A135" s="7" t="s">
        <v>11</v>
      </c>
      <c r="B135" s="7">
        <v>7</v>
      </c>
      <c r="C135" s="7">
        <v>5</v>
      </c>
      <c r="D135" s="8">
        <v>37112</v>
      </c>
      <c r="E135" s="28">
        <v>1</v>
      </c>
      <c r="F135" s="41">
        <v>31</v>
      </c>
      <c r="G135" s="41">
        <v>31</v>
      </c>
      <c r="H135" s="7"/>
      <c r="I135" s="14" t="s">
        <v>107</v>
      </c>
      <c r="J135" s="16">
        <v>31</v>
      </c>
      <c r="K135" s="14">
        <v>24.527106379999999</v>
      </c>
      <c r="L135" s="16">
        <v>2001</v>
      </c>
      <c r="M135" s="14" t="s">
        <v>85</v>
      </c>
      <c r="N135" s="7">
        <f t="shared" si="3"/>
        <v>3</v>
      </c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</row>
    <row r="136" spans="1:38">
      <c r="A136" s="7" t="s">
        <v>11</v>
      </c>
      <c r="B136" s="7">
        <v>7</v>
      </c>
      <c r="C136" s="7">
        <v>5</v>
      </c>
      <c r="D136" s="8">
        <v>38230</v>
      </c>
      <c r="E136" s="28">
        <v>1</v>
      </c>
      <c r="F136" s="41">
        <v>13.85</v>
      </c>
      <c r="G136" s="41">
        <v>13.85</v>
      </c>
      <c r="I136" s="14" t="s">
        <v>107</v>
      </c>
      <c r="J136" s="15">
        <v>13.85</v>
      </c>
      <c r="K136" s="14">
        <v>10.946160109999999</v>
      </c>
      <c r="L136" s="16">
        <v>2004</v>
      </c>
      <c r="M136" s="14" t="s">
        <v>108</v>
      </c>
      <c r="N136" s="7">
        <f t="shared" si="3"/>
        <v>3</v>
      </c>
    </row>
    <row r="137" spans="1:38" s="17" customFormat="1">
      <c r="A137" s="7" t="s">
        <v>11</v>
      </c>
      <c r="B137" s="7">
        <v>7</v>
      </c>
      <c r="C137" s="7">
        <v>5</v>
      </c>
      <c r="D137" s="8">
        <v>40379</v>
      </c>
      <c r="E137" s="28">
        <v>1</v>
      </c>
      <c r="F137" s="41">
        <v>9.4</v>
      </c>
      <c r="G137" s="41">
        <v>9.4</v>
      </c>
      <c r="H137" s="7"/>
      <c r="I137" s="14" t="s">
        <v>107</v>
      </c>
      <c r="J137" s="14">
        <v>9.4</v>
      </c>
      <c r="K137" s="14">
        <v>7.3010453469999996</v>
      </c>
      <c r="L137" s="16">
        <v>2010</v>
      </c>
      <c r="M137" s="14" t="s">
        <v>90</v>
      </c>
      <c r="N137" s="7">
        <f t="shared" si="3"/>
        <v>3</v>
      </c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</row>
    <row r="138" spans="1:38" s="22" customFormat="1" ht="15.75">
      <c r="A138" s="22" t="s">
        <v>11</v>
      </c>
      <c r="B138" s="22">
        <v>7</v>
      </c>
      <c r="C138" s="22">
        <v>5</v>
      </c>
      <c r="D138" s="23" t="s">
        <v>283</v>
      </c>
      <c r="E138" s="32">
        <v>1</v>
      </c>
      <c r="F138" s="32">
        <v>4.75</v>
      </c>
      <c r="G138" s="32">
        <v>4.75</v>
      </c>
      <c r="H138" s="20" t="s">
        <v>284</v>
      </c>
      <c r="I138" s="14"/>
      <c r="J138" s="14"/>
      <c r="K138" s="14"/>
      <c r="L138" s="16"/>
      <c r="M138" s="14"/>
      <c r="N138" s="7">
        <f t="shared" si="3"/>
        <v>2</v>
      </c>
      <c r="O138" s="50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</row>
    <row r="139" spans="1:38">
      <c r="A139" s="7" t="s">
        <v>11</v>
      </c>
      <c r="B139" s="7">
        <v>7</v>
      </c>
      <c r="C139" s="7">
        <v>5</v>
      </c>
      <c r="D139" s="8">
        <v>42970</v>
      </c>
      <c r="E139" s="28">
        <v>1</v>
      </c>
      <c r="F139" s="41">
        <v>4.45</v>
      </c>
      <c r="G139" s="41">
        <v>4.45</v>
      </c>
      <c r="I139" s="14" t="s">
        <v>107</v>
      </c>
      <c r="J139" s="15">
        <v>4.45</v>
      </c>
      <c r="K139" s="14">
        <v>4.8501220820000004</v>
      </c>
      <c r="L139" s="16">
        <v>2017</v>
      </c>
      <c r="M139" s="14" t="s">
        <v>82</v>
      </c>
      <c r="N139" s="7">
        <f t="shared" si="3"/>
        <v>3</v>
      </c>
    </row>
    <row r="140" spans="1:38">
      <c r="A140" s="7" t="s">
        <v>11</v>
      </c>
      <c r="B140" s="7">
        <v>7</v>
      </c>
      <c r="C140" s="7">
        <v>6</v>
      </c>
      <c r="D140" s="8">
        <v>37113</v>
      </c>
      <c r="E140" s="28">
        <v>1</v>
      </c>
      <c r="F140" s="41">
        <v>17.899999999999999</v>
      </c>
      <c r="G140" s="41">
        <v>17.899999999999999</v>
      </c>
      <c r="I140" s="14" t="s">
        <v>109</v>
      </c>
      <c r="J140" s="14">
        <v>17.899999999999999</v>
      </c>
      <c r="K140" s="14">
        <v>18.9484064</v>
      </c>
      <c r="L140" s="16">
        <v>2001</v>
      </c>
      <c r="M140" s="14" t="s">
        <v>103</v>
      </c>
      <c r="N140" s="7">
        <f t="shared" si="3"/>
        <v>3</v>
      </c>
    </row>
    <row r="141" spans="1:38">
      <c r="A141" s="7" t="s">
        <v>11</v>
      </c>
      <c r="B141" s="7">
        <v>7</v>
      </c>
      <c r="C141" s="7">
        <v>6</v>
      </c>
      <c r="D141" s="8">
        <v>38227</v>
      </c>
      <c r="E141" s="28">
        <v>1</v>
      </c>
      <c r="F141" s="41">
        <v>5.7</v>
      </c>
      <c r="G141" s="41">
        <v>5.7</v>
      </c>
      <c r="I141" s="14" t="s">
        <v>109</v>
      </c>
      <c r="J141" s="14">
        <v>5.7</v>
      </c>
      <c r="K141" s="14">
        <v>6.3170612750000004</v>
      </c>
      <c r="L141" s="16">
        <v>2004</v>
      </c>
      <c r="M141" s="14" t="s">
        <v>110</v>
      </c>
      <c r="N141" s="7">
        <f t="shared" si="3"/>
        <v>3</v>
      </c>
    </row>
    <row r="142" spans="1:38">
      <c r="A142" s="7" t="s">
        <v>11</v>
      </c>
      <c r="B142" s="7">
        <v>7</v>
      </c>
      <c r="C142" s="7">
        <v>6</v>
      </c>
      <c r="D142" s="8">
        <v>40030</v>
      </c>
      <c r="E142" s="28">
        <v>1</v>
      </c>
      <c r="F142" s="41">
        <v>14.2</v>
      </c>
      <c r="G142" s="41">
        <v>14.2</v>
      </c>
      <c r="I142" s="14" t="s">
        <v>109</v>
      </c>
      <c r="J142" s="14">
        <v>14.2</v>
      </c>
      <c r="K142" s="14">
        <v>10.82686717</v>
      </c>
      <c r="L142" s="16">
        <v>2009</v>
      </c>
      <c r="M142" s="14" t="s">
        <v>105</v>
      </c>
      <c r="N142" s="7">
        <f t="shared" si="3"/>
        <v>2.9999999999999996</v>
      </c>
    </row>
    <row r="143" spans="1:38">
      <c r="A143" s="7" t="s">
        <v>11</v>
      </c>
      <c r="B143" s="7">
        <v>7</v>
      </c>
      <c r="C143" s="7">
        <v>6</v>
      </c>
      <c r="D143" s="8">
        <v>41169</v>
      </c>
      <c r="E143" s="28">
        <v>1</v>
      </c>
      <c r="F143" s="41">
        <v>33.85</v>
      </c>
      <c r="G143" s="41">
        <v>33.85</v>
      </c>
      <c r="I143" s="14" t="s">
        <v>109</v>
      </c>
      <c r="J143" s="15">
        <v>33.85</v>
      </c>
      <c r="K143" s="14">
        <v>25.196647649999999</v>
      </c>
      <c r="L143" s="16">
        <v>2012</v>
      </c>
      <c r="M143" s="14" t="s">
        <v>111</v>
      </c>
      <c r="N143" s="7">
        <f t="shared" si="3"/>
        <v>3</v>
      </c>
    </row>
    <row r="144" spans="1:38">
      <c r="A144" s="7" t="s">
        <v>11</v>
      </c>
      <c r="B144" s="7">
        <v>7</v>
      </c>
      <c r="C144" s="7">
        <v>6</v>
      </c>
      <c r="D144" s="8">
        <v>42998</v>
      </c>
      <c r="E144" s="28">
        <v>1</v>
      </c>
      <c r="F144" s="41">
        <v>53</v>
      </c>
      <c r="G144" s="41">
        <v>53</v>
      </c>
      <c r="I144" s="14" t="s">
        <v>109</v>
      </c>
      <c r="J144" s="16">
        <v>53</v>
      </c>
      <c r="K144" s="14">
        <v>17.04483252</v>
      </c>
      <c r="L144" s="16">
        <v>2017</v>
      </c>
      <c r="M144" s="14" t="s">
        <v>112</v>
      </c>
      <c r="N144" s="7">
        <f t="shared" si="3"/>
        <v>3</v>
      </c>
    </row>
    <row r="145" spans="1:38">
      <c r="A145" s="7" t="s">
        <v>11</v>
      </c>
      <c r="B145" s="7">
        <v>7</v>
      </c>
      <c r="C145" s="7">
        <v>7</v>
      </c>
      <c r="D145" s="8">
        <v>37118</v>
      </c>
      <c r="E145" s="28">
        <v>1</v>
      </c>
      <c r="F145" s="41">
        <v>14.65</v>
      </c>
      <c r="G145" s="41">
        <v>14.65</v>
      </c>
      <c r="I145" s="14" t="s">
        <v>113</v>
      </c>
      <c r="J145" s="15">
        <v>14.65</v>
      </c>
      <c r="K145" s="14">
        <v>15.58769758</v>
      </c>
      <c r="L145" s="16">
        <v>2001</v>
      </c>
      <c r="M145" s="14" t="s">
        <v>114</v>
      </c>
      <c r="N145" s="7">
        <f t="shared" si="3"/>
        <v>3</v>
      </c>
    </row>
    <row r="146" spans="1:38">
      <c r="A146" s="7" t="s">
        <v>11</v>
      </c>
      <c r="B146" s="7">
        <v>7</v>
      </c>
      <c r="C146" s="7">
        <v>7</v>
      </c>
      <c r="D146" s="8">
        <v>38229</v>
      </c>
      <c r="E146" s="28">
        <v>1</v>
      </c>
      <c r="F146" s="41">
        <v>9.25</v>
      </c>
      <c r="G146" s="41">
        <v>9.25</v>
      </c>
      <c r="I146" s="14" t="s">
        <v>113</v>
      </c>
      <c r="J146" s="15">
        <v>9.25</v>
      </c>
      <c r="K146" s="14">
        <v>10.22831467</v>
      </c>
      <c r="L146" s="16">
        <v>2004</v>
      </c>
      <c r="M146" s="14" t="s">
        <v>104</v>
      </c>
      <c r="N146" s="7">
        <f t="shared" si="3"/>
        <v>3</v>
      </c>
    </row>
    <row r="147" spans="1:38">
      <c r="A147" s="7" t="s">
        <v>11</v>
      </c>
      <c r="B147" s="7">
        <v>7</v>
      </c>
      <c r="C147" s="7">
        <v>7</v>
      </c>
      <c r="D147" s="8">
        <v>40030</v>
      </c>
      <c r="E147" s="28">
        <v>1</v>
      </c>
      <c r="F147" s="41">
        <v>14.85</v>
      </c>
      <c r="G147" s="41">
        <v>14.85</v>
      </c>
      <c r="I147" s="14" t="s">
        <v>113</v>
      </c>
      <c r="J147" s="15">
        <v>14.85</v>
      </c>
      <c r="K147" s="14">
        <v>9.8956396560000002</v>
      </c>
      <c r="L147" s="16">
        <v>2009</v>
      </c>
      <c r="M147" s="14" t="s">
        <v>105</v>
      </c>
      <c r="N147" s="7">
        <f t="shared" si="3"/>
        <v>3</v>
      </c>
    </row>
    <row r="148" spans="1:38" s="17" customFormat="1">
      <c r="A148" s="7" t="s">
        <v>11</v>
      </c>
      <c r="B148" s="7">
        <v>7</v>
      </c>
      <c r="C148" s="7">
        <v>7</v>
      </c>
      <c r="D148" s="8">
        <v>41142</v>
      </c>
      <c r="E148" s="28">
        <v>1</v>
      </c>
      <c r="F148" s="41">
        <v>56.45</v>
      </c>
      <c r="G148" s="41">
        <v>56.45</v>
      </c>
      <c r="H148" s="7"/>
      <c r="I148" s="14" t="s">
        <v>113</v>
      </c>
      <c r="J148" s="15">
        <v>56.45</v>
      </c>
      <c r="K148" s="14">
        <v>30.829710550000001</v>
      </c>
      <c r="L148" s="16">
        <v>2012</v>
      </c>
      <c r="M148" s="14" t="s">
        <v>53</v>
      </c>
      <c r="N148" s="7">
        <f t="shared" si="3"/>
        <v>3.0000000000000004</v>
      </c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</row>
    <row r="149" spans="1:38">
      <c r="A149" s="7" t="s">
        <v>11</v>
      </c>
      <c r="B149" s="7">
        <v>7</v>
      </c>
      <c r="C149" s="7">
        <v>7</v>
      </c>
      <c r="D149" s="8">
        <v>42964</v>
      </c>
      <c r="E149" s="28">
        <v>1</v>
      </c>
      <c r="F149" s="41">
        <v>65.25</v>
      </c>
      <c r="G149" s="41">
        <v>65.25</v>
      </c>
      <c r="I149" s="14" t="s">
        <v>113</v>
      </c>
      <c r="J149" s="15">
        <v>65.25</v>
      </c>
      <c r="K149" s="14">
        <v>19.498650430000001</v>
      </c>
      <c r="L149" s="16">
        <v>2017</v>
      </c>
      <c r="M149" s="14" t="s">
        <v>115</v>
      </c>
      <c r="N149" s="7">
        <f t="shared" si="3"/>
        <v>3</v>
      </c>
    </row>
    <row r="150" spans="1:38">
      <c r="A150" s="7" t="s">
        <v>11</v>
      </c>
      <c r="B150" s="7">
        <v>7</v>
      </c>
      <c r="C150" s="7">
        <v>8</v>
      </c>
      <c r="D150" s="8">
        <v>37119</v>
      </c>
      <c r="E150" s="28">
        <v>1</v>
      </c>
      <c r="F150" s="41">
        <v>15.25</v>
      </c>
      <c r="G150" s="41">
        <v>15.25</v>
      </c>
      <c r="I150" s="14" t="s">
        <v>116</v>
      </c>
      <c r="J150" s="15">
        <v>15.25</v>
      </c>
      <c r="K150" s="14">
        <v>17.029000029999999</v>
      </c>
      <c r="L150" s="16">
        <v>2001</v>
      </c>
      <c r="M150" s="14" t="s">
        <v>13</v>
      </c>
      <c r="N150" s="7">
        <f t="shared" si="3"/>
        <v>3</v>
      </c>
    </row>
    <row r="151" spans="1:38">
      <c r="A151" s="7" t="s">
        <v>11</v>
      </c>
      <c r="B151" s="7">
        <v>7</v>
      </c>
      <c r="C151" s="7">
        <v>8</v>
      </c>
      <c r="D151" s="8">
        <v>38253</v>
      </c>
      <c r="E151" s="28">
        <v>1</v>
      </c>
      <c r="F151" s="41">
        <v>6.65</v>
      </c>
      <c r="G151" s="41">
        <v>6.65</v>
      </c>
      <c r="I151" s="14" t="s">
        <v>116</v>
      </c>
      <c r="J151" s="15">
        <v>6.65</v>
      </c>
      <c r="K151" s="14">
        <v>11.0989568</v>
      </c>
      <c r="L151" s="16">
        <v>2004</v>
      </c>
      <c r="M151" s="14" t="s">
        <v>117</v>
      </c>
      <c r="N151" s="7">
        <f t="shared" si="3"/>
        <v>3.0000000000000004</v>
      </c>
    </row>
    <row r="152" spans="1:38" s="17" customFormat="1">
      <c r="A152" s="7" t="s">
        <v>11</v>
      </c>
      <c r="B152" s="7">
        <v>7</v>
      </c>
      <c r="C152" s="7">
        <v>8</v>
      </c>
      <c r="D152" s="8">
        <v>39680</v>
      </c>
      <c r="E152" s="28">
        <v>1</v>
      </c>
      <c r="F152" s="41">
        <v>8.5500000000000007</v>
      </c>
      <c r="G152" s="41">
        <v>8.5500000000000007</v>
      </c>
      <c r="H152" s="7"/>
      <c r="I152" s="14" t="s">
        <v>116</v>
      </c>
      <c r="J152" s="15">
        <v>8.5500000000000007</v>
      </c>
      <c r="K152" s="14">
        <v>6.3201848739999997</v>
      </c>
      <c r="L152" s="16">
        <v>2008</v>
      </c>
      <c r="M152" s="14" t="s">
        <v>89</v>
      </c>
      <c r="N152" s="7">
        <f t="shared" si="3"/>
        <v>3</v>
      </c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</row>
    <row r="153" spans="1:38">
      <c r="A153" s="7" t="s">
        <v>11</v>
      </c>
      <c r="B153" s="7">
        <v>7</v>
      </c>
      <c r="C153" s="7">
        <v>8</v>
      </c>
      <c r="D153" s="8">
        <v>40030</v>
      </c>
      <c r="E153" s="28">
        <v>1</v>
      </c>
      <c r="F153" s="41">
        <v>21.35</v>
      </c>
      <c r="G153" s="41">
        <v>21.35</v>
      </c>
      <c r="I153" s="14" t="s">
        <v>116</v>
      </c>
      <c r="J153" s="15">
        <v>21.35</v>
      </c>
      <c r="K153" s="14">
        <v>14.978141969999999</v>
      </c>
      <c r="L153" s="16">
        <v>2009</v>
      </c>
      <c r="M153" s="14" t="s">
        <v>105</v>
      </c>
      <c r="N153" s="7">
        <f t="shared" si="3"/>
        <v>3.0000000000000004</v>
      </c>
    </row>
    <row r="154" spans="1:38" s="17" customFormat="1">
      <c r="A154" s="7" t="s">
        <v>11</v>
      </c>
      <c r="B154" s="7">
        <v>7</v>
      </c>
      <c r="C154" s="7">
        <v>8</v>
      </c>
      <c r="D154" s="8">
        <v>41142</v>
      </c>
      <c r="E154" s="28">
        <v>1</v>
      </c>
      <c r="F154" s="41">
        <v>31</v>
      </c>
      <c r="G154" s="41">
        <v>31</v>
      </c>
      <c r="H154" s="7"/>
      <c r="I154" s="14" t="s">
        <v>116</v>
      </c>
      <c r="J154" s="16">
        <v>31</v>
      </c>
      <c r="K154" s="14">
        <v>17.666501159999999</v>
      </c>
      <c r="L154" s="16">
        <v>2012</v>
      </c>
      <c r="M154" s="14" t="s">
        <v>53</v>
      </c>
      <c r="N154" s="7">
        <f t="shared" si="3"/>
        <v>3</v>
      </c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</row>
    <row r="155" spans="1:38" s="17" customFormat="1">
      <c r="A155" s="7" t="s">
        <v>11</v>
      </c>
      <c r="B155" s="7">
        <v>7</v>
      </c>
      <c r="C155" s="7">
        <v>8</v>
      </c>
      <c r="D155" s="8">
        <v>42965</v>
      </c>
      <c r="E155" s="28">
        <v>1</v>
      </c>
      <c r="F155" s="41">
        <v>55.75</v>
      </c>
      <c r="G155" s="41">
        <v>55.75</v>
      </c>
      <c r="H155" s="7"/>
      <c r="I155" s="14" t="s">
        <v>116</v>
      </c>
      <c r="J155" s="15">
        <v>55.75</v>
      </c>
      <c r="K155" s="14">
        <v>23.911844680000002</v>
      </c>
      <c r="L155" s="16">
        <v>2017</v>
      </c>
      <c r="M155" s="14" t="s">
        <v>118</v>
      </c>
      <c r="N155" s="7">
        <f t="shared" si="3"/>
        <v>3</v>
      </c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</row>
    <row r="156" spans="1:38">
      <c r="A156" s="7" t="s">
        <v>11</v>
      </c>
      <c r="B156" s="7">
        <v>12</v>
      </c>
      <c r="C156" s="7">
        <v>1</v>
      </c>
      <c r="D156" s="8">
        <v>36028</v>
      </c>
      <c r="E156" s="28">
        <v>1</v>
      </c>
      <c r="F156" s="41">
        <v>5.3</v>
      </c>
      <c r="G156" s="41">
        <v>5.3</v>
      </c>
      <c r="I156" s="14" t="s">
        <v>119</v>
      </c>
      <c r="J156" s="14">
        <v>5.3</v>
      </c>
      <c r="K156" s="14">
        <v>4.2065112439999996</v>
      </c>
      <c r="L156" s="16">
        <v>1998</v>
      </c>
      <c r="M156" s="14" t="s">
        <v>120</v>
      </c>
      <c r="N156" s="7">
        <f t="shared" si="3"/>
        <v>3</v>
      </c>
    </row>
    <row r="157" spans="1:38">
      <c r="A157" s="7" t="s">
        <v>11</v>
      </c>
      <c r="B157" s="7">
        <v>12</v>
      </c>
      <c r="C157" s="7">
        <v>1</v>
      </c>
      <c r="D157" s="8">
        <v>36741</v>
      </c>
      <c r="E157" s="28">
        <v>1</v>
      </c>
      <c r="F157" s="41">
        <v>17.399999999999999</v>
      </c>
      <c r="G157" s="41">
        <v>17.399999999999999</v>
      </c>
      <c r="I157" s="14" t="s">
        <v>119</v>
      </c>
      <c r="J157" s="14">
        <v>17.399999999999999</v>
      </c>
      <c r="K157" s="14">
        <v>19.280205280000001</v>
      </c>
      <c r="L157" s="16">
        <v>2000</v>
      </c>
      <c r="M157" s="14" t="s">
        <v>122</v>
      </c>
      <c r="N157" s="7">
        <f t="shared" si="3"/>
        <v>3</v>
      </c>
    </row>
    <row r="158" spans="1:38" s="17" customFormat="1">
      <c r="A158" s="24" t="s">
        <v>11</v>
      </c>
      <c r="B158" s="25">
        <v>12</v>
      </c>
      <c r="C158" s="25">
        <v>1</v>
      </c>
      <c r="D158" s="26">
        <v>37870</v>
      </c>
      <c r="E158" s="27">
        <v>1</v>
      </c>
      <c r="F158" s="41">
        <v>6.8</v>
      </c>
      <c r="G158" s="41">
        <v>6.8</v>
      </c>
      <c r="H158" s="7"/>
      <c r="I158" s="14" t="s">
        <v>119</v>
      </c>
      <c r="J158" s="14">
        <v>6.8</v>
      </c>
      <c r="K158" s="14">
        <v>7.729642192</v>
      </c>
      <c r="L158" s="16">
        <v>2003</v>
      </c>
      <c r="M158" s="14" t="s">
        <v>124</v>
      </c>
      <c r="N158" s="7">
        <f t="shared" si="3"/>
        <v>3</v>
      </c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</row>
    <row r="159" spans="1:38" ht="15.75">
      <c r="A159" s="17" t="s">
        <v>11</v>
      </c>
      <c r="B159" s="17">
        <v>12</v>
      </c>
      <c r="C159" s="17">
        <v>1</v>
      </c>
      <c r="D159" s="18">
        <v>38579</v>
      </c>
      <c r="E159" s="33">
        <v>1</v>
      </c>
      <c r="F159" s="19">
        <v>15.277777777777779</v>
      </c>
      <c r="G159" s="19">
        <v>13.75</v>
      </c>
      <c r="H159" s="19" t="s">
        <v>282</v>
      </c>
      <c r="I159" s="14" t="s">
        <v>119</v>
      </c>
      <c r="J159" s="14">
        <v>15.277777779999999</v>
      </c>
      <c r="K159" s="14">
        <v>11.385261659999999</v>
      </c>
      <c r="L159" s="16">
        <v>2005</v>
      </c>
      <c r="M159" s="14" t="s">
        <v>126</v>
      </c>
      <c r="N159" s="7">
        <f t="shared" si="3"/>
        <v>2.9000000001454547</v>
      </c>
      <c r="O159" s="50"/>
    </row>
    <row r="160" spans="1:38" s="29" customFormat="1">
      <c r="A160" s="7" t="s">
        <v>11</v>
      </c>
      <c r="B160" s="7">
        <v>12</v>
      </c>
      <c r="C160" s="7">
        <v>1</v>
      </c>
      <c r="D160" s="8">
        <v>40021</v>
      </c>
      <c r="E160" s="28">
        <v>1</v>
      </c>
      <c r="F160" s="41">
        <v>5.95</v>
      </c>
      <c r="G160" s="41">
        <v>5.95</v>
      </c>
      <c r="H160" s="7"/>
      <c r="I160" s="14" t="s">
        <v>119</v>
      </c>
      <c r="J160" s="15">
        <v>5.95</v>
      </c>
      <c r="K160" s="14">
        <v>10.107188689999999</v>
      </c>
      <c r="L160" s="16">
        <v>2009</v>
      </c>
      <c r="M160" s="14" t="s">
        <v>76</v>
      </c>
      <c r="N160" s="7">
        <f t="shared" si="3"/>
        <v>3</v>
      </c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</row>
    <row r="161" spans="1:38" s="17" customFormat="1">
      <c r="A161" s="7" t="s">
        <v>11</v>
      </c>
      <c r="B161" s="7">
        <v>12</v>
      </c>
      <c r="C161" s="7">
        <v>1</v>
      </c>
      <c r="D161" s="8">
        <v>40816</v>
      </c>
      <c r="E161" s="28">
        <v>1</v>
      </c>
      <c r="F161" s="41">
        <v>4.95</v>
      </c>
      <c r="G161" s="41">
        <v>4.95</v>
      </c>
      <c r="H161" s="7"/>
      <c r="I161" s="14" t="s">
        <v>119</v>
      </c>
      <c r="J161" s="15">
        <v>4.95</v>
      </c>
      <c r="K161" s="14">
        <v>6.0565319239999997</v>
      </c>
      <c r="L161" s="16">
        <v>2011</v>
      </c>
      <c r="M161" s="14" t="s">
        <v>129</v>
      </c>
      <c r="N161" s="7">
        <f t="shared" si="3"/>
        <v>3</v>
      </c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</row>
    <row r="162" spans="1:38" s="29" customFormat="1">
      <c r="A162" s="7" t="s">
        <v>11</v>
      </c>
      <c r="B162" s="7">
        <v>12</v>
      </c>
      <c r="C162" s="7">
        <v>2</v>
      </c>
      <c r="D162" s="8">
        <v>36028</v>
      </c>
      <c r="E162" s="28">
        <v>1</v>
      </c>
      <c r="F162" s="41">
        <v>9.1</v>
      </c>
      <c r="G162" s="41">
        <v>9.1</v>
      </c>
      <c r="H162" s="7"/>
      <c r="I162" s="14" t="s">
        <v>130</v>
      </c>
      <c r="J162" s="14">
        <v>9.1</v>
      </c>
      <c r="K162" s="14">
        <v>7.7588658969999997</v>
      </c>
      <c r="L162" s="16">
        <v>1998</v>
      </c>
      <c r="M162" s="14" t="s">
        <v>120</v>
      </c>
      <c r="N162" s="7">
        <f t="shared" si="3"/>
        <v>3</v>
      </c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</row>
    <row r="163" spans="1:38" s="17" customFormat="1">
      <c r="A163" s="7" t="s">
        <v>11</v>
      </c>
      <c r="B163" s="7">
        <v>12</v>
      </c>
      <c r="C163" s="7">
        <v>2</v>
      </c>
      <c r="D163" s="8">
        <v>36739</v>
      </c>
      <c r="E163" s="28">
        <v>1</v>
      </c>
      <c r="F163" s="41">
        <v>11.65</v>
      </c>
      <c r="G163" s="41">
        <v>11.65</v>
      </c>
      <c r="H163" s="7"/>
      <c r="I163" s="14" t="s">
        <v>130</v>
      </c>
      <c r="J163" s="15">
        <v>11.65</v>
      </c>
      <c r="K163" s="14">
        <v>8.2479662569999999</v>
      </c>
      <c r="L163" s="16">
        <v>2000</v>
      </c>
      <c r="M163" s="14" t="s">
        <v>131</v>
      </c>
      <c r="N163" s="7">
        <f t="shared" si="3"/>
        <v>3</v>
      </c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</row>
    <row r="164" spans="1:38">
      <c r="A164" s="24" t="s">
        <v>11</v>
      </c>
      <c r="B164" s="25">
        <v>12</v>
      </c>
      <c r="C164" s="25">
        <v>2</v>
      </c>
      <c r="D164" s="26">
        <v>37862</v>
      </c>
      <c r="E164" s="27">
        <v>1</v>
      </c>
      <c r="F164" s="41">
        <v>14.5</v>
      </c>
      <c r="G164" s="41">
        <v>14.5</v>
      </c>
      <c r="I164" s="14" t="s">
        <v>130</v>
      </c>
      <c r="J164" s="14">
        <v>14.5</v>
      </c>
      <c r="K164" s="14">
        <v>21.48316354</v>
      </c>
      <c r="L164" s="16">
        <v>2003</v>
      </c>
      <c r="M164" s="14" t="s">
        <v>132</v>
      </c>
      <c r="N164" s="7">
        <f t="shared" si="3"/>
        <v>3</v>
      </c>
    </row>
    <row r="165" spans="1:38">
      <c r="A165" s="7" t="s">
        <v>11</v>
      </c>
      <c r="B165" s="7">
        <v>12</v>
      </c>
      <c r="C165" s="7">
        <v>2</v>
      </c>
      <c r="D165" s="8">
        <v>38591</v>
      </c>
      <c r="E165" s="28">
        <v>1</v>
      </c>
      <c r="F165" s="41">
        <v>18.649999999999999</v>
      </c>
      <c r="G165" s="41">
        <v>18.649999999999999</v>
      </c>
      <c r="I165" s="14" t="s">
        <v>130</v>
      </c>
      <c r="J165" s="15">
        <v>18.649999999999999</v>
      </c>
      <c r="K165" s="14">
        <v>15.048255709999999</v>
      </c>
      <c r="L165" s="16">
        <v>2005</v>
      </c>
      <c r="M165" s="14" t="s">
        <v>51</v>
      </c>
      <c r="N165" s="7">
        <f t="shared" si="3"/>
        <v>3</v>
      </c>
    </row>
    <row r="166" spans="1:38">
      <c r="A166" s="7" t="s">
        <v>11</v>
      </c>
      <c r="B166" s="7">
        <v>12</v>
      </c>
      <c r="C166" s="7">
        <v>2</v>
      </c>
      <c r="D166" s="8">
        <v>40021</v>
      </c>
      <c r="E166" s="28">
        <v>1</v>
      </c>
      <c r="F166" s="41">
        <v>7.9</v>
      </c>
      <c r="G166" s="41">
        <v>7.9</v>
      </c>
      <c r="I166" s="14" t="s">
        <v>130</v>
      </c>
      <c r="J166" s="14">
        <v>7.9</v>
      </c>
      <c r="K166" s="14">
        <v>8.0844229690000002</v>
      </c>
      <c r="L166" s="16">
        <v>2009</v>
      </c>
      <c r="M166" s="14" t="s">
        <v>76</v>
      </c>
      <c r="N166" s="7">
        <f t="shared" si="3"/>
        <v>3.0000000000000004</v>
      </c>
    </row>
    <row r="167" spans="1:38" s="17" customFormat="1">
      <c r="A167" s="7" t="s">
        <v>11</v>
      </c>
      <c r="B167" s="7">
        <v>12</v>
      </c>
      <c r="C167" s="7">
        <v>2</v>
      </c>
      <c r="D167" s="8">
        <v>40815</v>
      </c>
      <c r="E167" s="28">
        <v>1</v>
      </c>
      <c r="F167" s="41">
        <v>12</v>
      </c>
      <c r="G167" s="41">
        <v>12</v>
      </c>
      <c r="H167" s="7"/>
      <c r="I167" s="14" t="s">
        <v>130</v>
      </c>
      <c r="J167" s="16">
        <v>12</v>
      </c>
      <c r="K167" s="14">
        <v>13.642040290000001</v>
      </c>
      <c r="L167" s="16">
        <v>2011</v>
      </c>
      <c r="M167" s="14" t="s">
        <v>133</v>
      </c>
      <c r="N167" s="7">
        <f t="shared" si="3"/>
        <v>3</v>
      </c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</row>
    <row r="168" spans="1:38">
      <c r="A168" s="7" t="s">
        <v>11</v>
      </c>
      <c r="B168" s="7">
        <v>13</v>
      </c>
      <c r="C168" s="7">
        <v>1</v>
      </c>
      <c r="D168" s="8">
        <v>36748</v>
      </c>
      <c r="E168" s="28">
        <v>1</v>
      </c>
      <c r="F168" s="41">
        <v>3.15</v>
      </c>
      <c r="G168" s="41">
        <v>3.15</v>
      </c>
      <c r="I168" s="14" t="s">
        <v>134</v>
      </c>
      <c r="J168" s="15">
        <v>3.15</v>
      </c>
      <c r="K168" s="14">
        <v>5.5750855550000002</v>
      </c>
      <c r="L168" s="16">
        <v>2000</v>
      </c>
      <c r="M168" s="14" t="s">
        <v>67</v>
      </c>
      <c r="N168" s="7">
        <f t="shared" si="3"/>
        <v>3</v>
      </c>
    </row>
    <row r="169" spans="1:38">
      <c r="A169" s="24" t="s">
        <v>11</v>
      </c>
      <c r="B169" s="25">
        <v>13</v>
      </c>
      <c r="C169" s="25">
        <v>1</v>
      </c>
      <c r="D169" s="26">
        <v>37870</v>
      </c>
      <c r="E169" s="27">
        <v>1</v>
      </c>
      <c r="F169" s="41">
        <v>0.35</v>
      </c>
      <c r="G169" s="41">
        <v>0.35</v>
      </c>
      <c r="I169" s="14" t="s">
        <v>134</v>
      </c>
      <c r="J169" s="15">
        <v>0.35</v>
      </c>
      <c r="K169" s="14">
        <v>0.74515982000000003</v>
      </c>
      <c r="L169" s="16">
        <v>2003</v>
      </c>
      <c r="M169" s="14" t="s">
        <v>124</v>
      </c>
      <c r="N169" s="7">
        <f t="shared" si="3"/>
        <v>2.9999999999999996</v>
      </c>
    </row>
    <row r="170" spans="1:38" ht="15.75">
      <c r="A170" s="17" t="s">
        <v>11</v>
      </c>
      <c r="B170" s="17">
        <v>13</v>
      </c>
      <c r="C170" s="17">
        <v>1</v>
      </c>
      <c r="D170" s="18">
        <v>38579</v>
      </c>
      <c r="E170" s="33">
        <v>1</v>
      </c>
      <c r="F170" s="19">
        <v>5.7777777777777777</v>
      </c>
      <c r="G170" s="19">
        <v>2.6</v>
      </c>
      <c r="H170" s="19" t="s">
        <v>282</v>
      </c>
      <c r="I170" s="14" t="s">
        <v>134</v>
      </c>
      <c r="J170" s="14">
        <v>5.7777777779999999</v>
      </c>
      <c r="K170" s="14">
        <v>6.8879927729999997</v>
      </c>
      <c r="L170" s="16">
        <v>2005</v>
      </c>
      <c r="M170" s="14" t="s">
        <v>126</v>
      </c>
      <c r="N170" s="7">
        <f t="shared" si="3"/>
        <v>2.4500000000384614</v>
      </c>
      <c r="O170" s="50"/>
    </row>
    <row r="171" spans="1:38">
      <c r="A171" s="7" t="s">
        <v>11</v>
      </c>
      <c r="B171" s="7">
        <v>13</v>
      </c>
      <c r="C171" s="7">
        <v>1</v>
      </c>
      <c r="D171" s="8">
        <v>40373</v>
      </c>
      <c r="E171" s="28">
        <v>1</v>
      </c>
      <c r="F171" s="41">
        <v>2.1</v>
      </c>
      <c r="G171" s="41">
        <v>2.1</v>
      </c>
      <c r="I171" s="14" t="s">
        <v>134</v>
      </c>
      <c r="J171" s="14">
        <v>2.1</v>
      </c>
      <c r="K171" s="14">
        <v>3.9590004049999998</v>
      </c>
      <c r="L171" s="16">
        <v>2010</v>
      </c>
      <c r="M171" s="14" t="s">
        <v>135</v>
      </c>
      <c r="N171" s="7">
        <f t="shared" si="3"/>
        <v>3</v>
      </c>
    </row>
    <row r="172" spans="1:38">
      <c r="A172" s="7" t="s">
        <v>11</v>
      </c>
      <c r="B172" s="7">
        <v>15</v>
      </c>
      <c r="C172" s="7">
        <v>1</v>
      </c>
      <c r="D172" s="8">
        <v>35653</v>
      </c>
      <c r="E172" s="28">
        <v>1</v>
      </c>
      <c r="F172" s="41">
        <v>20.7</v>
      </c>
      <c r="G172" s="41">
        <v>20.7</v>
      </c>
      <c r="I172" s="14"/>
      <c r="J172" s="14"/>
      <c r="K172" s="14"/>
      <c r="L172" s="16"/>
      <c r="M172" s="14"/>
      <c r="N172" s="7">
        <f t="shared" si="3"/>
        <v>2</v>
      </c>
    </row>
    <row r="173" spans="1:38">
      <c r="A173" s="7" t="s">
        <v>11</v>
      </c>
      <c r="B173" s="7">
        <v>15</v>
      </c>
      <c r="C173" s="7">
        <v>1</v>
      </c>
      <c r="D173" s="8">
        <v>36738</v>
      </c>
      <c r="E173" s="28">
        <v>1</v>
      </c>
      <c r="F173" s="41">
        <v>27.05</v>
      </c>
      <c r="G173" s="41">
        <v>27.05</v>
      </c>
      <c r="I173" s="14" t="s">
        <v>136</v>
      </c>
      <c r="J173" s="15">
        <v>27.05</v>
      </c>
      <c r="K173" s="14">
        <v>23.8470455</v>
      </c>
      <c r="L173" s="16">
        <v>2000</v>
      </c>
      <c r="M173" s="14" t="s">
        <v>137</v>
      </c>
      <c r="N173" s="7">
        <f t="shared" si="3"/>
        <v>3</v>
      </c>
    </row>
    <row r="174" spans="1:38">
      <c r="A174" s="24" t="s">
        <v>11</v>
      </c>
      <c r="B174" s="25">
        <v>15</v>
      </c>
      <c r="C174" s="25">
        <v>1</v>
      </c>
      <c r="D174" s="26">
        <v>37862</v>
      </c>
      <c r="E174" s="27">
        <v>1</v>
      </c>
      <c r="F174" s="41">
        <v>16.45</v>
      </c>
      <c r="G174" s="41">
        <v>16.45</v>
      </c>
      <c r="I174" s="14" t="s">
        <v>136</v>
      </c>
      <c r="J174" s="15">
        <v>16.45</v>
      </c>
      <c r="K174" s="14">
        <v>19.8082253</v>
      </c>
      <c r="L174" s="16">
        <v>2003</v>
      </c>
      <c r="M174" s="14" t="s">
        <v>132</v>
      </c>
      <c r="N174" s="7">
        <f t="shared" si="3"/>
        <v>3</v>
      </c>
    </row>
    <row r="175" spans="1:38" ht="15.75">
      <c r="A175" s="17" t="s">
        <v>11</v>
      </c>
      <c r="B175" s="17">
        <v>15</v>
      </c>
      <c r="C175" s="17">
        <v>1</v>
      </c>
      <c r="D175" s="18">
        <v>38591</v>
      </c>
      <c r="E175" s="33">
        <v>1</v>
      </c>
      <c r="F175" s="19">
        <v>45.315789473684212</v>
      </c>
      <c r="G175" s="19">
        <v>43.05</v>
      </c>
      <c r="H175" s="19" t="s">
        <v>282</v>
      </c>
      <c r="I175" s="14" t="s">
        <v>136</v>
      </c>
      <c r="J175" s="14">
        <v>45.315789469999999</v>
      </c>
      <c r="K175" s="14">
        <v>26.440819940000001</v>
      </c>
      <c r="L175" s="16">
        <v>2005</v>
      </c>
      <c r="M175" s="14" t="s">
        <v>51</v>
      </c>
      <c r="N175" s="7">
        <f t="shared" si="3"/>
        <v>2.949999999918699</v>
      </c>
      <c r="O175" s="50"/>
    </row>
    <row r="176" spans="1:38" s="9" customFormat="1">
      <c r="A176" s="9" t="s">
        <v>11</v>
      </c>
      <c r="B176" s="9">
        <v>15</v>
      </c>
      <c r="C176" s="9">
        <v>1</v>
      </c>
      <c r="D176" s="43">
        <v>39679</v>
      </c>
      <c r="E176" s="44">
        <v>1</v>
      </c>
      <c r="F176" s="9">
        <v>14</v>
      </c>
      <c r="G176" s="9">
        <v>14</v>
      </c>
      <c r="I176" s="45" t="s">
        <v>136</v>
      </c>
      <c r="J176" s="45">
        <v>19.14285714</v>
      </c>
      <c r="K176" s="45">
        <v>16.99256463</v>
      </c>
      <c r="L176" s="46">
        <v>2008</v>
      </c>
      <c r="M176" s="45" t="s">
        <v>138</v>
      </c>
      <c r="N176" s="9">
        <f t="shared" ref="N176:N239" si="4">(F176+G176+J176)/F176</f>
        <v>3.367346938571429</v>
      </c>
      <c r="O176" s="50"/>
      <c r="P176" s="9" t="s">
        <v>294</v>
      </c>
    </row>
    <row r="177" spans="1:16" s="9" customFormat="1">
      <c r="D177" s="43"/>
      <c r="E177" s="44"/>
      <c r="I177" s="45" t="s">
        <v>136</v>
      </c>
      <c r="J177" s="46">
        <v>2</v>
      </c>
      <c r="K177" s="45">
        <v>3.9496835319999999</v>
      </c>
      <c r="L177" s="46">
        <v>2008</v>
      </c>
      <c r="M177" s="45" t="s">
        <v>138</v>
      </c>
      <c r="N177" s="9" t="e">
        <f t="shared" si="4"/>
        <v>#DIV/0!</v>
      </c>
      <c r="P177" s="9" t="s">
        <v>293</v>
      </c>
    </row>
    <row r="178" spans="1:16">
      <c r="A178" s="7" t="s">
        <v>11</v>
      </c>
      <c r="B178" s="7">
        <v>15</v>
      </c>
      <c r="C178" s="7">
        <v>1</v>
      </c>
      <c r="D178" s="8">
        <v>40372</v>
      </c>
      <c r="E178" s="28">
        <v>1</v>
      </c>
      <c r="F178" s="41">
        <v>13.05</v>
      </c>
      <c r="G178" s="41">
        <v>13.05</v>
      </c>
      <c r="I178" s="14" t="s">
        <v>136</v>
      </c>
      <c r="J178" s="15">
        <v>13.05</v>
      </c>
      <c r="K178" s="14">
        <v>18.41759742</v>
      </c>
      <c r="L178" s="16">
        <v>2010</v>
      </c>
      <c r="M178" s="14" t="s">
        <v>139</v>
      </c>
      <c r="N178" s="7">
        <f t="shared" si="4"/>
        <v>3.0000000000000004</v>
      </c>
    </row>
    <row r="179" spans="1:16">
      <c r="A179" s="7" t="s">
        <v>11</v>
      </c>
      <c r="B179" s="7">
        <v>15</v>
      </c>
      <c r="C179" s="7">
        <v>1</v>
      </c>
      <c r="D179" s="8">
        <v>43320</v>
      </c>
      <c r="E179" s="28">
        <v>1</v>
      </c>
      <c r="F179" s="41">
        <v>7.35</v>
      </c>
      <c r="G179" s="41">
        <v>7.35</v>
      </c>
      <c r="I179" s="14" t="s">
        <v>136</v>
      </c>
      <c r="J179" s="15">
        <v>7.35</v>
      </c>
      <c r="K179" s="14">
        <v>10.178796330000001</v>
      </c>
      <c r="L179" s="16">
        <v>2018</v>
      </c>
      <c r="M179" s="14" t="s">
        <v>140</v>
      </c>
      <c r="N179" s="7">
        <f t="shared" si="4"/>
        <v>2.9999999999999996</v>
      </c>
    </row>
    <row r="180" spans="1:16">
      <c r="A180" s="7" t="s">
        <v>11</v>
      </c>
      <c r="B180" s="7">
        <v>21</v>
      </c>
      <c r="C180" s="7">
        <v>1</v>
      </c>
      <c r="D180" s="8">
        <v>36031</v>
      </c>
      <c r="E180" s="28">
        <v>1</v>
      </c>
      <c r="F180" s="41">
        <v>37.5</v>
      </c>
      <c r="G180" s="41">
        <v>37.5</v>
      </c>
      <c r="I180" s="14" t="s">
        <v>141</v>
      </c>
      <c r="J180" s="14">
        <v>37.5</v>
      </c>
      <c r="K180" s="14">
        <v>12.407552880000001</v>
      </c>
      <c r="L180" s="16">
        <v>1998</v>
      </c>
      <c r="M180" s="14" t="s">
        <v>142</v>
      </c>
      <c r="N180" s="7">
        <f t="shared" si="4"/>
        <v>3</v>
      </c>
    </row>
    <row r="181" spans="1:16">
      <c r="A181" s="7" t="s">
        <v>11</v>
      </c>
      <c r="B181" s="7">
        <v>21</v>
      </c>
      <c r="C181" s="7">
        <v>1</v>
      </c>
      <c r="D181" s="8">
        <v>37105</v>
      </c>
      <c r="E181" s="28">
        <v>1</v>
      </c>
      <c r="F181" s="41">
        <v>33.5</v>
      </c>
      <c r="G181" s="41">
        <v>33.5</v>
      </c>
      <c r="I181" s="14" t="s">
        <v>141</v>
      </c>
      <c r="J181" s="14">
        <v>33.5</v>
      </c>
      <c r="K181" s="14">
        <v>17.021658030000001</v>
      </c>
      <c r="L181" s="16">
        <v>2001</v>
      </c>
      <c r="M181" s="14" t="s">
        <v>144</v>
      </c>
      <c r="N181" s="7">
        <f t="shared" si="4"/>
        <v>3</v>
      </c>
    </row>
    <row r="182" spans="1:16">
      <c r="A182" s="24" t="s">
        <v>11</v>
      </c>
      <c r="B182" s="25">
        <v>21</v>
      </c>
      <c r="C182" s="25">
        <v>1</v>
      </c>
      <c r="D182" s="26">
        <v>37853</v>
      </c>
      <c r="E182" s="27">
        <v>1</v>
      </c>
      <c r="F182" s="41">
        <v>54</v>
      </c>
      <c r="G182" s="41">
        <v>54</v>
      </c>
      <c r="I182" s="14" t="s">
        <v>141</v>
      </c>
      <c r="J182" s="16">
        <v>54</v>
      </c>
      <c r="K182" s="14">
        <v>20.938506459999999</v>
      </c>
      <c r="L182" s="16">
        <v>2003</v>
      </c>
      <c r="M182" s="14" t="s">
        <v>146</v>
      </c>
      <c r="N182" s="7">
        <f t="shared" si="4"/>
        <v>3</v>
      </c>
    </row>
    <row r="183" spans="1:16">
      <c r="A183" s="7" t="s">
        <v>11</v>
      </c>
      <c r="B183" s="7">
        <v>21</v>
      </c>
      <c r="C183" s="7">
        <v>1</v>
      </c>
      <c r="D183" s="8">
        <v>38589</v>
      </c>
      <c r="E183" s="28">
        <v>1</v>
      </c>
      <c r="F183" s="41">
        <v>42.45</v>
      </c>
      <c r="G183" s="41">
        <v>42.45</v>
      </c>
      <c r="I183" s="14" t="s">
        <v>141</v>
      </c>
      <c r="J183" s="15">
        <v>42.45</v>
      </c>
      <c r="K183" s="14">
        <v>19.126930590000001</v>
      </c>
      <c r="L183" s="16">
        <v>2005</v>
      </c>
      <c r="M183" s="14" t="s">
        <v>148</v>
      </c>
      <c r="N183" s="7">
        <f t="shared" si="4"/>
        <v>3</v>
      </c>
    </row>
    <row r="184" spans="1:16">
      <c r="A184" s="7" t="s">
        <v>11</v>
      </c>
      <c r="B184" s="7">
        <v>21</v>
      </c>
      <c r="C184" s="7">
        <v>1</v>
      </c>
      <c r="D184" s="8">
        <v>39357</v>
      </c>
      <c r="E184" s="28">
        <v>1</v>
      </c>
      <c r="F184" s="41">
        <v>30.5</v>
      </c>
      <c r="G184" s="41">
        <v>30.5</v>
      </c>
      <c r="I184" s="14" t="s">
        <v>141</v>
      </c>
      <c r="J184" s="14">
        <v>30.5</v>
      </c>
      <c r="K184" s="14">
        <v>15.209069319999999</v>
      </c>
      <c r="L184" s="16">
        <v>2007</v>
      </c>
      <c r="M184" s="14" t="s">
        <v>150</v>
      </c>
      <c r="N184" s="7">
        <f t="shared" si="4"/>
        <v>3</v>
      </c>
    </row>
    <row r="185" spans="1:16">
      <c r="A185" s="7" t="s">
        <v>11</v>
      </c>
      <c r="B185" s="7">
        <v>21</v>
      </c>
      <c r="C185" s="7">
        <v>1</v>
      </c>
      <c r="D185" s="8">
        <v>40014</v>
      </c>
      <c r="E185" s="28">
        <v>1</v>
      </c>
      <c r="F185" s="41">
        <v>24.95</v>
      </c>
      <c r="G185" s="41">
        <v>24.95</v>
      </c>
      <c r="I185" s="14" t="s">
        <v>141</v>
      </c>
      <c r="J185" s="15">
        <v>24.95</v>
      </c>
      <c r="K185" s="14">
        <v>12.857416450000001</v>
      </c>
      <c r="L185" s="16">
        <v>2009</v>
      </c>
      <c r="M185" s="14" t="s">
        <v>151</v>
      </c>
      <c r="N185" s="7">
        <f t="shared" si="4"/>
        <v>3</v>
      </c>
    </row>
    <row r="186" spans="1:16">
      <c r="A186" s="7" t="s">
        <v>11</v>
      </c>
      <c r="B186" s="7">
        <v>21</v>
      </c>
      <c r="C186" s="7">
        <v>1</v>
      </c>
      <c r="D186" s="8">
        <v>40836</v>
      </c>
      <c r="E186" s="28">
        <v>1</v>
      </c>
      <c r="F186" s="41">
        <v>26.5</v>
      </c>
      <c r="G186" s="41">
        <v>26.5</v>
      </c>
      <c r="I186" s="14" t="s">
        <v>141</v>
      </c>
      <c r="J186" s="14">
        <v>26.5</v>
      </c>
      <c r="K186" s="14">
        <v>13.7744997</v>
      </c>
      <c r="L186" s="16">
        <v>2011</v>
      </c>
      <c r="M186" s="14" t="s">
        <v>153</v>
      </c>
      <c r="N186" s="7">
        <f t="shared" si="4"/>
        <v>3</v>
      </c>
    </row>
    <row r="187" spans="1:16">
      <c r="A187" s="7" t="s">
        <v>11</v>
      </c>
      <c r="B187" s="7">
        <v>21</v>
      </c>
      <c r="C187" s="7">
        <v>1</v>
      </c>
      <c r="D187" s="8">
        <v>43004</v>
      </c>
      <c r="E187" s="28">
        <v>1</v>
      </c>
      <c r="F187" s="41">
        <v>30.5</v>
      </c>
      <c r="G187" s="41">
        <v>30.5</v>
      </c>
      <c r="I187" s="14" t="s">
        <v>141</v>
      </c>
      <c r="J187" s="14">
        <v>30.5</v>
      </c>
      <c r="K187" s="14">
        <v>15.46643224</v>
      </c>
      <c r="L187" s="16">
        <v>2017</v>
      </c>
      <c r="M187" s="14" t="s">
        <v>154</v>
      </c>
      <c r="N187" s="7">
        <f t="shared" si="4"/>
        <v>3</v>
      </c>
    </row>
    <row r="188" spans="1:16">
      <c r="A188" s="7" t="s">
        <v>11</v>
      </c>
      <c r="B188" s="7">
        <v>21</v>
      </c>
      <c r="C188" s="7">
        <v>2</v>
      </c>
      <c r="D188" s="8">
        <v>36031</v>
      </c>
      <c r="E188" s="28">
        <v>1</v>
      </c>
      <c r="F188" s="41">
        <v>28.35</v>
      </c>
      <c r="G188" s="41">
        <v>28.35</v>
      </c>
      <c r="I188" s="14" t="s">
        <v>155</v>
      </c>
      <c r="J188" s="15">
        <v>28.35</v>
      </c>
      <c r="K188" s="14">
        <v>16.708885120000001</v>
      </c>
      <c r="L188" s="16">
        <v>1998</v>
      </c>
      <c r="M188" s="14" t="s">
        <v>142</v>
      </c>
      <c r="N188" s="7">
        <f t="shared" si="4"/>
        <v>3.0000000000000004</v>
      </c>
    </row>
    <row r="189" spans="1:16">
      <c r="A189" s="7" t="s">
        <v>11</v>
      </c>
      <c r="B189" s="7">
        <v>21</v>
      </c>
      <c r="C189" s="7">
        <v>2</v>
      </c>
      <c r="D189" s="8">
        <v>37106</v>
      </c>
      <c r="E189" s="28">
        <v>1</v>
      </c>
      <c r="F189" s="41">
        <v>31</v>
      </c>
      <c r="G189" s="41">
        <v>31</v>
      </c>
      <c r="I189" s="14" t="s">
        <v>155</v>
      </c>
      <c r="J189" s="16">
        <v>31</v>
      </c>
      <c r="K189" s="14">
        <v>15.18309309</v>
      </c>
      <c r="L189" s="16">
        <v>2001</v>
      </c>
      <c r="M189" s="14" t="s">
        <v>156</v>
      </c>
      <c r="N189" s="7">
        <f t="shared" si="4"/>
        <v>3</v>
      </c>
    </row>
    <row r="190" spans="1:16">
      <c r="A190" s="24" t="s">
        <v>11</v>
      </c>
      <c r="B190" s="25">
        <v>21</v>
      </c>
      <c r="C190" s="25">
        <v>2</v>
      </c>
      <c r="D190" s="26">
        <v>37853</v>
      </c>
      <c r="E190" s="27">
        <v>1</v>
      </c>
      <c r="F190" s="41">
        <v>45</v>
      </c>
      <c r="G190" s="41">
        <v>45</v>
      </c>
      <c r="I190" s="14" t="s">
        <v>155</v>
      </c>
      <c r="J190" s="16">
        <v>45</v>
      </c>
      <c r="K190" s="14">
        <v>18.5670903</v>
      </c>
      <c r="L190" s="16">
        <v>2003</v>
      </c>
      <c r="M190" s="14" t="s">
        <v>146</v>
      </c>
      <c r="N190" s="7">
        <f t="shared" si="4"/>
        <v>3</v>
      </c>
    </row>
    <row r="191" spans="1:16">
      <c r="A191" s="7" t="s">
        <v>11</v>
      </c>
      <c r="B191" s="7">
        <v>21</v>
      </c>
      <c r="C191" s="7">
        <v>2</v>
      </c>
      <c r="D191" s="8">
        <v>38589</v>
      </c>
      <c r="E191" s="28">
        <v>1</v>
      </c>
      <c r="F191" s="41">
        <v>46.75</v>
      </c>
      <c r="G191" s="41">
        <v>46.75</v>
      </c>
      <c r="I191" s="14" t="s">
        <v>155</v>
      </c>
      <c r="J191" s="15">
        <v>46.75</v>
      </c>
      <c r="K191" s="14">
        <v>20.980881020000002</v>
      </c>
      <c r="L191" s="16">
        <v>2005</v>
      </c>
      <c r="M191" s="14" t="s">
        <v>148</v>
      </c>
      <c r="N191" s="7">
        <f t="shared" si="4"/>
        <v>3</v>
      </c>
    </row>
    <row r="192" spans="1:16">
      <c r="A192" s="7" t="s">
        <v>11</v>
      </c>
      <c r="B192" s="7">
        <v>21</v>
      </c>
      <c r="C192" s="7">
        <v>2</v>
      </c>
      <c r="D192" s="8">
        <v>39357</v>
      </c>
      <c r="E192" s="28">
        <v>1</v>
      </c>
      <c r="F192" s="41">
        <v>23.9</v>
      </c>
      <c r="G192" s="41">
        <v>23.9</v>
      </c>
      <c r="I192" s="14" t="s">
        <v>155</v>
      </c>
      <c r="J192" s="14">
        <v>23.9</v>
      </c>
      <c r="K192" s="14">
        <v>14.252977530000001</v>
      </c>
      <c r="L192" s="16">
        <v>2007</v>
      </c>
      <c r="M192" s="14" t="s">
        <v>150</v>
      </c>
      <c r="N192" s="7">
        <f t="shared" si="4"/>
        <v>2.9999999999999996</v>
      </c>
    </row>
    <row r="193" spans="1:14">
      <c r="A193" s="7" t="s">
        <v>11</v>
      </c>
      <c r="B193" s="7">
        <v>21</v>
      </c>
      <c r="C193" s="7">
        <v>2</v>
      </c>
      <c r="D193" s="8">
        <v>40014</v>
      </c>
      <c r="E193" s="28">
        <v>1</v>
      </c>
      <c r="F193" s="41">
        <v>18.05</v>
      </c>
      <c r="G193" s="41">
        <v>18.05</v>
      </c>
      <c r="I193" s="14" t="s">
        <v>155</v>
      </c>
      <c r="J193" s="15">
        <v>18.05</v>
      </c>
      <c r="K193" s="14">
        <v>9.276313923</v>
      </c>
      <c r="L193" s="16">
        <v>2009</v>
      </c>
      <c r="M193" s="14" t="s">
        <v>151</v>
      </c>
      <c r="N193" s="7">
        <f t="shared" si="4"/>
        <v>3</v>
      </c>
    </row>
    <row r="194" spans="1:14">
      <c r="A194" s="7" t="s">
        <v>11</v>
      </c>
      <c r="B194" s="7">
        <v>21</v>
      </c>
      <c r="C194" s="7">
        <v>2</v>
      </c>
      <c r="D194" s="8">
        <v>40836</v>
      </c>
      <c r="E194" s="28">
        <v>1</v>
      </c>
      <c r="F194" s="41">
        <v>36.75</v>
      </c>
      <c r="G194" s="41">
        <v>36.75</v>
      </c>
      <c r="I194" s="14" t="s">
        <v>155</v>
      </c>
      <c r="J194" s="15">
        <v>36.75</v>
      </c>
      <c r="K194" s="14">
        <v>18.72761822</v>
      </c>
      <c r="L194" s="16">
        <v>2011</v>
      </c>
      <c r="M194" s="14" t="s">
        <v>153</v>
      </c>
      <c r="N194" s="7">
        <f t="shared" si="4"/>
        <v>3</v>
      </c>
    </row>
    <row r="195" spans="1:14">
      <c r="A195" s="7" t="s">
        <v>11</v>
      </c>
      <c r="B195" s="7">
        <v>21</v>
      </c>
      <c r="C195" s="7">
        <v>2</v>
      </c>
      <c r="D195" s="8">
        <v>43004</v>
      </c>
      <c r="E195" s="28">
        <v>1</v>
      </c>
      <c r="F195" s="41">
        <v>36.5</v>
      </c>
      <c r="G195" s="41">
        <v>36.5</v>
      </c>
      <c r="I195" s="14" t="s">
        <v>155</v>
      </c>
      <c r="J195" s="14">
        <v>36.5</v>
      </c>
      <c r="K195" s="14">
        <v>15.398222730000001</v>
      </c>
      <c r="L195" s="16">
        <v>2017</v>
      </c>
      <c r="M195" s="14" t="s">
        <v>154</v>
      </c>
      <c r="N195" s="7">
        <f t="shared" si="4"/>
        <v>3</v>
      </c>
    </row>
    <row r="196" spans="1:14">
      <c r="A196" s="7" t="s">
        <v>11</v>
      </c>
      <c r="B196" s="7">
        <v>21</v>
      </c>
      <c r="C196" s="7">
        <v>3</v>
      </c>
      <c r="D196" s="8">
        <v>36032</v>
      </c>
      <c r="E196" s="28">
        <v>1</v>
      </c>
      <c r="F196" s="41">
        <v>36.25</v>
      </c>
      <c r="G196" s="41">
        <v>36.25</v>
      </c>
      <c r="I196" s="14" t="s">
        <v>157</v>
      </c>
      <c r="J196" s="15">
        <v>36.25</v>
      </c>
      <c r="K196" s="14">
        <v>21.635436330000001</v>
      </c>
      <c r="L196" s="16">
        <v>1998</v>
      </c>
      <c r="M196" s="14" t="s">
        <v>158</v>
      </c>
      <c r="N196" s="7">
        <f t="shared" si="4"/>
        <v>3</v>
      </c>
    </row>
    <row r="197" spans="1:14">
      <c r="A197" s="7" t="s">
        <v>11</v>
      </c>
      <c r="B197" s="7">
        <v>21</v>
      </c>
      <c r="C197" s="7">
        <v>3</v>
      </c>
      <c r="D197" s="8">
        <v>37106</v>
      </c>
      <c r="E197" s="28">
        <v>1</v>
      </c>
      <c r="F197" s="41">
        <v>40</v>
      </c>
      <c r="G197" s="41">
        <v>40</v>
      </c>
      <c r="I197" s="14" t="s">
        <v>157</v>
      </c>
      <c r="J197" s="16">
        <v>40</v>
      </c>
      <c r="K197" s="14">
        <v>16.38356044</v>
      </c>
      <c r="L197" s="16">
        <v>2001</v>
      </c>
      <c r="M197" s="14" t="s">
        <v>156</v>
      </c>
      <c r="N197" s="7">
        <f t="shared" si="4"/>
        <v>3</v>
      </c>
    </row>
    <row r="198" spans="1:14">
      <c r="A198" s="24" t="s">
        <v>11</v>
      </c>
      <c r="B198" s="25">
        <v>21</v>
      </c>
      <c r="C198" s="25">
        <v>3</v>
      </c>
      <c r="D198" s="26">
        <v>37869</v>
      </c>
      <c r="E198" s="27">
        <v>1</v>
      </c>
      <c r="F198" s="41">
        <v>39.75</v>
      </c>
      <c r="G198" s="41">
        <v>39.75</v>
      </c>
      <c r="I198" s="14" t="s">
        <v>157</v>
      </c>
      <c r="J198" s="15">
        <v>39.75</v>
      </c>
      <c r="K198" s="14">
        <v>19.899418130000001</v>
      </c>
      <c r="L198" s="16">
        <v>2003</v>
      </c>
      <c r="M198" s="14" t="s">
        <v>159</v>
      </c>
      <c r="N198" s="7">
        <f t="shared" si="4"/>
        <v>3</v>
      </c>
    </row>
    <row r="199" spans="1:14">
      <c r="A199" s="7" t="s">
        <v>11</v>
      </c>
      <c r="B199" s="7">
        <v>21</v>
      </c>
      <c r="C199" s="7">
        <v>3</v>
      </c>
      <c r="D199" s="8">
        <v>38587</v>
      </c>
      <c r="E199" s="28">
        <v>1</v>
      </c>
      <c r="F199" s="41">
        <v>55.5</v>
      </c>
      <c r="G199" s="41">
        <v>55.5</v>
      </c>
      <c r="I199" s="14" t="s">
        <v>157</v>
      </c>
      <c r="J199" s="14">
        <v>55.5</v>
      </c>
      <c r="K199" s="14">
        <v>17.00619082</v>
      </c>
      <c r="L199" s="16">
        <v>2005</v>
      </c>
      <c r="M199" s="14" t="s">
        <v>160</v>
      </c>
      <c r="N199" s="7">
        <f t="shared" si="4"/>
        <v>3</v>
      </c>
    </row>
    <row r="200" spans="1:14">
      <c r="A200" s="7" t="s">
        <v>11</v>
      </c>
      <c r="B200" s="7">
        <v>21</v>
      </c>
      <c r="C200" s="7">
        <v>3</v>
      </c>
      <c r="D200" s="8">
        <v>39357</v>
      </c>
      <c r="E200" s="28">
        <v>1</v>
      </c>
      <c r="F200" s="41">
        <v>43.5</v>
      </c>
      <c r="G200" s="41">
        <v>43.5</v>
      </c>
      <c r="I200" s="14" t="s">
        <v>157</v>
      </c>
      <c r="J200" s="14">
        <v>43.5</v>
      </c>
      <c r="K200" s="14">
        <v>14.69872891</v>
      </c>
      <c r="L200" s="16">
        <v>2007</v>
      </c>
      <c r="M200" s="14" t="s">
        <v>150</v>
      </c>
      <c r="N200" s="7">
        <f t="shared" si="4"/>
        <v>3</v>
      </c>
    </row>
    <row r="201" spans="1:14">
      <c r="A201" s="7" t="s">
        <v>11</v>
      </c>
      <c r="B201" s="7">
        <v>21</v>
      </c>
      <c r="C201" s="7">
        <v>3</v>
      </c>
      <c r="D201" s="8">
        <v>40014</v>
      </c>
      <c r="E201" s="28">
        <v>1</v>
      </c>
      <c r="F201" s="41">
        <v>30.75</v>
      </c>
      <c r="G201" s="41">
        <v>30.75</v>
      </c>
      <c r="I201" s="14" t="s">
        <v>157</v>
      </c>
      <c r="J201" s="15">
        <v>30.75</v>
      </c>
      <c r="K201" s="14">
        <v>13.30561812</v>
      </c>
      <c r="L201" s="16">
        <v>2009</v>
      </c>
      <c r="M201" s="14" t="s">
        <v>151</v>
      </c>
      <c r="N201" s="7">
        <f t="shared" si="4"/>
        <v>3</v>
      </c>
    </row>
    <row r="202" spans="1:14">
      <c r="A202" s="7" t="s">
        <v>11</v>
      </c>
      <c r="B202" s="7">
        <v>21</v>
      </c>
      <c r="C202" s="7">
        <v>3</v>
      </c>
      <c r="D202" s="8">
        <v>40836</v>
      </c>
      <c r="E202" s="28">
        <v>1</v>
      </c>
      <c r="F202" s="41">
        <v>44</v>
      </c>
      <c r="G202" s="41">
        <v>44</v>
      </c>
      <c r="I202" s="14" t="s">
        <v>157</v>
      </c>
      <c r="J202" s="16">
        <v>44</v>
      </c>
      <c r="K202" s="14">
        <v>20.104987600000001</v>
      </c>
      <c r="L202" s="16">
        <v>2011</v>
      </c>
      <c r="M202" s="14" t="s">
        <v>153</v>
      </c>
      <c r="N202" s="7">
        <f t="shared" si="4"/>
        <v>3</v>
      </c>
    </row>
    <row r="203" spans="1:14">
      <c r="A203" s="7" t="s">
        <v>11</v>
      </c>
      <c r="B203" s="7">
        <v>21</v>
      </c>
      <c r="C203" s="7">
        <v>3</v>
      </c>
      <c r="D203" s="8">
        <v>43004</v>
      </c>
      <c r="E203" s="28">
        <v>1</v>
      </c>
      <c r="F203" s="41">
        <v>44.25</v>
      </c>
      <c r="G203" s="41">
        <v>44.25</v>
      </c>
      <c r="I203" s="14" t="s">
        <v>157</v>
      </c>
      <c r="J203" s="15">
        <v>44.25</v>
      </c>
      <c r="K203" s="14">
        <v>15.498302109999999</v>
      </c>
      <c r="L203" s="16">
        <v>2017</v>
      </c>
      <c r="M203" s="14" t="s">
        <v>154</v>
      </c>
      <c r="N203" s="7">
        <f t="shared" si="4"/>
        <v>3</v>
      </c>
    </row>
    <row r="204" spans="1:14">
      <c r="A204" s="7" t="s">
        <v>11</v>
      </c>
      <c r="B204" s="7">
        <v>21</v>
      </c>
      <c r="C204" s="7">
        <v>4</v>
      </c>
      <c r="D204" s="8">
        <v>37126</v>
      </c>
      <c r="E204" s="28">
        <v>1</v>
      </c>
      <c r="F204" s="41">
        <v>12.8</v>
      </c>
      <c r="G204" s="41">
        <v>12.8</v>
      </c>
      <c r="I204" s="14"/>
      <c r="J204" s="15"/>
      <c r="K204" s="14"/>
      <c r="L204" s="16"/>
      <c r="M204" s="14"/>
      <c r="N204" s="7">
        <f t="shared" si="4"/>
        <v>2</v>
      </c>
    </row>
    <row r="205" spans="1:14">
      <c r="A205" s="7" t="s">
        <v>11</v>
      </c>
      <c r="B205" s="7">
        <v>22</v>
      </c>
      <c r="C205" s="7">
        <v>1</v>
      </c>
      <c r="D205" s="8">
        <v>36388</v>
      </c>
      <c r="E205" s="28">
        <v>1</v>
      </c>
      <c r="F205" s="41">
        <v>12.1</v>
      </c>
      <c r="G205" s="41">
        <v>12.1</v>
      </c>
      <c r="I205" s="14" t="s">
        <v>161</v>
      </c>
      <c r="J205" s="14">
        <v>12.1</v>
      </c>
      <c r="K205" s="14">
        <v>11.8228147</v>
      </c>
      <c r="L205" s="16">
        <v>1999</v>
      </c>
      <c r="M205" s="14" t="s">
        <v>162</v>
      </c>
      <c r="N205" s="7">
        <f t="shared" si="4"/>
        <v>3</v>
      </c>
    </row>
    <row r="206" spans="1:14">
      <c r="A206" s="7" t="s">
        <v>11</v>
      </c>
      <c r="B206" s="7">
        <v>22</v>
      </c>
      <c r="C206" s="7">
        <v>1</v>
      </c>
      <c r="D206" s="8">
        <v>37503</v>
      </c>
      <c r="E206" s="28">
        <v>1</v>
      </c>
      <c r="F206" s="41">
        <v>19.45</v>
      </c>
      <c r="G206" s="41">
        <v>19.45</v>
      </c>
      <c r="I206" s="14" t="s">
        <v>161</v>
      </c>
      <c r="J206" s="15">
        <v>19.45</v>
      </c>
      <c r="K206" s="14">
        <v>17.557349640000002</v>
      </c>
      <c r="L206" s="16">
        <v>2002</v>
      </c>
      <c r="M206" s="14" t="s">
        <v>164</v>
      </c>
      <c r="N206" s="7">
        <f t="shared" si="4"/>
        <v>3</v>
      </c>
    </row>
    <row r="207" spans="1:14">
      <c r="A207" s="7" t="s">
        <v>11</v>
      </c>
      <c r="B207" s="7">
        <v>22</v>
      </c>
      <c r="C207" s="7">
        <v>1</v>
      </c>
      <c r="D207" s="8">
        <v>38187</v>
      </c>
      <c r="E207" s="28">
        <v>1</v>
      </c>
      <c r="F207" s="41">
        <v>28.6</v>
      </c>
      <c r="G207" s="41">
        <v>28.6</v>
      </c>
      <c r="I207" s="14" t="s">
        <v>161</v>
      </c>
      <c r="J207" s="14">
        <v>28.6</v>
      </c>
      <c r="K207" s="14">
        <v>16.132347370000002</v>
      </c>
      <c r="L207" s="16">
        <v>2004</v>
      </c>
      <c r="M207" s="14" t="s">
        <v>166</v>
      </c>
      <c r="N207" s="7">
        <f t="shared" si="4"/>
        <v>3.0000000000000004</v>
      </c>
    </row>
    <row r="208" spans="1:14">
      <c r="A208" s="7" t="s">
        <v>11</v>
      </c>
      <c r="B208" s="7">
        <v>22</v>
      </c>
      <c r="C208" s="7">
        <v>1</v>
      </c>
      <c r="D208" s="8">
        <v>38958</v>
      </c>
      <c r="E208" s="28">
        <v>1</v>
      </c>
      <c r="F208" s="41">
        <v>8.5500000000000007</v>
      </c>
      <c r="G208" s="41">
        <v>8.5500000000000007</v>
      </c>
      <c r="I208" s="14" t="s">
        <v>161</v>
      </c>
      <c r="J208" s="15">
        <v>8.5500000000000007</v>
      </c>
      <c r="K208" s="14">
        <v>10.282714159999999</v>
      </c>
      <c r="L208" s="16">
        <v>2006</v>
      </c>
      <c r="M208" s="14" t="s">
        <v>168</v>
      </c>
      <c r="N208" s="7">
        <f t="shared" si="4"/>
        <v>3</v>
      </c>
    </row>
    <row r="209" spans="1:16" s="9" customFormat="1">
      <c r="A209" s="9" t="s">
        <v>11</v>
      </c>
      <c r="B209" s="9">
        <v>22</v>
      </c>
      <c r="C209" s="9">
        <v>1</v>
      </c>
      <c r="D209" s="43">
        <v>39640</v>
      </c>
      <c r="E209" s="44">
        <v>1</v>
      </c>
      <c r="F209" s="9">
        <v>10.25</v>
      </c>
      <c r="G209" s="9">
        <v>10.25</v>
      </c>
      <c r="I209" s="45" t="s">
        <v>161</v>
      </c>
      <c r="J209" s="45">
        <v>11.66666667</v>
      </c>
      <c r="K209" s="45">
        <v>10.8012345</v>
      </c>
      <c r="L209" s="46">
        <v>2008</v>
      </c>
      <c r="M209" s="45" t="s">
        <v>169</v>
      </c>
      <c r="N209" s="9">
        <f t="shared" si="4"/>
        <v>3.1382113824390241</v>
      </c>
      <c r="O209" s="50"/>
      <c r="P209" s="9" t="s">
        <v>294</v>
      </c>
    </row>
    <row r="210" spans="1:16" s="9" customFormat="1">
      <c r="D210" s="43"/>
      <c r="E210" s="44"/>
      <c r="I210" s="45" t="s">
        <v>161</v>
      </c>
      <c r="J210" s="45">
        <v>9.6428571430000005</v>
      </c>
      <c r="K210" s="45">
        <v>7.3548219960000001</v>
      </c>
      <c r="L210" s="46">
        <v>2008</v>
      </c>
      <c r="M210" s="45" t="s">
        <v>169</v>
      </c>
      <c r="N210" s="9" t="e">
        <f t="shared" si="4"/>
        <v>#DIV/0!</v>
      </c>
      <c r="P210" s="9" t="s">
        <v>293</v>
      </c>
    </row>
    <row r="211" spans="1:16">
      <c r="A211" s="7" t="s">
        <v>11</v>
      </c>
      <c r="B211" s="7">
        <v>22</v>
      </c>
      <c r="C211" s="7">
        <v>1</v>
      </c>
      <c r="D211" s="8">
        <v>40374</v>
      </c>
      <c r="E211" s="28">
        <v>1</v>
      </c>
      <c r="F211" s="41">
        <v>25.75</v>
      </c>
      <c r="G211" s="41">
        <v>25.75</v>
      </c>
      <c r="I211" s="14" t="s">
        <v>161</v>
      </c>
      <c r="J211" s="15">
        <v>25.75</v>
      </c>
      <c r="K211" s="14">
        <v>18.44444004</v>
      </c>
      <c r="L211" s="16">
        <v>2010</v>
      </c>
      <c r="M211" s="14" t="s">
        <v>170</v>
      </c>
      <c r="N211" s="7">
        <f t="shared" si="4"/>
        <v>3</v>
      </c>
    </row>
    <row r="212" spans="1:16">
      <c r="A212" s="7" t="s">
        <v>11</v>
      </c>
      <c r="B212" s="7">
        <v>22</v>
      </c>
      <c r="C212" s="7">
        <v>1</v>
      </c>
      <c r="D212" s="8">
        <v>41130</v>
      </c>
      <c r="E212" s="28">
        <v>1</v>
      </c>
      <c r="F212" s="41">
        <v>9.85</v>
      </c>
      <c r="G212" s="41">
        <v>9.85</v>
      </c>
      <c r="I212" s="14" t="s">
        <v>161</v>
      </c>
      <c r="J212" s="15">
        <v>9.85</v>
      </c>
      <c r="K212" s="14">
        <v>3.5135077689999998</v>
      </c>
      <c r="L212" s="16">
        <v>2012</v>
      </c>
      <c r="M212" s="14" t="s">
        <v>171</v>
      </c>
      <c r="N212" s="7">
        <f t="shared" si="4"/>
        <v>3</v>
      </c>
    </row>
    <row r="213" spans="1:16">
      <c r="A213" s="7" t="s">
        <v>11</v>
      </c>
      <c r="B213" s="7">
        <v>22</v>
      </c>
      <c r="C213" s="7">
        <v>1</v>
      </c>
      <c r="D213" s="8">
        <v>41943</v>
      </c>
      <c r="E213" s="28">
        <v>1</v>
      </c>
      <c r="F213" s="41">
        <v>36.25</v>
      </c>
      <c r="G213" s="41">
        <v>36.25</v>
      </c>
      <c r="I213" s="14" t="s">
        <v>161</v>
      </c>
      <c r="J213" s="15">
        <v>36.25</v>
      </c>
      <c r="K213" s="14">
        <v>13.166444589999999</v>
      </c>
      <c r="L213" s="16">
        <v>2014</v>
      </c>
      <c r="M213" s="14" t="s">
        <v>172</v>
      </c>
      <c r="N213" s="7">
        <f t="shared" si="4"/>
        <v>3</v>
      </c>
    </row>
    <row r="214" spans="1:16">
      <c r="A214" s="7" t="s">
        <v>11</v>
      </c>
      <c r="B214" s="7">
        <v>22</v>
      </c>
      <c r="C214" s="7">
        <v>1</v>
      </c>
      <c r="D214" s="8">
        <v>43321</v>
      </c>
      <c r="E214" s="28">
        <v>1</v>
      </c>
      <c r="F214" s="41">
        <v>29.75</v>
      </c>
      <c r="G214" s="41">
        <v>29.75</v>
      </c>
      <c r="I214" s="14" t="s">
        <v>161</v>
      </c>
      <c r="J214" s="15">
        <v>29.75</v>
      </c>
      <c r="K214" s="14">
        <v>16.739097000000001</v>
      </c>
      <c r="L214" s="16">
        <v>2018</v>
      </c>
      <c r="M214" s="14" t="s">
        <v>173</v>
      </c>
      <c r="N214" s="7">
        <f t="shared" si="4"/>
        <v>3</v>
      </c>
    </row>
    <row r="215" spans="1:16">
      <c r="A215" s="7" t="s">
        <v>11</v>
      </c>
      <c r="B215" s="7">
        <v>22</v>
      </c>
      <c r="C215" s="7">
        <v>2</v>
      </c>
      <c r="D215" s="8">
        <v>36388</v>
      </c>
      <c r="E215" s="28">
        <v>1</v>
      </c>
      <c r="F215" s="41">
        <v>7.55</v>
      </c>
      <c r="G215" s="41">
        <v>7.55</v>
      </c>
      <c r="I215" s="14" t="s">
        <v>174</v>
      </c>
      <c r="J215" s="15">
        <v>7.55</v>
      </c>
      <c r="K215" s="14">
        <v>10.05498044</v>
      </c>
      <c r="L215" s="16">
        <v>1999</v>
      </c>
      <c r="M215" s="14" t="s">
        <v>162</v>
      </c>
      <c r="N215" s="7">
        <f t="shared" si="4"/>
        <v>3</v>
      </c>
    </row>
    <row r="216" spans="1:16">
      <c r="A216" s="7" t="s">
        <v>11</v>
      </c>
      <c r="B216" s="7">
        <v>22</v>
      </c>
      <c r="C216" s="7">
        <v>2</v>
      </c>
      <c r="D216" s="8">
        <v>37504</v>
      </c>
      <c r="E216" s="28">
        <v>1</v>
      </c>
      <c r="F216" s="41">
        <v>13.45</v>
      </c>
      <c r="G216" s="41">
        <v>13.45</v>
      </c>
      <c r="I216" s="14" t="s">
        <v>174</v>
      </c>
      <c r="J216" s="15">
        <v>13.45</v>
      </c>
      <c r="K216" s="14">
        <v>16.61791994</v>
      </c>
      <c r="L216" s="16">
        <v>2002</v>
      </c>
      <c r="M216" s="14" t="s">
        <v>175</v>
      </c>
      <c r="N216" s="7">
        <f t="shared" si="4"/>
        <v>2.9999999999999996</v>
      </c>
    </row>
    <row r="217" spans="1:16">
      <c r="A217" s="7" t="s">
        <v>11</v>
      </c>
      <c r="B217" s="7">
        <v>22</v>
      </c>
      <c r="C217" s="7">
        <v>2</v>
      </c>
      <c r="D217" s="8">
        <v>38181</v>
      </c>
      <c r="E217" s="28">
        <v>1</v>
      </c>
      <c r="F217" s="41">
        <v>21.7</v>
      </c>
      <c r="G217" s="41">
        <v>21.7</v>
      </c>
      <c r="I217" s="14" t="s">
        <v>174</v>
      </c>
      <c r="J217" s="14">
        <v>21.7</v>
      </c>
      <c r="K217" s="14">
        <v>24.153238859999998</v>
      </c>
      <c r="L217" s="16">
        <v>2004</v>
      </c>
      <c r="M217" s="14" t="s">
        <v>176</v>
      </c>
      <c r="N217" s="7">
        <f t="shared" si="4"/>
        <v>3</v>
      </c>
    </row>
    <row r="218" spans="1:16">
      <c r="A218" s="7" t="s">
        <v>11</v>
      </c>
      <c r="B218" s="7">
        <v>22</v>
      </c>
      <c r="C218" s="7">
        <v>2</v>
      </c>
      <c r="D218" s="8">
        <v>38958</v>
      </c>
      <c r="E218" s="28">
        <v>1</v>
      </c>
      <c r="F218" s="41">
        <v>6.95</v>
      </c>
      <c r="G218" s="41">
        <v>6.95</v>
      </c>
      <c r="I218" s="14" t="s">
        <v>174</v>
      </c>
      <c r="J218" s="15">
        <v>6.95</v>
      </c>
      <c r="K218" s="14">
        <v>8.9764311279999998</v>
      </c>
      <c r="L218" s="16">
        <v>2006</v>
      </c>
      <c r="M218" s="14" t="s">
        <v>168</v>
      </c>
      <c r="N218" s="7">
        <f t="shared" si="4"/>
        <v>3</v>
      </c>
    </row>
    <row r="219" spans="1:16">
      <c r="A219" s="7" t="s">
        <v>11</v>
      </c>
      <c r="B219" s="7">
        <v>22</v>
      </c>
      <c r="C219" s="7">
        <v>2</v>
      </c>
      <c r="D219" s="8">
        <v>39651</v>
      </c>
      <c r="E219" s="28">
        <v>1</v>
      </c>
      <c r="F219" s="41">
        <v>7.5</v>
      </c>
      <c r="G219" s="41">
        <v>7.5</v>
      </c>
      <c r="I219" s="14" t="s">
        <v>174</v>
      </c>
      <c r="J219" s="14">
        <v>7.5</v>
      </c>
      <c r="K219" s="14">
        <v>10.53565375</v>
      </c>
      <c r="L219" s="16">
        <v>2008</v>
      </c>
      <c r="M219" s="14" t="s">
        <v>63</v>
      </c>
      <c r="N219" s="7">
        <f t="shared" si="4"/>
        <v>3</v>
      </c>
    </row>
    <row r="220" spans="1:16">
      <c r="A220" s="7" t="s">
        <v>11</v>
      </c>
      <c r="B220" s="7">
        <v>22</v>
      </c>
      <c r="C220" s="7">
        <v>2</v>
      </c>
      <c r="D220" s="8">
        <v>40375</v>
      </c>
      <c r="E220" s="28">
        <v>1</v>
      </c>
      <c r="F220" s="41">
        <v>23.65</v>
      </c>
      <c r="G220" s="41">
        <v>23.65</v>
      </c>
      <c r="I220" s="14" t="s">
        <v>174</v>
      </c>
      <c r="J220" s="15">
        <v>23.65</v>
      </c>
      <c r="K220" s="14">
        <v>19.015990500000001</v>
      </c>
      <c r="L220" s="16">
        <v>2010</v>
      </c>
      <c r="M220" s="14" t="s">
        <v>177</v>
      </c>
      <c r="N220" s="7">
        <f t="shared" si="4"/>
        <v>2.9999999999999996</v>
      </c>
    </row>
    <row r="221" spans="1:16">
      <c r="A221" s="7" t="s">
        <v>11</v>
      </c>
      <c r="B221" s="7">
        <v>22</v>
      </c>
      <c r="C221" s="7">
        <v>2</v>
      </c>
      <c r="D221" s="8">
        <v>41130</v>
      </c>
      <c r="E221" s="28">
        <v>1</v>
      </c>
      <c r="F221" s="41">
        <v>14.35</v>
      </c>
      <c r="G221" s="41">
        <v>14.35</v>
      </c>
      <c r="I221" s="14" t="s">
        <v>174</v>
      </c>
      <c r="J221" s="15">
        <v>14.35</v>
      </c>
      <c r="K221" s="14">
        <v>15.71213075</v>
      </c>
      <c r="L221" s="16">
        <v>2012</v>
      </c>
      <c r="M221" s="14" t="s">
        <v>171</v>
      </c>
      <c r="N221" s="7">
        <f t="shared" si="4"/>
        <v>3</v>
      </c>
    </row>
    <row r="222" spans="1:16">
      <c r="A222" s="7" t="s">
        <v>11</v>
      </c>
      <c r="B222" s="7">
        <v>22</v>
      </c>
      <c r="C222" s="7">
        <v>2</v>
      </c>
      <c r="D222" s="8">
        <v>41945</v>
      </c>
      <c r="E222" s="28">
        <v>1</v>
      </c>
      <c r="F222" s="41">
        <v>28.05</v>
      </c>
      <c r="G222" s="41">
        <v>28.05</v>
      </c>
      <c r="I222" s="14" t="s">
        <v>174</v>
      </c>
      <c r="J222" s="15">
        <v>28.05</v>
      </c>
      <c r="K222" s="14">
        <v>22.022655799999999</v>
      </c>
      <c r="L222" s="16">
        <v>2014</v>
      </c>
      <c r="M222" s="14" t="s">
        <v>178</v>
      </c>
      <c r="N222" s="7">
        <f t="shared" si="4"/>
        <v>3</v>
      </c>
    </row>
    <row r="223" spans="1:16">
      <c r="A223" s="7" t="s">
        <v>11</v>
      </c>
      <c r="B223" s="7">
        <v>22</v>
      </c>
      <c r="C223" s="7">
        <v>2</v>
      </c>
      <c r="D223" s="8">
        <v>43321</v>
      </c>
      <c r="E223" s="28">
        <v>1</v>
      </c>
      <c r="F223" s="41">
        <v>35.75</v>
      </c>
      <c r="G223" s="41">
        <v>35.75</v>
      </c>
      <c r="I223" s="14" t="s">
        <v>174</v>
      </c>
      <c r="J223" s="15">
        <v>35.75</v>
      </c>
      <c r="K223" s="14">
        <v>24.882619170000002</v>
      </c>
      <c r="L223" s="16">
        <v>2018</v>
      </c>
      <c r="M223" s="14" t="s">
        <v>173</v>
      </c>
      <c r="N223" s="7">
        <f t="shared" si="4"/>
        <v>3</v>
      </c>
    </row>
    <row r="224" spans="1:16">
      <c r="A224" s="7" t="s">
        <v>11</v>
      </c>
      <c r="B224" s="7">
        <v>22</v>
      </c>
      <c r="C224" s="7">
        <v>3</v>
      </c>
      <c r="D224" s="8">
        <v>36392</v>
      </c>
      <c r="E224" s="28">
        <v>1</v>
      </c>
      <c r="F224" s="41">
        <v>11.35</v>
      </c>
      <c r="G224" s="41">
        <v>11.35</v>
      </c>
      <c r="I224" s="14" t="s">
        <v>179</v>
      </c>
      <c r="J224" s="15">
        <v>11.35</v>
      </c>
      <c r="K224" s="14">
        <v>14.651297769999999</v>
      </c>
      <c r="L224" s="16">
        <v>1999</v>
      </c>
      <c r="M224" s="14" t="s">
        <v>180</v>
      </c>
      <c r="N224" s="7">
        <f t="shared" si="4"/>
        <v>3</v>
      </c>
    </row>
    <row r="225" spans="1:14">
      <c r="A225" s="7" t="s">
        <v>11</v>
      </c>
      <c r="B225" s="7">
        <v>22</v>
      </c>
      <c r="C225" s="7">
        <v>3</v>
      </c>
      <c r="D225" s="8">
        <v>37508</v>
      </c>
      <c r="E225" s="28">
        <v>1</v>
      </c>
      <c r="F225" s="41">
        <v>14.45</v>
      </c>
      <c r="G225" s="41">
        <v>14.45</v>
      </c>
      <c r="I225" s="14" t="s">
        <v>179</v>
      </c>
      <c r="J225" s="15">
        <v>14.45</v>
      </c>
      <c r="K225" s="14">
        <v>14.14390328</v>
      </c>
      <c r="L225" s="16">
        <v>2002</v>
      </c>
      <c r="M225" s="14" t="s">
        <v>181</v>
      </c>
      <c r="N225" s="7">
        <f t="shared" si="4"/>
        <v>2.9999999999999996</v>
      </c>
    </row>
    <row r="226" spans="1:14">
      <c r="A226" s="7" t="s">
        <v>11</v>
      </c>
      <c r="B226" s="7">
        <v>22</v>
      </c>
      <c r="C226" s="7">
        <v>3</v>
      </c>
      <c r="D226" s="8">
        <v>38202</v>
      </c>
      <c r="E226" s="28">
        <v>1</v>
      </c>
      <c r="F226" s="41">
        <v>13.15</v>
      </c>
      <c r="G226" s="41">
        <v>13.15</v>
      </c>
      <c r="I226" s="14" t="s">
        <v>179</v>
      </c>
      <c r="J226" s="15">
        <v>13.15</v>
      </c>
      <c r="K226" s="14">
        <v>15.792319920000001</v>
      </c>
      <c r="L226" s="16">
        <v>2004</v>
      </c>
      <c r="M226" s="14" t="s">
        <v>182</v>
      </c>
      <c r="N226" s="7">
        <f t="shared" si="4"/>
        <v>3</v>
      </c>
    </row>
    <row r="227" spans="1:14">
      <c r="A227" s="7" t="s">
        <v>11</v>
      </c>
      <c r="B227" s="7">
        <v>22</v>
      </c>
      <c r="C227" s="7">
        <v>3</v>
      </c>
      <c r="D227" s="8">
        <v>38958</v>
      </c>
      <c r="E227" s="28">
        <v>1</v>
      </c>
      <c r="F227" s="41">
        <v>3.4</v>
      </c>
      <c r="G227" s="41">
        <v>3.4</v>
      </c>
      <c r="I227" s="14" t="s">
        <v>179</v>
      </c>
      <c r="J227" s="14">
        <v>3.4</v>
      </c>
      <c r="K227" s="14">
        <v>4.0314552680000002</v>
      </c>
      <c r="L227" s="16">
        <v>2006</v>
      </c>
      <c r="M227" s="14" t="s">
        <v>168</v>
      </c>
      <c r="N227" s="7">
        <f t="shared" si="4"/>
        <v>3</v>
      </c>
    </row>
    <row r="228" spans="1:14">
      <c r="A228" s="7" t="s">
        <v>11</v>
      </c>
      <c r="B228" s="7">
        <v>22</v>
      </c>
      <c r="C228" s="7">
        <v>3</v>
      </c>
      <c r="D228" s="8">
        <v>39652</v>
      </c>
      <c r="E228" s="28">
        <v>1</v>
      </c>
      <c r="F228" s="41">
        <v>7.8</v>
      </c>
      <c r="G228" s="41">
        <v>7.8</v>
      </c>
      <c r="I228" s="14" t="s">
        <v>179</v>
      </c>
      <c r="J228" s="14">
        <v>7.8</v>
      </c>
      <c r="K228" s="14">
        <v>11.04821967</v>
      </c>
      <c r="L228" s="16">
        <v>2008</v>
      </c>
      <c r="M228" s="14" t="s">
        <v>183</v>
      </c>
      <c r="N228" s="7">
        <f t="shared" si="4"/>
        <v>3</v>
      </c>
    </row>
    <row r="229" spans="1:14">
      <c r="A229" s="7" t="s">
        <v>11</v>
      </c>
      <c r="B229" s="7">
        <v>22</v>
      </c>
      <c r="C229" s="7">
        <v>3</v>
      </c>
      <c r="D229" s="8">
        <v>40375</v>
      </c>
      <c r="E229" s="28">
        <v>1</v>
      </c>
      <c r="F229" s="41">
        <v>11.65</v>
      </c>
      <c r="G229" s="41">
        <v>11.65</v>
      </c>
      <c r="I229" s="14" t="s">
        <v>179</v>
      </c>
      <c r="J229" s="15">
        <v>11.65</v>
      </c>
      <c r="K229" s="14">
        <v>8.9458899709999997</v>
      </c>
      <c r="L229" s="16">
        <v>2010</v>
      </c>
      <c r="M229" s="14" t="s">
        <v>177</v>
      </c>
      <c r="N229" s="7">
        <f t="shared" si="4"/>
        <v>3</v>
      </c>
    </row>
    <row r="230" spans="1:14">
      <c r="A230" s="7" t="s">
        <v>11</v>
      </c>
      <c r="B230" s="7">
        <v>22</v>
      </c>
      <c r="C230" s="7">
        <v>3</v>
      </c>
      <c r="D230" s="8">
        <v>41136</v>
      </c>
      <c r="E230" s="28">
        <v>1</v>
      </c>
      <c r="F230" s="41">
        <v>3.05</v>
      </c>
      <c r="G230" s="41">
        <v>3.05</v>
      </c>
      <c r="I230" s="14" t="s">
        <v>179</v>
      </c>
      <c r="J230" s="15">
        <v>3.05</v>
      </c>
      <c r="K230" s="14">
        <v>5.4625519389999999</v>
      </c>
      <c r="L230" s="16">
        <v>2012</v>
      </c>
      <c r="M230" s="14" t="s">
        <v>184</v>
      </c>
      <c r="N230" s="7">
        <f t="shared" si="4"/>
        <v>2.9999999999999996</v>
      </c>
    </row>
    <row r="231" spans="1:14">
      <c r="A231" s="7" t="s">
        <v>11</v>
      </c>
      <c r="B231" s="7">
        <v>22</v>
      </c>
      <c r="C231" s="7">
        <v>3</v>
      </c>
      <c r="D231" s="8">
        <v>41946</v>
      </c>
      <c r="E231" s="28">
        <v>1</v>
      </c>
      <c r="F231" s="41">
        <v>10.55</v>
      </c>
      <c r="G231" s="41">
        <v>10.55</v>
      </c>
      <c r="I231" s="14" t="s">
        <v>179</v>
      </c>
      <c r="J231" s="15">
        <v>10.55</v>
      </c>
      <c r="K231" s="14">
        <v>13.952834080000001</v>
      </c>
      <c r="L231" s="16">
        <v>2014</v>
      </c>
      <c r="M231" s="14" t="s">
        <v>185</v>
      </c>
      <c r="N231" s="7">
        <f t="shared" si="4"/>
        <v>3</v>
      </c>
    </row>
    <row r="232" spans="1:14">
      <c r="A232" s="7" t="s">
        <v>11</v>
      </c>
      <c r="B232" s="7">
        <v>22</v>
      </c>
      <c r="C232" s="7">
        <v>3</v>
      </c>
      <c r="D232" s="8">
        <v>43321</v>
      </c>
      <c r="E232" s="28">
        <v>1</v>
      </c>
      <c r="F232" s="41">
        <v>18.55</v>
      </c>
      <c r="G232" s="41">
        <v>18.55</v>
      </c>
      <c r="I232" s="14" t="s">
        <v>179</v>
      </c>
      <c r="J232" s="15">
        <v>18.55</v>
      </c>
      <c r="K232" s="14">
        <v>17.23971852</v>
      </c>
      <c r="L232" s="16">
        <v>2018</v>
      </c>
      <c r="M232" s="14" t="s">
        <v>173</v>
      </c>
      <c r="N232" s="7">
        <f t="shared" si="4"/>
        <v>3</v>
      </c>
    </row>
    <row r="233" spans="1:14">
      <c r="A233" s="7" t="s">
        <v>11</v>
      </c>
      <c r="B233" s="7">
        <v>22</v>
      </c>
      <c r="C233" s="7">
        <v>4</v>
      </c>
      <c r="D233" s="8">
        <v>36390</v>
      </c>
      <c r="E233" s="28">
        <v>1</v>
      </c>
      <c r="F233" s="41">
        <v>25.15</v>
      </c>
      <c r="G233" s="41">
        <v>25.15</v>
      </c>
      <c r="I233" s="14" t="s">
        <v>186</v>
      </c>
      <c r="J233" s="15">
        <v>25.15</v>
      </c>
      <c r="K233" s="14">
        <v>19.268941470000001</v>
      </c>
      <c r="L233" s="16">
        <v>1999</v>
      </c>
      <c r="M233" s="14" t="s">
        <v>187</v>
      </c>
      <c r="N233" s="7">
        <f t="shared" si="4"/>
        <v>2.9999999999999996</v>
      </c>
    </row>
    <row r="234" spans="1:14">
      <c r="A234" s="7" t="s">
        <v>11</v>
      </c>
      <c r="B234" s="7">
        <v>22</v>
      </c>
      <c r="C234" s="7">
        <v>4</v>
      </c>
      <c r="D234" s="8">
        <v>37510</v>
      </c>
      <c r="E234" s="28">
        <v>1</v>
      </c>
      <c r="F234" s="41">
        <v>24.05</v>
      </c>
      <c r="G234" s="41">
        <v>24.05</v>
      </c>
      <c r="I234" s="14" t="s">
        <v>186</v>
      </c>
      <c r="J234" s="15">
        <v>24.05</v>
      </c>
      <c r="K234" s="14">
        <v>20.10884854</v>
      </c>
      <c r="L234" s="16">
        <v>2002</v>
      </c>
      <c r="M234" s="14" t="s">
        <v>188</v>
      </c>
      <c r="N234" s="7">
        <f t="shared" si="4"/>
        <v>3</v>
      </c>
    </row>
    <row r="235" spans="1:14">
      <c r="A235" s="7" t="s">
        <v>11</v>
      </c>
      <c r="B235" s="7">
        <v>22</v>
      </c>
      <c r="C235" s="7">
        <v>4</v>
      </c>
      <c r="D235" s="8">
        <v>38205</v>
      </c>
      <c r="E235" s="28">
        <v>1</v>
      </c>
      <c r="F235" s="41">
        <v>37.1</v>
      </c>
      <c r="G235" s="41">
        <v>37.1</v>
      </c>
      <c r="I235" s="14" t="s">
        <v>186</v>
      </c>
      <c r="J235" s="14">
        <v>37.1</v>
      </c>
      <c r="K235" s="14">
        <v>16.820726560000001</v>
      </c>
      <c r="L235" s="16">
        <v>2004</v>
      </c>
      <c r="M235" s="14" t="s">
        <v>189</v>
      </c>
      <c r="N235" s="7">
        <f t="shared" si="4"/>
        <v>3</v>
      </c>
    </row>
    <row r="236" spans="1:14">
      <c r="A236" s="7" t="s">
        <v>11</v>
      </c>
      <c r="B236" s="7">
        <v>22</v>
      </c>
      <c r="C236" s="7">
        <v>4</v>
      </c>
      <c r="D236" s="8">
        <v>38958</v>
      </c>
      <c r="E236" s="28">
        <v>1</v>
      </c>
      <c r="F236" s="41">
        <v>24.8</v>
      </c>
      <c r="G236" s="41">
        <v>24.8</v>
      </c>
      <c r="I236" s="14" t="s">
        <v>186</v>
      </c>
      <c r="J236" s="14">
        <v>24.8</v>
      </c>
      <c r="K236" s="14">
        <v>14.281382799999999</v>
      </c>
      <c r="L236" s="16">
        <v>2006</v>
      </c>
      <c r="M236" s="14" t="s">
        <v>168</v>
      </c>
      <c r="N236" s="7">
        <f t="shared" si="4"/>
        <v>3</v>
      </c>
    </row>
    <row r="237" spans="1:14">
      <c r="A237" s="7" t="s">
        <v>11</v>
      </c>
      <c r="B237" s="7">
        <v>22</v>
      </c>
      <c r="C237" s="7">
        <v>4</v>
      </c>
      <c r="D237" s="8">
        <v>39652</v>
      </c>
      <c r="E237" s="28">
        <v>1</v>
      </c>
      <c r="F237" s="41">
        <v>11.4</v>
      </c>
      <c r="G237" s="41">
        <v>11.4</v>
      </c>
      <c r="I237" s="14" t="s">
        <v>186</v>
      </c>
      <c r="J237" s="14">
        <v>11.4</v>
      </c>
      <c r="K237" s="14">
        <v>10.338482020000001</v>
      </c>
      <c r="L237" s="16">
        <v>2008</v>
      </c>
      <c r="M237" s="14" t="s">
        <v>183</v>
      </c>
      <c r="N237" s="7">
        <f t="shared" si="4"/>
        <v>3</v>
      </c>
    </row>
    <row r="238" spans="1:14">
      <c r="A238" s="7" t="s">
        <v>11</v>
      </c>
      <c r="B238" s="7">
        <v>22</v>
      </c>
      <c r="C238" s="7">
        <v>4</v>
      </c>
      <c r="D238" s="8">
        <v>40374</v>
      </c>
      <c r="E238" s="28">
        <v>1</v>
      </c>
      <c r="F238" s="41">
        <v>18.8</v>
      </c>
      <c r="G238" s="41">
        <v>18.8</v>
      </c>
      <c r="I238" s="14" t="s">
        <v>186</v>
      </c>
      <c r="J238" s="14">
        <v>18.8</v>
      </c>
      <c r="K238" s="14">
        <v>11.923439979999999</v>
      </c>
      <c r="L238" s="16">
        <v>2010</v>
      </c>
      <c r="M238" s="14" t="s">
        <v>170</v>
      </c>
      <c r="N238" s="7">
        <f t="shared" si="4"/>
        <v>3</v>
      </c>
    </row>
    <row r="239" spans="1:14">
      <c r="A239" s="7" t="s">
        <v>11</v>
      </c>
      <c r="B239" s="7">
        <v>22</v>
      </c>
      <c r="C239" s="7">
        <v>4</v>
      </c>
      <c r="D239" s="8">
        <v>41130</v>
      </c>
      <c r="E239" s="28">
        <v>1</v>
      </c>
      <c r="F239" s="41">
        <v>10.8</v>
      </c>
      <c r="G239" s="41">
        <v>10.8</v>
      </c>
      <c r="I239" s="14" t="s">
        <v>186</v>
      </c>
      <c r="J239" s="14">
        <v>10.8</v>
      </c>
      <c r="K239" s="14">
        <v>11.42757514</v>
      </c>
      <c r="L239" s="16">
        <v>2012</v>
      </c>
      <c r="M239" s="14" t="s">
        <v>171</v>
      </c>
      <c r="N239" s="7">
        <f t="shared" si="4"/>
        <v>3.0000000000000004</v>
      </c>
    </row>
    <row r="240" spans="1:14">
      <c r="A240" s="7" t="s">
        <v>11</v>
      </c>
      <c r="B240" s="7">
        <v>22</v>
      </c>
      <c r="C240" s="7">
        <v>4</v>
      </c>
      <c r="D240" s="8">
        <v>41946</v>
      </c>
      <c r="E240" s="28">
        <v>1</v>
      </c>
      <c r="F240" s="41">
        <v>58.85</v>
      </c>
      <c r="G240" s="41">
        <v>58.85</v>
      </c>
      <c r="I240" s="14" t="s">
        <v>186</v>
      </c>
      <c r="J240" s="15">
        <v>58.85</v>
      </c>
      <c r="K240" s="14">
        <v>20.82830817</v>
      </c>
      <c r="L240" s="16">
        <v>2014</v>
      </c>
      <c r="M240" s="14" t="s">
        <v>185</v>
      </c>
      <c r="N240" s="7">
        <f t="shared" ref="N240:N303" si="5">(F240+G240+J240)/F240</f>
        <v>3</v>
      </c>
    </row>
    <row r="241" spans="1:14">
      <c r="A241" s="7" t="s">
        <v>11</v>
      </c>
      <c r="B241" s="7">
        <v>22</v>
      </c>
      <c r="C241" s="7">
        <v>4</v>
      </c>
      <c r="D241" s="8">
        <v>43320</v>
      </c>
      <c r="E241" s="28">
        <v>1</v>
      </c>
      <c r="F241" s="41">
        <v>28.75</v>
      </c>
      <c r="G241" s="41">
        <v>28.75</v>
      </c>
      <c r="I241" s="14" t="s">
        <v>186</v>
      </c>
      <c r="J241" s="15">
        <v>28.75</v>
      </c>
      <c r="K241" s="14">
        <v>12.341095230000001</v>
      </c>
      <c r="L241" s="16">
        <v>2018</v>
      </c>
      <c r="M241" s="14" t="s">
        <v>140</v>
      </c>
      <c r="N241" s="7">
        <f t="shared" si="5"/>
        <v>3</v>
      </c>
    </row>
    <row r="242" spans="1:14">
      <c r="A242" s="7" t="s">
        <v>11</v>
      </c>
      <c r="B242" s="7">
        <v>22</v>
      </c>
      <c r="C242" s="7">
        <v>5</v>
      </c>
      <c r="D242" s="8">
        <v>36389</v>
      </c>
      <c r="E242" s="28">
        <v>1</v>
      </c>
      <c r="F242" s="41">
        <v>24.55</v>
      </c>
      <c r="G242" s="41">
        <v>24.55</v>
      </c>
      <c r="I242" s="14" t="s">
        <v>190</v>
      </c>
      <c r="J242" s="15">
        <v>24.55</v>
      </c>
      <c r="K242" s="14">
        <v>20.707168859999999</v>
      </c>
      <c r="L242" s="16">
        <v>1999</v>
      </c>
      <c r="M242" s="14" t="s">
        <v>191</v>
      </c>
      <c r="N242" s="7">
        <f t="shared" si="5"/>
        <v>3</v>
      </c>
    </row>
    <row r="243" spans="1:14">
      <c r="A243" s="7" t="s">
        <v>11</v>
      </c>
      <c r="B243" s="7">
        <v>22</v>
      </c>
      <c r="C243" s="7">
        <v>5</v>
      </c>
      <c r="D243" s="8">
        <v>37516</v>
      </c>
      <c r="E243" s="28">
        <v>1</v>
      </c>
      <c r="F243" s="41">
        <v>36.4</v>
      </c>
      <c r="G243" s="41">
        <v>36.4</v>
      </c>
      <c r="I243" s="14" t="s">
        <v>190</v>
      </c>
      <c r="J243" s="14">
        <v>36.4</v>
      </c>
      <c r="K243" s="14">
        <v>23.54704138</v>
      </c>
      <c r="L243" s="16">
        <v>2002</v>
      </c>
      <c r="M243" s="14" t="s">
        <v>192</v>
      </c>
      <c r="N243" s="7">
        <f t="shared" si="5"/>
        <v>3</v>
      </c>
    </row>
    <row r="244" spans="1:14">
      <c r="A244" s="7" t="s">
        <v>11</v>
      </c>
      <c r="B244" s="7">
        <v>22</v>
      </c>
      <c r="C244" s="7">
        <v>5</v>
      </c>
      <c r="D244" s="8">
        <v>38253</v>
      </c>
      <c r="E244" s="28">
        <v>1</v>
      </c>
      <c r="F244" s="41">
        <v>50</v>
      </c>
      <c r="G244" s="41">
        <v>50</v>
      </c>
      <c r="I244" s="14" t="s">
        <v>190</v>
      </c>
      <c r="J244" s="16">
        <v>50</v>
      </c>
      <c r="K244" s="14">
        <v>16.936413590000001</v>
      </c>
      <c r="L244" s="16">
        <v>2004</v>
      </c>
      <c r="M244" s="14" t="s">
        <v>117</v>
      </c>
      <c r="N244" s="7">
        <f t="shared" si="5"/>
        <v>3</v>
      </c>
    </row>
    <row r="245" spans="1:14">
      <c r="A245" s="7" t="s">
        <v>11</v>
      </c>
      <c r="B245" s="7">
        <v>22</v>
      </c>
      <c r="C245" s="7">
        <v>5</v>
      </c>
      <c r="D245" s="8">
        <v>38958</v>
      </c>
      <c r="E245" s="28">
        <v>1</v>
      </c>
      <c r="F245" s="41">
        <v>20.75</v>
      </c>
      <c r="G245" s="41">
        <v>20.75</v>
      </c>
      <c r="I245" s="14" t="s">
        <v>190</v>
      </c>
      <c r="J245" s="15">
        <v>20.75</v>
      </c>
      <c r="K245" s="14">
        <v>16.32523071</v>
      </c>
      <c r="L245" s="16">
        <v>2006</v>
      </c>
      <c r="M245" s="14" t="s">
        <v>168</v>
      </c>
      <c r="N245" s="7">
        <f t="shared" si="5"/>
        <v>3</v>
      </c>
    </row>
    <row r="246" spans="1:14">
      <c r="A246" s="7" t="s">
        <v>11</v>
      </c>
      <c r="B246" s="7">
        <v>22</v>
      </c>
      <c r="C246" s="7">
        <v>5</v>
      </c>
      <c r="D246" s="8">
        <v>39653</v>
      </c>
      <c r="E246" s="28">
        <v>1</v>
      </c>
      <c r="F246" s="41">
        <v>15.9</v>
      </c>
      <c r="G246" s="41">
        <v>15.9</v>
      </c>
      <c r="I246" s="14" t="s">
        <v>190</v>
      </c>
      <c r="J246" s="14">
        <v>15.9</v>
      </c>
      <c r="K246" s="14">
        <v>6.7970581870000002</v>
      </c>
      <c r="L246" s="16">
        <v>2008</v>
      </c>
      <c r="M246" s="14" t="s">
        <v>193</v>
      </c>
      <c r="N246" s="7">
        <f t="shared" si="5"/>
        <v>3</v>
      </c>
    </row>
    <row r="247" spans="1:14">
      <c r="A247" s="7" t="s">
        <v>11</v>
      </c>
      <c r="B247" s="7">
        <v>22</v>
      </c>
      <c r="C247" s="7">
        <v>5</v>
      </c>
      <c r="D247" s="8">
        <v>40373</v>
      </c>
      <c r="E247" s="28">
        <v>1</v>
      </c>
      <c r="F247" s="41">
        <v>30.35</v>
      </c>
      <c r="G247" s="41">
        <v>30.35</v>
      </c>
      <c r="I247" s="14" t="s">
        <v>190</v>
      </c>
      <c r="J247" s="15">
        <v>30.35</v>
      </c>
      <c r="K247" s="14">
        <v>20.2647607</v>
      </c>
      <c r="L247" s="16">
        <v>2010</v>
      </c>
      <c r="M247" s="14" t="s">
        <v>135</v>
      </c>
      <c r="N247" s="7">
        <f t="shared" si="5"/>
        <v>3.0000000000000004</v>
      </c>
    </row>
    <row r="248" spans="1:14">
      <c r="A248" s="7" t="s">
        <v>11</v>
      </c>
      <c r="B248" s="7">
        <v>22</v>
      </c>
      <c r="C248" s="7">
        <v>5</v>
      </c>
      <c r="D248" s="8">
        <v>41129</v>
      </c>
      <c r="E248" s="28">
        <v>1</v>
      </c>
      <c r="F248" s="41">
        <v>20.65</v>
      </c>
      <c r="G248" s="41">
        <v>20.65</v>
      </c>
      <c r="I248" s="14" t="s">
        <v>190</v>
      </c>
      <c r="J248" s="15">
        <v>20.65</v>
      </c>
      <c r="K248" s="14">
        <v>14.09096388</v>
      </c>
      <c r="L248" s="16">
        <v>2012</v>
      </c>
      <c r="M248" s="14" t="s">
        <v>194</v>
      </c>
      <c r="N248" s="7">
        <f t="shared" si="5"/>
        <v>3</v>
      </c>
    </row>
    <row r="249" spans="1:14">
      <c r="A249" s="7" t="s">
        <v>11</v>
      </c>
      <c r="B249" s="7">
        <v>22</v>
      </c>
      <c r="C249" s="7">
        <v>5</v>
      </c>
      <c r="D249" s="8">
        <v>41946</v>
      </c>
      <c r="E249" s="28">
        <v>1</v>
      </c>
      <c r="F249" s="41">
        <v>29.85</v>
      </c>
      <c r="G249" s="41">
        <v>29.85</v>
      </c>
      <c r="I249" s="14" t="s">
        <v>190</v>
      </c>
      <c r="J249" s="15">
        <v>29.85</v>
      </c>
      <c r="K249" s="14">
        <v>24.877119059999998</v>
      </c>
      <c r="L249" s="16">
        <v>2014</v>
      </c>
      <c r="M249" s="14" t="s">
        <v>185</v>
      </c>
      <c r="N249" s="7">
        <f t="shared" si="5"/>
        <v>3.0000000000000004</v>
      </c>
    </row>
    <row r="250" spans="1:14">
      <c r="A250" s="7" t="s">
        <v>11</v>
      </c>
      <c r="B250" s="7">
        <v>22</v>
      </c>
      <c r="C250" s="7">
        <v>5</v>
      </c>
      <c r="D250" s="8">
        <v>43320</v>
      </c>
      <c r="E250" s="28">
        <v>1</v>
      </c>
      <c r="F250" s="41">
        <v>34.25</v>
      </c>
      <c r="G250" s="41">
        <v>34.25</v>
      </c>
      <c r="I250" s="14" t="s">
        <v>190</v>
      </c>
      <c r="J250" s="15">
        <v>34.25</v>
      </c>
      <c r="K250" s="14">
        <v>15.41316935</v>
      </c>
      <c r="L250" s="16">
        <v>2018</v>
      </c>
      <c r="M250" s="14" t="s">
        <v>140</v>
      </c>
      <c r="N250" s="7">
        <f t="shared" si="5"/>
        <v>3</v>
      </c>
    </row>
    <row r="251" spans="1:14">
      <c r="A251" s="7" t="s">
        <v>11</v>
      </c>
      <c r="B251" s="7">
        <v>32</v>
      </c>
      <c r="C251" s="7">
        <v>1</v>
      </c>
      <c r="D251" s="8">
        <v>36398</v>
      </c>
      <c r="E251" s="28">
        <v>1</v>
      </c>
      <c r="F251" s="41">
        <v>29</v>
      </c>
      <c r="G251" s="41">
        <v>29</v>
      </c>
      <c r="I251" s="14" t="s">
        <v>195</v>
      </c>
      <c r="J251" s="16">
        <v>29</v>
      </c>
      <c r="K251" s="14">
        <v>16.905309039999999</v>
      </c>
      <c r="L251" s="16">
        <v>1999</v>
      </c>
      <c r="M251" s="14" t="s">
        <v>196</v>
      </c>
      <c r="N251" s="7">
        <f t="shared" si="5"/>
        <v>3</v>
      </c>
    </row>
    <row r="252" spans="1:14">
      <c r="A252" s="7" t="s">
        <v>11</v>
      </c>
      <c r="B252" s="7">
        <v>32</v>
      </c>
      <c r="C252" s="7">
        <v>1</v>
      </c>
      <c r="D252" s="8">
        <v>37522</v>
      </c>
      <c r="E252" s="28">
        <v>1</v>
      </c>
      <c r="F252" s="41">
        <v>41.25</v>
      </c>
      <c r="G252" s="41">
        <v>41.25</v>
      </c>
      <c r="I252" s="14" t="s">
        <v>195</v>
      </c>
      <c r="J252" s="15">
        <v>41.25</v>
      </c>
      <c r="K252" s="14">
        <v>20.766559659999999</v>
      </c>
      <c r="L252" s="16">
        <v>2002</v>
      </c>
      <c r="M252" s="14" t="s">
        <v>198</v>
      </c>
      <c r="N252" s="7">
        <f t="shared" si="5"/>
        <v>3</v>
      </c>
    </row>
    <row r="253" spans="1:14">
      <c r="A253" s="7" t="s">
        <v>11</v>
      </c>
      <c r="B253" s="7">
        <v>32</v>
      </c>
      <c r="C253" s="7">
        <v>1</v>
      </c>
      <c r="D253" s="8">
        <v>38582</v>
      </c>
      <c r="E253" s="28">
        <v>1</v>
      </c>
      <c r="F253" s="41">
        <v>34.15</v>
      </c>
      <c r="G253" s="41">
        <v>34.15</v>
      </c>
      <c r="I253" s="14" t="s">
        <v>195</v>
      </c>
      <c r="J253" s="15">
        <v>34.15</v>
      </c>
      <c r="K253" s="14">
        <v>23.265685139999999</v>
      </c>
      <c r="L253" s="16">
        <v>2005</v>
      </c>
      <c r="M253" s="14" t="s">
        <v>15</v>
      </c>
      <c r="N253" s="7">
        <f t="shared" si="5"/>
        <v>3</v>
      </c>
    </row>
    <row r="254" spans="1:14">
      <c r="A254" s="7" t="s">
        <v>11</v>
      </c>
      <c r="B254" s="7">
        <v>32</v>
      </c>
      <c r="C254" s="7">
        <v>1</v>
      </c>
      <c r="D254" s="8">
        <v>40022</v>
      </c>
      <c r="E254" s="28">
        <v>1</v>
      </c>
      <c r="F254" s="41">
        <v>11.6</v>
      </c>
      <c r="G254" s="41">
        <v>11.6</v>
      </c>
      <c r="I254" s="14" t="s">
        <v>195</v>
      </c>
      <c r="J254" s="14">
        <v>11.6</v>
      </c>
      <c r="K254" s="14">
        <v>16.197465690000001</v>
      </c>
      <c r="L254" s="16">
        <v>2009</v>
      </c>
      <c r="M254" s="14" t="s">
        <v>201</v>
      </c>
      <c r="N254" s="7">
        <f t="shared" si="5"/>
        <v>3</v>
      </c>
    </row>
    <row r="255" spans="1:14">
      <c r="A255" s="7" t="s">
        <v>11</v>
      </c>
      <c r="B255" s="7">
        <v>32</v>
      </c>
      <c r="C255" s="7">
        <v>1</v>
      </c>
      <c r="D255" s="8">
        <v>41145</v>
      </c>
      <c r="E255" s="28">
        <v>1</v>
      </c>
      <c r="F255" s="41">
        <v>14</v>
      </c>
      <c r="G255" s="41">
        <v>14</v>
      </c>
      <c r="I255" s="14" t="s">
        <v>195</v>
      </c>
      <c r="J255" s="16">
        <v>14</v>
      </c>
      <c r="K255" s="14">
        <v>10.83367071</v>
      </c>
      <c r="L255" s="16">
        <v>2012</v>
      </c>
      <c r="M255" s="14" t="s">
        <v>203</v>
      </c>
      <c r="N255" s="7">
        <f t="shared" si="5"/>
        <v>3</v>
      </c>
    </row>
    <row r="256" spans="1:14">
      <c r="A256" s="7" t="s">
        <v>11</v>
      </c>
      <c r="B256" s="7">
        <v>32</v>
      </c>
      <c r="C256" s="7">
        <v>1</v>
      </c>
      <c r="D256" s="34">
        <v>43340</v>
      </c>
      <c r="E256" s="28">
        <v>1</v>
      </c>
      <c r="F256" s="41">
        <v>32.25</v>
      </c>
      <c r="G256" s="41">
        <v>32.25</v>
      </c>
      <c r="I256" s="14" t="s">
        <v>195</v>
      </c>
      <c r="J256" s="15">
        <v>32.25</v>
      </c>
      <c r="K256" s="14">
        <v>13.02578415</v>
      </c>
      <c r="L256" s="16">
        <v>2018</v>
      </c>
      <c r="M256" s="14" t="s">
        <v>204</v>
      </c>
      <c r="N256" s="7">
        <f t="shared" si="5"/>
        <v>3</v>
      </c>
    </row>
    <row r="257" spans="1:14">
      <c r="A257" s="7" t="s">
        <v>11</v>
      </c>
      <c r="B257" s="7">
        <v>32</v>
      </c>
      <c r="C257" s="7">
        <v>2</v>
      </c>
      <c r="D257" s="8">
        <v>36399</v>
      </c>
      <c r="E257" s="28">
        <v>1</v>
      </c>
      <c r="F257" s="41">
        <v>27.75</v>
      </c>
      <c r="G257" s="41">
        <v>27.75</v>
      </c>
      <c r="I257" s="14" t="s">
        <v>205</v>
      </c>
      <c r="J257" s="15">
        <v>27.75</v>
      </c>
      <c r="K257" s="14">
        <v>15.34472308</v>
      </c>
      <c r="L257" s="16">
        <v>1999</v>
      </c>
      <c r="M257" s="14" t="s">
        <v>206</v>
      </c>
      <c r="N257" s="7">
        <f t="shared" si="5"/>
        <v>3</v>
      </c>
    </row>
    <row r="258" spans="1:14">
      <c r="A258" s="7" t="s">
        <v>11</v>
      </c>
      <c r="B258" s="7">
        <v>32</v>
      </c>
      <c r="C258" s="7">
        <v>2</v>
      </c>
      <c r="D258" s="8">
        <v>37532</v>
      </c>
      <c r="E258" s="28">
        <v>1</v>
      </c>
      <c r="F258" s="41">
        <v>26.75</v>
      </c>
      <c r="G258" s="41">
        <v>26.75</v>
      </c>
      <c r="I258" s="14" t="s">
        <v>205</v>
      </c>
      <c r="J258" s="15">
        <v>26.75</v>
      </c>
      <c r="K258" s="14">
        <v>21.598915659999999</v>
      </c>
      <c r="L258" s="16">
        <v>2002</v>
      </c>
      <c r="M258" s="14" t="s">
        <v>207</v>
      </c>
      <c r="N258" s="7">
        <f t="shared" si="5"/>
        <v>3</v>
      </c>
    </row>
    <row r="259" spans="1:14">
      <c r="A259" s="7" t="s">
        <v>11</v>
      </c>
      <c r="B259" s="7">
        <v>32</v>
      </c>
      <c r="C259" s="7">
        <v>2</v>
      </c>
      <c r="D259" s="8">
        <v>38581</v>
      </c>
      <c r="E259" s="28">
        <v>1</v>
      </c>
      <c r="F259" s="41">
        <v>28</v>
      </c>
      <c r="G259" s="41">
        <v>28</v>
      </c>
      <c r="I259" s="14" t="s">
        <v>205</v>
      </c>
      <c r="J259" s="16">
        <v>28</v>
      </c>
      <c r="K259" s="14">
        <v>10.437785610000001</v>
      </c>
      <c r="L259" s="16">
        <v>2005</v>
      </c>
      <c r="M259" s="14" t="s">
        <v>208</v>
      </c>
      <c r="N259" s="7">
        <f t="shared" si="5"/>
        <v>3</v>
      </c>
    </row>
    <row r="260" spans="1:14">
      <c r="A260" s="7" t="s">
        <v>11</v>
      </c>
      <c r="B260" s="7">
        <v>32</v>
      </c>
      <c r="C260" s="7">
        <v>2</v>
      </c>
      <c r="D260" s="8">
        <v>40023</v>
      </c>
      <c r="E260" s="28">
        <v>1</v>
      </c>
      <c r="F260" s="41">
        <v>7.6</v>
      </c>
      <c r="G260" s="41">
        <v>7.6</v>
      </c>
      <c r="I260" s="14" t="s">
        <v>205</v>
      </c>
      <c r="J260" s="14">
        <v>7.6</v>
      </c>
      <c r="K260" s="14">
        <v>4.5119723780000003</v>
      </c>
      <c r="L260" s="16">
        <v>2009</v>
      </c>
      <c r="M260" s="14" t="s">
        <v>209</v>
      </c>
      <c r="N260" s="7">
        <f t="shared" si="5"/>
        <v>2.9999999999999996</v>
      </c>
    </row>
    <row r="261" spans="1:14">
      <c r="A261" s="7" t="s">
        <v>11</v>
      </c>
      <c r="B261" s="7">
        <v>32</v>
      </c>
      <c r="C261" s="7">
        <v>2</v>
      </c>
      <c r="D261" s="8">
        <v>41145</v>
      </c>
      <c r="E261" s="28">
        <v>1</v>
      </c>
      <c r="F261" s="41">
        <v>12.8</v>
      </c>
      <c r="G261" s="41">
        <v>12.8</v>
      </c>
      <c r="I261" s="14" t="s">
        <v>205</v>
      </c>
      <c r="J261" s="14">
        <v>12.8</v>
      </c>
      <c r="K261" s="14">
        <v>9.4401159670000006</v>
      </c>
      <c r="L261" s="16">
        <v>2012</v>
      </c>
      <c r="M261" s="14" t="s">
        <v>203</v>
      </c>
      <c r="N261" s="7">
        <f t="shared" si="5"/>
        <v>3.0000000000000004</v>
      </c>
    </row>
    <row r="262" spans="1:14">
      <c r="A262" s="7" t="s">
        <v>11</v>
      </c>
      <c r="B262" s="7">
        <v>32</v>
      </c>
      <c r="C262" s="7">
        <v>2</v>
      </c>
      <c r="D262" s="8">
        <v>43333</v>
      </c>
      <c r="E262" s="28">
        <v>1</v>
      </c>
      <c r="F262" s="41">
        <v>34.5</v>
      </c>
      <c r="G262" s="41">
        <v>34.5</v>
      </c>
      <c r="I262" s="14" t="s">
        <v>205</v>
      </c>
      <c r="J262" s="14">
        <v>34.5</v>
      </c>
      <c r="K262" s="14">
        <v>10.748316880000001</v>
      </c>
      <c r="L262" s="16">
        <v>2018</v>
      </c>
      <c r="M262" s="14" t="s">
        <v>210</v>
      </c>
      <c r="N262" s="7">
        <f t="shared" si="5"/>
        <v>3</v>
      </c>
    </row>
    <row r="263" spans="1:14">
      <c r="A263" s="7" t="s">
        <v>11</v>
      </c>
      <c r="B263" s="7">
        <v>32</v>
      </c>
      <c r="C263" s="7">
        <v>3</v>
      </c>
      <c r="D263" s="8">
        <v>36399</v>
      </c>
      <c r="E263" s="28">
        <v>1</v>
      </c>
      <c r="F263" s="41">
        <v>34</v>
      </c>
      <c r="G263" s="41">
        <v>34</v>
      </c>
      <c r="I263" s="14" t="s">
        <v>211</v>
      </c>
      <c r="J263" s="16">
        <v>34</v>
      </c>
      <c r="K263" s="14">
        <v>16.982963600000001</v>
      </c>
      <c r="L263" s="16">
        <v>1999</v>
      </c>
      <c r="M263" s="14" t="s">
        <v>206</v>
      </c>
      <c r="N263" s="7">
        <f t="shared" si="5"/>
        <v>3</v>
      </c>
    </row>
    <row r="264" spans="1:14">
      <c r="A264" s="7" t="s">
        <v>11</v>
      </c>
      <c r="B264" s="7">
        <v>32</v>
      </c>
      <c r="C264" s="7">
        <v>3</v>
      </c>
      <c r="D264" s="8">
        <v>37530</v>
      </c>
      <c r="E264" s="28">
        <v>1</v>
      </c>
      <c r="F264" s="41">
        <v>48.5</v>
      </c>
      <c r="G264" s="41">
        <v>48.5</v>
      </c>
      <c r="I264" s="14" t="s">
        <v>211</v>
      </c>
      <c r="J264" s="14">
        <v>48.5</v>
      </c>
      <c r="K264" s="14">
        <v>22.010762920000001</v>
      </c>
      <c r="L264" s="16">
        <v>2002</v>
      </c>
      <c r="M264" s="14" t="s">
        <v>212</v>
      </c>
      <c r="N264" s="7">
        <f t="shared" si="5"/>
        <v>3</v>
      </c>
    </row>
    <row r="265" spans="1:14">
      <c r="A265" s="7" t="s">
        <v>11</v>
      </c>
      <c r="B265" s="7">
        <v>32</v>
      </c>
      <c r="C265" s="7">
        <v>3</v>
      </c>
      <c r="D265" s="8">
        <v>38577</v>
      </c>
      <c r="E265" s="28">
        <v>1</v>
      </c>
      <c r="F265" s="41">
        <v>46.75</v>
      </c>
      <c r="G265" s="41">
        <v>46.75</v>
      </c>
      <c r="I265" s="14" t="s">
        <v>211</v>
      </c>
      <c r="J265" s="15">
        <v>46.75</v>
      </c>
      <c r="K265" s="14">
        <v>21.841233339999999</v>
      </c>
      <c r="L265" s="16">
        <v>2005</v>
      </c>
      <c r="M265" s="14" t="s">
        <v>213</v>
      </c>
      <c r="N265" s="7">
        <f t="shared" si="5"/>
        <v>3</v>
      </c>
    </row>
    <row r="266" spans="1:14">
      <c r="A266" s="7" t="s">
        <v>11</v>
      </c>
      <c r="B266" s="7">
        <v>32</v>
      </c>
      <c r="C266" s="7">
        <v>3</v>
      </c>
      <c r="D266" s="8">
        <v>40023</v>
      </c>
      <c r="E266" s="28">
        <v>1</v>
      </c>
      <c r="F266" s="41">
        <v>14</v>
      </c>
      <c r="G266" s="41">
        <v>14</v>
      </c>
      <c r="I266" s="14" t="s">
        <v>211</v>
      </c>
      <c r="J266" s="16">
        <v>14</v>
      </c>
      <c r="K266" s="14">
        <v>7.8405155579999999</v>
      </c>
      <c r="L266" s="16">
        <v>2009</v>
      </c>
      <c r="M266" s="14" t="s">
        <v>209</v>
      </c>
      <c r="N266" s="7">
        <f t="shared" si="5"/>
        <v>3</v>
      </c>
    </row>
    <row r="267" spans="1:14">
      <c r="A267" s="7" t="s">
        <v>11</v>
      </c>
      <c r="B267" s="7">
        <v>32</v>
      </c>
      <c r="C267" s="7">
        <v>3</v>
      </c>
      <c r="D267" s="8">
        <v>41145</v>
      </c>
      <c r="E267" s="28">
        <v>1</v>
      </c>
      <c r="F267" s="41">
        <v>9.9</v>
      </c>
      <c r="G267" s="41">
        <v>9.9</v>
      </c>
      <c r="I267" s="14" t="s">
        <v>211</v>
      </c>
      <c r="J267" s="14">
        <v>9.9</v>
      </c>
      <c r="K267" s="14">
        <v>7.6081673570000001</v>
      </c>
      <c r="L267" s="16">
        <v>2012</v>
      </c>
      <c r="M267" s="14" t="s">
        <v>203</v>
      </c>
      <c r="N267" s="7">
        <f t="shared" si="5"/>
        <v>3</v>
      </c>
    </row>
    <row r="268" spans="1:14">
      <c r="A268" s="35" t="s">
        <v>11</v>
      </c>
      <c r="B268" s="36">
        <v>32</v>
      </c>
      <c r="C268" s="35">
        <v>3</v>
      </c>
      <c r="D268" s="37">
        <v>43333</v>
      </c>
      <c r="E268" s="38">
        <v>1</v>
      </c>
      <c r="F268" s="41">
        <v>31.55</v>
      </c>
      <c r="G268" s="41">
        <v>31.55</v>
      </c>
      <c r="I268" s="14" t="s">
        <v>211</v>
      </c>
      <c r="J268" s="15">
        <v>31.55</v>
      </c>
      <c r="K268" s="14">
        <v>16.359368790000001</v>
      </c>
      <c r="L268" s="16">
        <v>2018</v>
      </c>
      <c r="M268" s="14" t="s">
        <v>210</v>
      </c>
      <c r="N268" s="7">
        <f t="shared" si="5"/>
        <v>3</v>
      </c>
    </row>
    <row r="269" spans="1:14">
      <c r="A269" s="7" t="s">
        <v>11</v>
      </c>
      <c r="B269" s="7">
        <v>32</v>
      </c>
      <c r="C269" s="7">
        <v>4</v>
      </c>
      <c r="D269" s="8">
        <v>36402</v>
      </c>
      <c r="E269" s="28">
        <v>1</v>
      </c>
      <c r="F269" s="41">
        <v>26.6</v>
      </c>
      <c r="G269" s="41">
        <v>26.6</v>
      </c>
      <c r="I269" s="14" t="s">
        <v>214</v>
      </c>
      <c r="J269" s="14">
        <v>26.6</v>
      </c>
      <c r="K269" s="14">
        <v>18.852334769999999</v>
      </c>
      <c r="L269" s="16">
        <v>1999</v>
      </c>
      <c r="M269" s="14" t="s">
        <v>215</v>
      </c>
      <c r="N269" s="7">
        <f t="shared" si="5"/>
        <v>3.0000000000000004</v>
      </c>
    </row>
    <row r="270" spans="1:14">
      <c r="A270" s="7" t="s">
        <v>11</v>
      </c>
      <c r="B270" s="7">
        <v>32</v>
      </c>
      <c r="C270" s="7">
        <v>4</v>
      </c>
      <c r="D270" s="8">
        <v>37529</v>
      </c>
      <c r="E270" s="28">
        <v>1</v>
      </c>
      <c r="F270" s="41">
        <v>39.549999999999997</v>
      </c>
      <c r="G270" s="41">
        <v>39.549999999999997</v>
      </c>
      <c r="I270" s="14" t="s">
        <v>214</v>
      </c>
      <c r="J270" s="15">
        <v>39.549999999999997</v>
      </c>
      <c r="K270" s="14">
        <v>25.148977169999998</v>
      </c>
      <c r="L270" s="16">
        <v>2002</v>
      </c>
      <c r="M270" s="14" t="s">
        <v>216</v>
      </c>
      <c r="N270" s="7">
        <f t="shared" si="5"/>
        <v>3</v>
      </c>
    </row>
    <row r="271" spans="1:14">
      <c r="A271" s="7" t="s">
        <v>11</v>
      </c>
      <c r="B271" s="7">
        <v>32</v>
      </c>
      <c r="C271" s="7">
        <v>4</v>
      </c>
      <c r="D271" s="8">
        <v>38577</v>
      </c>
      <c r="E271" s="28">
        <v>1</v>
      </c>
      <c r="F271" s="41">
        <v>43</v>
      </c>
      <c r="G271" s="41">
        <v>43</v>
      </c>
      <c r="I271" s="14" t="s">
        <v>214</v>
      </c>
      <c r="J271" s="16">
        <v>43</v>
      </c>
      <c r="K271" s="14">
        <v>20.799797569999999</v>
      </c>
      <c r="L271" s="16">
        <v>2005</v>
      </c>
      <c r="M271" s="14" t="s">
        <v>213</v>
      </c>
      <c r="N271" s="7">
        <f t="shared" si="5"/>
        <v>3</v>
      </c>
    </row>
    <row r="272" spans="1:14">
      <c r="A272" s="7" t="s">
        <v>11</v>
      </c>
      <c r="B272" s="7">
        <v>32</v>
      </c>
      <c r="C272" s="7">
        <v>4</v>
      </c>
      <c r="D272" s="8">
        <v>40023</v>
      </c>
      <c r="E272" s="28">
        <v>1</v>
      </c>
      <c r="F272" s="41">
        <v>20.9</v>
      </c>
      <c r="G272" s="41">
        <v>20.9</v>
      </c>
      <c r="I272" s="14" t="s">
        <v>214</v>
      </c>
      <c r="J272" s="14">
        <v>20.9</v>
      </c>
      <c r="K272" s="14">
        <v>17.241015969999999</v>
      </c>
      <c r="L272" s="16">
        <v>2009</v>
      </c>
      <c r="M272" s="14" t="s">
        <v>209</v>
      </c>
      <c r="N272" s="7">
        <f t="shared" si="5"/>
        <v>3</v>
      </c>
    </row>
    <row r="273" spans="1:38">
      <c r="A273" s="7" t="s">
        <v>11</v>
      </c>
      <c r="B273" s="7">
        <v>32</v>
      </c>
      <c r="C273" s="7">
        <v>4</v>
      </c>
      <c r="D273" s="8">
        <v>41155</v>
      </c>
      <c r="E273" s="28">
        <v>1</v>
      </c>
      <c r="F273" s="41">
        <v>22.05</v>
      </c>
      <c r="G273" s="41">
        <v>22.05</v>
      </c>
      <c r="I273" s="14" t="s">
        <v>214</v>
      </c>
      <c r="J273" s="15">
        <v>22.05</v>
      </c>
      <c r="K273" s="14">
        <v>15.52069925</v>
      </c>
      <c r="L273" s="16">
        <v>2012</v>
      </c>
      <c r="M273" s="14" t="s">
        <v>217</v>
      </c>
      <c r="N273" s="7">
        <f t="shared" si="5"/>
        <v>3</v>
      </c>
    </row>
    <row r="274" spans="1:38">
      <c r="A274" s="7" t="s">
        <v>11</v>
      </c>
      <c r="B274" s="7">
        <v>32</v>
      </c>
      <c r="C274" s="7">
        <v>4</v>
      </c>
      <c r="D274" s="8">
        <v>43322</v>
      </c>
      <c r="E274" s="28">
        <v>1</v>
      </c>
      <c r="F274" s="41">
        <v>21.55</v>
      </c>
      <c r="G274" s="41">
        <v>21.55</v>
      </c>
      <c r="I274" s="14" t="s">
        <v>214</v>
      </c>
      <c r="J274" s="15">
        <v>21.55</v>
      </c>
      <c r="K274" s="14">
        <v>18.58543572</v>
      </c>
      <c r="L274" s="16">
        <v>2018</v>
      </c>
      <c r="M274" s="14" t="s">
        <v>218</v>
      </c>
      <c r="N274" s="7">
        <f t="shared" si="5"/>
        <v>3</v>
      </c>
    </row>
    <row r="275" spans="1:38">
      <c r="A275" s="7" t="s">
        <v>11</v>
      </c>
      <c r="B275" s="7">
        <v>32</v>
      </c>
      <c r="C275" s="7">
        <v>5</v>
      </c>
      <c r="D275" s="8">
        <v>36406</v>
      </c>
      <c r="E275" s="28">
        <v>1</v>
      </c>
      <c r="F275" s="41">
        <v>31.9</v>
      </c>
      <c r="G275" s="41">
        <v>31.9</v>
      </c>
      <c r="I275" s="14" t="s">
        <v>219</v>
      </c>
      <c r="J275" s="14">
        <v>31.9</v>
      </c>
      <c r="K275" s="14">
        <v>19.44195139</v>
      </c>
      <c r="L275" s="16">
        <v>1999</v>
      </c>
      <c r="M275" s="14" t="s">
        <v>220</v>
      </c>
      <c r="N275" s="7">
        <f t="shared" si="5"/>
        <v>2.9999999999999996</v>
      </c>
    </row>
    <row r="276" spans="1:38">
      <c r="A276" s="7" t="s">
        <v>11</v>
      </c>
      <c r="B276" s="7">
        <v>32</v>
      </c>
      <c r="C276" s="7">
        <v>5</v>
      </c>
      <c r="D276" s="8">
        <v>37530</v>
      </c>
      <c r="E276" s="28">
        <v>1</v>
      </c>
      <c r="F276" s="41">
        <v>30.5</v>
      </c>
      <c r="G276" s="41">
        <v>30.5</v>
      </c>
      <c r="I276" s="14" t="s">
        <v>219</v>
      </c>
      <c r="J276" s="14">
        <v>30.5</v>
      </c>
      <c r="K276" s="14">
        <v>21.020040560000002</v>
      </c>
      <c r="L276" s="16">
        <v>2002</v>
      </c>
      <c r="M276" s="14" t="s">
        <v>212</v>
      </c>
      <c r="N276" s="7">
        <f t="shared" si="5"/>
        <v>3</v>
      </c>
    </row>
    <row r="277" spans="1:38">
      <c r="A277" s="7" t="s">
        <v>11</v>
      </c>
      <c r="B277" s="7">
        <v>32</v>
      </c>
      <c r="C277" s="7">
        <v>5</v>
      </c>
      <c r="D277" s="8">
        <v>38574</v>
      </c>
      <c r="E277" s="28">
        <v>1</v>
      </c>
      <c r="F277" s="41">
        <v>35</v>
      </c>
      <c r="G277" s="41">
        <v>35</v>
      </c>
      <c r="I277" s="14" t="s">
        <v>219</v>
      </c>
      <c r="J277" s="16">
        <v>35</v>
      </c>
      <c r="K277" s="14">
        <v>20.196404059999999</v>
      </c>
      <c r="L277" s="16">
        <v>2005</v>
      </c>
      <c r="M277" s="14" t="s">
        <v>221</v>
      </c>
      <c r="N277" s="7">
        <f t="shared" si="5"/>
        <v>3</v>
      </c>
    </row>
    <row r="278" spans="1:38">
      <c r="A278" s="7" t="s">
        <v>11</v>
      </c>
      <c r="B278" s="7">
        <v>32</v>
      </c>
      <c r="C278" s="7">
        <v>5</v>
      </c>
      <c r="D278" s="8">
        <v>40023</v>
      </c>
      <c r="E278" s="28">
        <v>1</v>
      </c>
      <c r="F278" s="41">
        <v>18.600000000000001</v>
      </c>
      <c r="G278" s="41">
        <v>18.600000000000001</v>
      </c>
      <c r="I278" s="14" t="s">
        <v>219</v>
      </c>
      <c r="J278" s="14">
        <v>18.600000000000001</v>
      </c>
      <c r="K278" s="14">
        <v>13.519576450000001</v>
      </c>
      <c r="L278" s="16">
        <v>2009</v>
      </c>
      <c r="M278" s="14" t="s">
        <v>209</v>
      </c>
      <c r="N278" s="7">
        <f t="shared" si="5"/>
        <v>3</v>
      </c>
    </row>
    <row r="279" spans="1:38">
      <c r="A279" s="7" t="s">
        <v>11</v>
      </c>
      <c r="B279" s="7">
        <v>32</v>
      </c>
      <c r="C279" s="7">
        <v>5</v>
      </c>
      <c r="D279" s="8">
        <v>41152</v>
      </c>
      <c r="E279" s="28">
        <v>1</v>
      </c>
      <c r="F279" s="41">
        <v>16.75</v>
      </c>
      <c r="G279" s="41">
        <v>16.75</v>
      </c>
      <c r="I279" s="14" t="s">
        <v>219</v>
      </c>
      <c r="J279" s="15">
        <v>16.75</v>
      </c>
      <c r="K279" s="14">
        <v>10.294991120000001</v>
      </c>
      <c r="L279" s="16">
        <v>2012</v>
      </c>
      <c r="M279" s="14" t="s">
        <v>222</v>
      </c>
      <c r="N279" s="7">
        <f t="shared" si="5"/>
        <v>3</v>
      </c>
    </row>
    <row r="280" spans="1:38">
      <c r="A280" s="35" t="s">
        <v>11</v>
      </c>
      <c r="B280" s="36">
        <v>32</v>
      </c>
      <c r="C280" s="35">
        <v>5</v>
      </c>
      <c r="D280" s="37">
        <v>43321</v>
      </c>
      <c r="E280" s="38">
        <v>1</v>
      </c>
      <c r="F280" s="41">
        <v>17.75</v>
      </c>
      <c r="G280" s="41">
        <v>17.75</v>
      </c>
      <c r="I280" s="14" t="s">
        <v>219</v>
      </c>
      <c r="J280" s="15">
        <v>17.75</v>
      </c>
      <c r="K280" s="14">
        <v>11.638751060000001</v>
      </c>
      <c r="L280" s="16">
        <v>2018</v>
      </c>
      <c r="M280" s="14" t="s">
        <v>173</v>
      </c>
      <c r="N280" s="7">
        <f t="shared" si="5"/>
        <v>3</v>
      </c>
    </row>
    <row r="281" spans="1:38">
      <c r="A281" s="7" t="s">
        <v>11</v>
      </c>
      <c r="B281" s="7">
        <v>32</v>
      </c>
      <c r="C281" s="7">
        <v>6</v>
      </c>
      <c r="D281" s="8">
        <v>36399</v>
      </c>
      <c r="E281" s="28">
        <v>1</v>
      </c>
      <c r="F281" s="41">
        <v>47.4</v>
      </c>
      <c r="G281" s="41">
        <v>47.4</v>
      </c>
      <c r="I281" s="14" t="s">
        <v>223</v>
      </c>
      <c r="J281" s="14">
        <v>47.4</v>
      </c>
      <c r="K281" s="14">
        <v>23.111628419999999</v>
      </c>
      <c r="L281" s="16">
        <v>1999</v>
      </c>
      <c r="M281" s="14" t="s">
        <v>206</v>
      </c>
      <c r="N281" s="7">
        <f t="shared" si="5"/>
        <v>3</v>
      </c>
    </row>
    <row r="282" spans="1:38" s="29" customFormat="1">
      <c r="A282" s="7" t="s">
        <v>11</v>
      </c>
      <c r="B282" s="7">
        <v>32</v>
      </c>
      <c r="C282" s="7">
        <v>6</v>
      </c>
      <c r="D282" s="8">
        <v>37529</v>
      </c>
      <c r="E282" s="28">
        <v>1</v>
      </c>
      <c r="F282" s="41">
        <v>39.5</v>
      </c>
      <c r="G282" s="41">
        <v>39.5</v>
      </c>
      <c r="H282" s="7"/>
      <c r="I282" s="14" t="s">
        <v>223</v>
      </c>
      <c r="J282" s="14">
        <v>39.5</v>
      </c>
      <c r="K282" s="14">
        <v>23.946211659999999</v>
      </c>
      <c r="L282" s="16">
        <v>2002</v>
      </c>
      <c r="M282" s="14" t="s">
        <v>216</v>
      </c>
      <c r="N282" s="7">
        <f t="shared" si="5"/>
        <v>3</v>
      </c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</row>
    <row r="283" spans="1:38">
      <c r="A283" s="7" t="s">
        <v>11</v>
      </c>
      <c r="B283" s="7">
        <v>32</v>
      </c>
      <c r="C283" s="7">
        <v>6</v>
      </c>
      <c r="D283" s="8">
        <v>38580</v>
      </c>
      <c r="E283" s="28">
        <v>1</v>
      </c>
      <c r="F283" s="41">
        <v>28.25</v>
      </c>
      <c r="G283" s="41">
        <v>28.25</v>
      </c>
      <c r="I283" s="14" t="s">
        <v>223</v>
      </c>
      <c r="J283" s="15">
        <v>28.25</v>
      </c>
      <c r="K283" s="14">
        <v>21.780906659999999</v>
      </c>
      <c r="L283" s="16">
        <v>2005</v>
      </c>
      <c r="M283" s="14" t="s">
        <v>224</v>
      </c>
      <c r="N283" s="7">
        <f t="shared" si="5"/>
        <v>3</v>
      </c>
    </row>
    <row r="284" spans="1:38">
      <c r="A284" s="7" t="s">
        <v>11</v>
      </c>
      <c r="B284" s="7">
        <v>32</v>
      </c>
      <c r="C284" s="7">
        <v>6</v>
      </c>
      <c r="D284" s="8">
        <v>40022</v>
      </c>
      <c r="E284" s="28">
        <v>1</v>
      </c>
      <c r="F284" s="41">
        <v>22.5</v>
      </c>
      <c r="G284" s="41">
        <v>22.5</v>
      </c>
      <c r="I284" s="14" t="s">
        <v>223</v>
      </c>
      <c r="J284" s="14">
        <v>22.5</v>
      </c>
      <c r="K284" s="14">
        <v>17.807449649999999</v>
      </c>
      <c r="L284" s="16">
        <v>2009</v>
      </c>
      <c r="M284" s="14" t="s">
        <v>201</v>
      </c>
      <c r="N284" s="7">
        <f t="shared" si="5"/>
        <v>3</v>
      </c>
    </row>
    <row r="285" spans="1:38">
      <c r="A285" s="7" t="s">
        <v>11</v>
      </c>
      <c r="B285" s="7">
        <v>32</v>
      </c>
      <c r="C285" s="7">
        <v>6</v>
      </c>
      <c r="D285" s="8">
        <v>41155</v>
      </c>
      <c r="E285" s="28">
        <v>1</v>
      </c>
      <c r="F285" s="41">
        <v>28.5</v>
      </c>
      <c r="G285" s="41">
        <v>28.5</v>
      </c>
      <c r="I285" s="14" t="s">
        <v>223</v>
      </c>
      <c r="J285" s="14">
        <v>28.5</v>
      </c>
      <c r="K285" s="14">
        <v>14.96487115</v>
      </c>
      <c r="L285" s="16">
        <v>2012</v>
      </c>
      <c r="M285" s="14" t="s">
        <v>217</v>
      </c>
      <c r="N285" s="7">
        <f t="shared" si="5"/>
        <v>3</v>
      </c>
    </row>
    <row r="286" spans="1:38">
      <c r="A286" s="7" t="s">
        <v>11</v>
      </c>
      <c r="B286" s="7">
        <v>32</v>
      </c>
      <c r="C286" s="7">
        <v>6</v>
      </c>
      <c r="D286" s="8">
        <v>43322</v>
      </c>
      <c r="E286" s="28">
        <v>1</v>
      </c>
      <c r="F286" s="41">
        <v>29.25</v>
      </c>
      <c r="G286" s="41">
        <v>29.25</v>
      </c>
      <c r="I286" s="14" t="s">
        <v>223</v>
      </c>
      <c r="J286" s="15">
        <v>29.25</v>
      </c>
      <c r="K286" s="14">
        <v>10.422016169999999</v>
      </c>
      <c r="L286" s="16">
        <v>2018</v>
      </c>
      <c r="M286" s="14" t="s">
        <v>218</v>
      </c>
      <c r="N286" s="7">
        <f t="shared" si="5"/>
        <v>3</v>
      </c>
    </row>
    <row r="287" spans="1:38">
      <c r="A287" s="7" t="s">
        <v>11</v>
      </c>
      <c r="B287" s="7">
        <v>32</v>
      </c>
      <c r="C287" s="7">
        <v>7</v>
      </c>
      <c r="D287" s="8">
        <v>36395</v>
      </c>
      <c r="E287" s="28">
        <v>1</v>
      </c>
      <c r="F287" s="41">
        <v>29.55</v>
      </c>
      <c r="G287" s="41">
        <v>29.55</v>
      </c>
      <c r="I287" s="14" t="s">
        <v>225</v>
      </c>
      <c r="J287" s="15">
        <v>29.55</v>
      </c>
      <c r="K287" s="14">
        <v>18.548584850000001</v>
      </c>
      <c r="L287" s="16">
        <v>1999</v>
      </c>
      <c r="M287" s="14" t="s">
        <v>226</v>
      </c>
      <c r="N287" s="7">
        <f t="shared" si="5"/>
        <v>3</v>
      </c>
    </row>
    <row r="288" spans="1:38">
      <c r="A288" s="7" t="s">
        <v>11</v>
      </c>
      <c r="B288" s="7">
        <v>32</v>
      </c>
      <c r="C288" s="7">
        <v>7</v>
      </c>
      <c r="D288" s="8">
        <v>37515</v>
      </c>
      <c r="E288" s="28">
        <v>1</v>
      </c>
      <c r="F288" s="41">
        <v>34.65</v>
      </c>
      <c r="G288" s="41">
        <v>34.65</v>
      </c>
      <c r="I288" s="14" t="s">
        <v>225</v>
      </c>
      <c r="J288" s="15">
        <v>34.65</v>
      </c>
      <c r="K288" s="14">
        <v>24.329481789999999</v>
      </c>
      <c r="L288" s="16">
        <v>2002</v>
      </c>
      <c r="M288" s="14" t="s">
        <v>227</v>
      </c>
      <c r="N288" s="7">
        <f t="shared" si="5"/>
        <v>3</v>
      </c>
    </row>
    <row r="289" spans="1:38">
      <c r="A289" s="7" t="s">
        <v>11</v>
      </c>
      <c r="B289" s="7">
        <v>32</v>
      </c>
      <c r="C289" s="7">
        <v>7</v>
      </c>
      <c r="D289" s="8">
        <v>38580</v>
      </c>
      <c r="E289" s="28">
        <v>1</v>
      </c>
      <c r="F289" s="41">
        <v>37.25</v>
      </c>
      <c r="G289" s="41">
        <v>37.25</v>
      </c>
      <c r="I289" s="14" t="s">
        <v>225</v>
      </c>
      <c r="J289" s="15">
        <v>37.25</v>
      </c>
      <c r="K289" s="14">
        <v>17.35655496</v>
      </c>
      <c r="L289" s="16">
        <v>2005</v>
      </c>
      <c r="M289" s="14" t="s">
        <v>224</v>
      </c>
      <c r="N289" s="7">
        <f t="shared" si="5"/>
        <v>3</v>
      </c>
    </row>
    <row r="290" spans="1:38">
      <c r="A290" s="7" t="s">
        <v>11</v>
      </c>
      <c r="B290" s="7">
        <v>32</v>
      </c>
      <c r="C290" s="7">
        <v>7</v>
      </c>
      <c r="D290" s="8">
        <v>40023</v>
      </c>
      <c r="E290" s="28">
        <v>1</v>
      </c>
      <c r="F290" s="41">
        <v>11.4</v>
      </c>
      <c r="G290" s="41">
        <v>11.4</v>
      </c>
      <c r="I290" s="14" t="s">
        <v>225</v>
      </c>
      <c r="J290" s="14">
        <v>11.4</v>
      </c>
      <c r="K290" s="14">
        <v>8.0092052299999992</v>
      </c>
      <c r="L290" s="16">
        <v>2009</v>
      </c>
      <c r="M290" s="14" t="s">
        <v>209</v>
      </c>
      <c r="N290" s="7">
        <f t="shared" si="5"/>
        <v>3</v>
      </c>
    </row>
    <row r="291" spans="1:38">
      <c r="A291" s="7" t="s">
        <v>11</v>
      </c>
      <c r="B291" s="7">
        <v>32</v>
      </c>
      <c r="C291" s="7">
        <v>7</v>
      </c>
      <c r="D291" s="8">
        <v>41144</v>
      </c>
      <c r="E291" s="28">
        <v>1</v>
      </c>
      <c r="F291" s="41">
        <v>6.6</v>
      </c>
      <c r="G291" s="41">
        <v>6.6</v>
      </c>
      <c r="I291" s="14" t="s">
        <v>225</v>
      </c>
      <c r="J291" s="14">
        <v>6.6</v>
      </c>
      <c r="K291" s="14">
        <v>4.8493081440000001</v>
      </c>
      <c r="L291" s="16">
        <v>2012</v>
      </c>
      <c r="M291" s="14" t="s">
        <v>20</v>
      </c>
      <c r="N291" s="7">
        <f t="shared" si="5"/>
        <v>2.9999999999999996</v>
      </c>
    </row>
    <row r="292" spans="1:38">
      <c r="A292" s="35" t="s">
        <v>11</v>
      </c>
      <c r="B292" s="36">
        <v>32</v>
      </c>
      <c r="C292" s="35">
        <v>7</v>
      </c>
      <c r="D292" s="37">
        <v>43341</v>
      </c>
      <c r="E292" s="38">
        <v>1</v>
      </c>
      <c r="F292" s="41">
        <v>24.75</v>
      </c>
      <c r="G292" s="41">
        <v>24.75</v>
      </c>
      <c r="I292" s="14" t="s">
        <v>225</v>
      </c>
      <c r="J292" s="15">
        <v>24.75</v>
      </c>
      <c r="K292" s="14">
        <v>13.210342839999999</v>
      </c>
      <c r="L292" s="16">
        <v>2018</v>
      </c>
      <c r="M292" s="14" t="s">
        <v>228</v>
      </c>
      <c r="N292" s="7">
        <f t="shared" si="5"/>
        <v>3</v>
      </c>
    </row>
    <row r="293" spans="1:38">
      <c r="A293" s="7" t="s">
        <v>11</v>
      </c>
      <c r="B293" s="7">
        <v>32</v>
      </c>
      <c r="C293" s="7">
        <v>8</v>
      </c>
      <c r="D293" s="8">
        <v>36397</v>
      </c>
      <c r="E293" s="28">
        <v>1</v>
      </c>
      <c r="F293" s="41">
        <v>35.25</v>
      </c>
      <c r="G293" s="41">
        <v>35.25</v>
      </c>
      <c r="I293" s="14" t="s">
        <v>229</v>
      </c>
      <c r="J293" s="15">
        <v>35.25</v>
      </c>
      <c r="K293" s="14">
        <v>18.38728107</v>
      </c>
      <c r="L293" s="16">
        <v>1999</v>
      </c>
      <c r="M293" s="14" t="s">
        <v>230</v>
      </c>
      <c r="N293" s="7">
        <f t="shared" si="5"/>
        <v>3</v>
      </c>
    </row>
    <row r="294" spans="1:38">
      <c r="A294" s="7" t="s">
        <v>11</v>
      </c>
      <c r="B294" s="7">
        <v>32</v>
      </c>
      <c r="C294" s="7">
        <v>8</v>
      </c>
      <c r="D294" s="8">
        <v>37515</v>
      </c>
      <c r="E294" s="28">
        <v>1</v>
      </c>
      <c r="F294" s="41">
        <v>33.15</v>
      </c>
      <c r="G294" s="41">
        <v>33.15</v>
      </c>
      <c r="I294" s="14" t="s">
        <v>229</v>
      </c>
      <c r="J294" s="15">
        <v>33.15</v>
      </c>
      <c r="K294" s="14">
        <v>18.96055462</v>
      </c>
      <c r="L294" s="16">
        <v>2002</v>
      </c>
      <c r="M294" s="14" t="s">
        <v>227</v>
      </c>
      <c r="N294" s="7">
        <f t="shared" si="5"/>
        <v>3</v>
      </c>
    </row>
    <row r="295" spans="1:38" ht="15.75">
      <c r="A295" s="17" t="s">
        <v>11</v>
      </c>
      <c r="B295" s="17">
        <v>32</v>
      </c>
      <c r="C295" s="17">
        <v>8</v>
      </c>
      <c r="D295" s="18">
        <v>38583</v>
      </c>
      <c r="E295" s="33">
        <v>1</v>
      </c>
      <c r="F295" s="33">
        <v>30</v>
      </c>
      <c r="G295" s="33">
        <v>28.5</v>
      </c>
      <c r="H295" s="19" t="s">
        <v>282</v>
      </c>
      <c r="I295" s="14" t="s">
        <v>229</v>
      </c>
      <c r="J295" s="16">
        <v>30</v>
      </c>
      <c r="K295" s="14">
        <v>12.360330810000001</v>
      </c>
      <c r="L295" s="16">
        <v>2005</v>
      </c>
      <c r="M295" s="14" t="s">
        <v>29</v>
      </c>
      <c r="N295" s="7">
        <f t="shared" si="5"/>
        <v>2.95</v>
      </c>
      <c r="O295" s="50"/>
    </row>
    <row r="296" spans="1:38">
      <c r="A296" s="7" t="s">
        <v>11</v>
      </c>
      <c r="B296" s="7">
        <v>32</v>
      </c>
      <c r="C296" s="7">
        <v>8</v>
      </c>
      <c r="D296" s="8">
        <v>40023</v>
      </c>
      <c r="E296" s="28">
        <v>1</v>
      </c>
      <c r="F296" s="41">
        <v>10.15</v>
      </c>
      <c r="G296" s="41">
        <v>10.15</v>
      </c>
      <c r="I296" s="14" t="s">
        <v>229</v>
      </c>
      <c r="J296" s="15">
        <v>10.15</v>
      </c>
      <c r="K296" s="14">
        <v>6.8769255679999999</v>
      </c>
      <c r="L296" s="16">
        <v>2009</v>
      </c>
      <c r="M296" s="14" t="s">
        <v>209</v>
      </c>
      <c r="N296" s="7">
        <f t="shared" si="5"/>
        <v>3</v>
      </c>
    </row>
    <row r="297" spans="1:38">
      <c r="A297" s="7" t="s">
        <v>11</v>
      </c>
      <c r="B297" s="7">
        <v>32</v>
      </c>
      <c r="C297" s="7">
        <v>8</v>
      </c>
      <c r="D297" s="8">
        <v>41145</v>
      </c>
      <c r="E297" s="28">
        <v>1</v>
      </c>
      <c r="F297" s="41">
        <v>19.45</v>
      </c>
      <c r="G297" s="41">
        <v>19.45</v>
      </c>
      <c r="I297" s="14" t="s">
        <v>229</v>
      </c>
      <c r="J297" s="15">
        <v>19.45</v>
      </c>
      <c r="K297" s="14">
        <v>16.583044610000002</v>
      </c>
      <c r="L297" s="16">
        <v>2012</v>
      </c>
      <c r="M297" s="14" t="s">
        <v>203</v>
      </c>
      <c r="N297" s="7">
        <f t="shared" si="5"/>
        <v>3</v>
      </c>
    </row>
    <row r="298" spans="1:38">
      <c r="A298" s="7" t="s">
        <v>11</v>
      </c>
      <c r="B298" s="7">
        <v>32</v>
      </c>
      <c r="C298" s="7">
        <v>8</v>
      </c>
      <c r="D298" s="8">
        <v>43341</v>
      </c>
      <c r="E298" s="28">
        <v>1</v>
      </c>
      <c r="F298" s="41">
        <v>16.55</v>
      </c>
      <c r="G298" s="41">
        <v>16.55</v>
      </c>
      <c r="I298" s="14" t="s">
        <v>229</v>
      </c>
      <c r="J298" s="15">
        <v>16.55</v>
      </c>
      <c r="K298" s="14">
        <v>14.80922543</v>
      </c>
      <c r="L298" s="16">
        <v>2018</v>
      </c>
      <c r="M298" s="14" t="s">
        <v>228</v>
      </c>
      <c r="N298" s="7">
        <f t="shared" si="5"/>
        <v>3</v>
      </c>
    </row>
    <row r="299" spans="1:38">
      <c r="A299" s="7" t="s">
        <v>11</v>
      </c>
      <c r="B299" s="7">
        <v>32</v>
      </c>
      <c r="C299" s="7">
        <v>9</v>
      </c>
      <c r="D299" s="8">
        <v>36406</v>
      </c>
      <c r="E299" s="28">
        <v>1</v>
      </c>
      <c r="F299" s="41">
        <v>31.95</v>
      </c>
      <c r="G299" s="41">
        <v>31.95</v>
      </c>
      <c r="I299" s="14" t="s">
        <v>231</v>
      </c>
      <c r="J299" s="15">
        <v>31.95</v>
      </c>
      <c r="K299" s="14">
        <v>24.67360618</v>
      </c>
      <c r="L299" s="16">
        <v>1999</v>
      </c>
      <c r="M299" s="14" t="s">
        <v>220</v>
      </c>
      <c r="N299" s="7">
        <f t="shared" si="5"/>
        <v>3</v>
      </c>
    </row>
    <row r="300" spans="1:38" s="22" customFormat="1" ht="15.75">
      <c r="A300" s="22" t="s">
        <v>11</v>
      </c>
      <c r="B300" s="22">
        <v>32</v>
      </c>
      <c r="C300" s="22">
        <v>9</v>
      </c>
      <c r="D300" s="23" t="s">
        <v>286</v>
      </c>
      <c r="E300" s="32">
        <v>1</v>
      </c>
      <c r="F300" s="32">
        <v>31.75</v>
      </c>
      <c r="G300" s="32">
        <v>31.75</v>
      </c>
      <c r="H300" s="20" t="s">
        <v>284</v>
      </c>
      <c r="I300" s="14"/>
      <c r="J300" s="15"/>
      <c r="K300" s="14"/>
      <c r="L300" s="16"/>
      <c r="M300" s="14"/>
      <c r="N300" s="7">
        <f t="shared" si="5"/>
        <v>2</v>
      </c>
      <c r="O300" s="50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</row>
    <row r="301" spans="1:38">
      <c r="A301" s="7" t="s">
        <v>11</v>
      </c>
      <c r="B301" s="7">
        <v>32</v>
      </c>
      <c r="C301" s="7">
        <v>9</v>
      </c>
      <c r="D301" s="8">
        <v>38572</v>
      </c>
      <c r="E301" s="28">
        <v>1</v>
      </c>
      <c r="F301" s="41">
        <v>21.25</v>
      </c>
      <c r="G301" s="41">
        <v>21.25</v>
      </c>
      <c r="I301" s="14" t="s">
        <v>231</v>
      </c>
      <c r="J301" s="15">
        <v>21.25</v>
      </c>
      <c r="K301" s="14">
        <v>9.4416490530000008</v>
      </c>
      <c r="L301" s="16">
        <v>2005</v>
      </c>
      <c r="M301" s="14" t="s">
        <v>232</v>
      </c>
      <c r="N301" s="7">
        <f t="shared" si="5"/>
        <v>3</v>
      </c>
    </row>
    <row r="302" spans="1:38">
      <c r="A302" s="7" t="s">
        <v>11</v>
      </c>
      <c r="B302" s="7">
        <v>32</v>
      </c>
      <c r="C302" s="7">
        <v>9</v>
      </c>
      <c r="D302" s="8">
        <v>40024</v>
      </c>
      <c r="E302" s="28">
        <v>1</v>
      </c>
      <c r="F302" s="41">
        <v>6.9</v>
      </c>
      <c r="G302" s="41">
        <v>6.9</v>
      </c>
      <c r="I302" s="14" t="s">
        <v>231</v>
      </c>
      <c r="J302" s="14">
        <v>6.9</v>
      </c>
      <c r="K302" s="14">
        <v>4.7450805550000004</v>
      </c>
      <c r="L302" s="16">
        <v>2009</v>
      </c>
      <c r="M302" s="14" t="s">
        <v>52</v>
      </c>
      <c r="N302" s="7">
        <f t="shared" si="5"/>
        <v>3.0000000000000004</v>
      </c>
    </row>
    <row r="303" spans="1:38">
      <c r="A303" s="7" t="s">
        <v>11</v>
      </c>
      <c r="B303" s="7">
        <v>32</v>
      </c>
      <c r="C303" s="7">
        <v>9</v>
      </c>
      <c r="D303" s="8">
        <v>41155</v>
      </c>
      <c r="E303" s="28">
        <v>1</v>
      </c>
      <c r="F303" s="41">
        <v>12.95</v>
      </c>
      <c r="G303" s="41">
        <v>12.95</v>
      </c>
      <c r="I303" s="14" t="s">
        <v>231</v>
      </c>
      <c r="J303" s="15">
        <v>12.95</v>
      </c>
      <c r="K303" s="14">
        <v>14.86952022</v>
      </c>
      <c r="L303" s="16">
        <v>2012</v>
      </c>
      <c r="M303" s="14" t="s">
        <v>217</v>
      </c>
      <c r="N303" s="7">
        <f t="shared" si="5"/>
        <v>2.9999999999999996</v>
      </c>
    </row>
    <row r="304" spans="1:38">
      <c r="A304" s="7" t="s">
        <v>11</v>
      </c>
      <c r="B304" s="7">
        <v>32</v>
      </c>
      <c r="C304" s="7">
        <v>9</v>
      </c>
      <c r="D304" s="8">
        <v>43347</v>
      </c>
      <c r="E304" s="28">
        <v>1</v>
      </c>
      <c r="F304" s="41">
        <v>32.5</v>
      </c>
      <c r="G304" s="41">
        <v>32.5</v>
      </c>
      <c r="I304" s="14" t="s">
        <v>231</v>
      </c>
      <c r="J304" s="14">
        <v>32.5</v>
      </c>
      <c r="K304" s="14">
        <v>10.942433100000001</v>
      </c>
      <c r="L304" s="16">
        <v>2018</v>
      </c>
      <c r="M304" s="14" t="s">
        <v>233</v>
      </c>
      <c r="N304" s="7">
        <f t="shared" ref="N304:N367" si="6">(F304+G304+J304)/F304</f>
        <v>3</v>
      </c>
    </row>
    <row r="305" spans="1:38">
      <c r="A305" s="7" t="s">
        <v>11</v>
      </c>
      <c r="B305" s="7">
        <v>32</v>
      </c>
      <c r="C305" s="7">
        <v>10</v>
      </c>
      <c r="D305" s="8">
        <v>36413</v>
      </c>
      <c r="E305" s="28">
        <v>1</v>
      </c>
      <c r="F305" s="41">
        <v>27.05</v>
      </c>
      <c r="G305" s="41">
        <v>27.05</v>
      </c>
      <c r="I305" s="14" t="s">
        <v>234</v>
      </c>
      <c r="J305" s="15">
        <v>27.05</v>
      </c>
      <c r="K305" s="14">
        <v>22.26272552</v>
      </c>
      <c r="L305" s="16">
        <v>1999</v>
      </c>
      <c r="M305" s="14" t="s">
        <v>235</v>
      </c>
      <c r="N305" s="7">
        <f t="shared" si="6"/>
        <v>3</v>
      </c>
    </row>
    <row r="306" spans="1:38" s="22" customFormat="1" ht="15.75">
      <c r="A306" s="22" t="s">
        <v>11</v>
      </c>
      <c r="B306" s="22">
        <v>32</v>
      </c>
      <c r="C306" s="22">
        <v>10</v>
      </c>
      <c r="D306" s="23" t="s">
        <v>286</v>
      </c>
      <c r="E306" s="32">
        <v>1</v>
      </c>
      <c r="F306" s="32">
        <v>23</v>
      </c>
      <c r="G306" s="32">
        <v>23</v>
      </c>
      <c r="H306" s="20" t="s">
        <v>284</v>
      </c>
      <c r="I306" s="14"/>
      <c r="J306" s="15"/>
      <c r="K306" s="14"/>
      <c r="L306" s="16"/>
      <c r="M306" s="14"/>
      <c r="N306" s="7">
        <f t="shared" si="6"/>
        <v>2</v>
      </c>
      <c r="O306" s="50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</row>
    <row r="307" spans="1:38">
      <c r="A307" s="7" t="s">
        <v>11</v>
      </c>
      <c r="B307" s="7">
        <v>32</v>
      </c>
      <c r="C307" s="7">
        <v>10</v>
      </c>
      <c r="D307" s="8">
        <v>38572</v>
      </c>
      <c r="E307" s="28">
        <v>1</v>
      </c>
      <c r="F307" s="41">
        <v>31.5</v>
      </c>
      <c r="G307" s="41">
        <v>31.5</v>
      </c>
      <c r="I307" s="14" t="s">
        <v>234</v>
      </c>
      <c r="J307" s="14">
        <v>31.5</v>
      </c>
      <c r="K307" s="14">
        <v>17.328103120000002</v>
      </c>
      <c r="L307" s="16">
        <v>2005</v>
      </c>
      <c r="M307" s="14" t="s">
        <v>232</v>
      </c>
      <c r="N307" s="7">
        <f t="shared" si="6"/>
        <v>3</v>
      </c>
    </row>
    <row r="308" spans="1:38">
      <c r="A308" s="7" t="s">
        <v>11</v>
      </c>
      <c r="B308" s="7">
        <v>32</v>
      </c>
      <c r="C308" s="7">
        <v>10</v>
      </c>
      <c r="D308" s="8">
        <v>40024</v>
      </c>
      <c r="E308" s="28">
        <v>1</v>
      </c>
      <c r="F308" s="41">
        <v>6.6</v>
      </c>
      <c r="G308" s="41">
        <v>6.6</v>
      </c>
      <c r="I308" s="14" t="s">
        <v>234</v>
      </c>
      <c r="J308" s="14">
        <v>6.6</v>
      </c>
      <c r="K308" s="14">
        <v>6.1678282449999999</v>
      </c>
      <c r="L308" s="16">
        <v>2009</v>
      </c>
      <c r="M308" s="14" t="s">
        <v>52</v>
      </c>
      <c r="N308" s="7">
        <f t="shared" si="6"/>
        <v>2.9999999999999996</v>
      </c>
    </row>
    <row r="309" spans="1:38">
      <c r="A309" s="7" t="s">
        <v>11</v>
      </c>
      <c r="B309" s="7">
        <v>32</v>
      </c>
      <c r="C309" s="7">
        <v>10</v>
      </c>
      <c r="D309" s="8">
        <v>41155</v>
      </c>
      <c r="E309" s="28">
        <v>1</v>
      </c>
      <c r="F309" s="41">
        <v>6.85</v>
      </c>
      <c r="G309" s="41">
        <v>6.85</v>
      </c>
      <c r="I309" s="14" t="s">
        <v>234</v>
      </c>
      <c r="J309" s="15">
        <v>6.85</v>
      </c>
      <c r="K309" s="14">
        <v>5.4702544919999996</v>
      </c>
      <c r="L309" s="16">
        <v>2012</v>
      </c>
      <c r="M309" s="14" t="s">
        <v>217</v>
      </c>
      <c r="N309" s="7">
        <f t="shared" si="6"/>
        <v>2.9999999999999996</v>
      </c>
    </row>
    <row r="310" spans="1:38" ht="15.75">
      <c r="A310" s="7" t="s">
        <v>11</v>
      </c>
      <c r="B310" s="7">
        <v>32</v>
      </c>
      <c r="C310" s="39">
        <v>10</v>
      </c>
      <c r="D310" s="8">
        <v>43347</v>
      </c>
      <c r="E310" s="28">
        <v>1</v>
      </c>
      <c r="F310" s="41">
        <v>16.5</v>
      </c>
      <c r="G310" s="41">
        <v>16.5</v>
      </c>
      <c r="I310" s="14" t="s">
        <v>234</v>
      </c>
      <c r="J310" s="14">
        <v>16.5</v>
      </c>
      <c r="K310" s="14">
        <v>10.894228310000001</v>
      </c>
      <c r="L310" s="16">
        <v>2018</v>
      </c>
      <c r="M310" s="14" t="s">
        <v>233</v>
      </c>
      <c r="N310" s="7">
        <f t="shared" si="6"/>
        <v>3</v>
      </c>
    </row>
    <row r="311" spans="1:38">
      <c r="A311" s="7" t="s">
        <v>11</v>
      </c>
      <c r="B311" s="7">
        <v>32</v>
      </c>
      <c r="C311" s="7">
        <v>11</v>
      </c>
      <c r="D311" s="8">
        <v>36395</v>
      </c>
      <c r="E311" s="28">
        <v>1</v>
      </c>
      <c r="F311" s="41">
        <v>33.85</v>
      </c>
      <c r="G311" s="41">
        <v>33.85</v>
      </c>
      <c r="I311" s="14" t="s">
        <v>236</v>
      </c>
      <c r="J311" s="15">
        <v>33.85</v>
      </c>
      <c r="K311" s="14">
        <v>46.11915346</v>
      </c>
      <c r="L311" s="16">
        <v>1999</v>
      </c>
      <c r="M311" s="14" t="s">
        <v>226</v>
      </c>
      <c r="N311" s="7">
        <f t="shared" si="6"/>
        <v>3</v>
      </c>
    </row>
    <row r="312" spans="1:38">
      <c r="A312" s="7" t="s">
        <v>11</v>
      </c>
      <c r="B312" s="7">
        <v>32</v>
      </c>
      <c r="C312" s="7">
        <v>11</v>
      </c>
      <c r="D312" s="8">
        <v>37522</v>
      </c>
      <c r="E312" s="28">
        <v>1</v>
      </c>
      <c r="F312" s="41">
        <v>36.35</v>
      </c>
      <c r="G312" s="41">
        <v>36.35</v>
      </c>
      <c r="I312" s="14" t="s">
        <v>236</v>
      </c>
      <c r="J312" s="15">
        <v>36.35</v>
      </c>
      <c r="K312" s="14">
        <v>23.622636329999999</v>
      </c>
      <c r="L312" s="16">
        <v>2002</v>
      </c>
      <c r="M312" s="14" t="s">
        <v>198</v>
      </c>
      <c r="N312" s="7">
        <f t="shared" si="6"/>
        <v>3</v>
      </c>
    </row>
    <row r="313" spans="1:38">
      <c r="A313" s="7" t="s">
        <v>11</v>
      </c>
      <c r="B313" s="7">
        <v>32</v>
      </c>
      <c r="C313" s="7">
        <v>11</v>
      </c>
      <c r="D313" s="8">
        <v>38581</v>
      </c>
      <c r="E313" s="28">
        <v>1</v>
      </c>
      <c r="F313" s="41">
        <v>24.25</v>
      </c>
      <c r="G313" s="41">
        <v>24.25</v>
      </c>
      <c r="I313" s="14" t="s">
        <v>236</v>
      </c>
      <c r="J313" s="15">
        <v>24.25</v>
      </c>
      <c r="K313" s="14">
        <v>12.6984251</v>
      </c>
      <c r="L313" s="16">
        <v>2005</v>
      </c>
      <c r="M313" s="14" t="s">
        <v>208</v>
      </c>
      <c r="N313" s="7">
        <f t="shared" si="6"/>
        <v>3</v>
      </c>
    </row>
    <row r="314" spans="1:38">
      <c r="A314" s="7" t="s">
        <v>11</v>
      </c>
      <c r="B314" s="7">
        <v>32</v>
      </c>
      <c r="C314" s="7">
        <v>11</v>
      </c>
      <c r="D314" s="8">
        <v>40023</v>
      </c>
      <c r="E314" s="28">
        <v>1</v>
      </c>
      <c r="F314" s="41">
        <v>10.7</v>
      </c>
      <c r="G314" s="41">
        <v>10.7</v>
      </c>
      <c r="I314" s="14" t="s">
        <v>236</v>
      </c>
      <c r="J314" s="14">
        <v>10.7</v>
      </c>
      <c r="K314" s="14">
        <v>14.142507780000001</v>
      </c>
      <c r="L314" s="16">
        <v>2009</v>
      </c>
      <c r="M314" s="14" t="s">
        <v>209</v>
      </c>
      <c r="N314" s="7">
        <f t="shared" si="6"/>
        <v>2.9999999999999996</v>
      </c>
    </row>
    <row r="315" spans="1:38">
      <c r="A315" s="7" t="s">
        <v>11</v>
      </c>
      <c r="B315" s="7">
        <v>32</v>
      </c>
      <c r="C315" s="7">
        <v>11</v>
      </c>
      <c r="D315" s="8">
        <v>43347</v>
      </c>
      <c r="E315" s="28">
        <v>1</v>
      </c>
      <c r="F315" s="41">
        <v>19.75</v>
      </c>
      <c r="G315" s="41">
        <v>19.75</v>
      </c>
      <c r="I315" s="14" t="s">
        <v>236</v>
      </c>
      <c r="J315" s="15">
        <v>19.75</v>
      </c>
      <c r="K315" s="14">
        <v>13.99953007</v>
      </c>
      <c r="L315" s="16">
        <v>2018</v>
      </c>
      <c r="M315" s="14" t="s">
        <v>233</v>
      </c>
      <c r="N315" s="7">
        <f t="shared" si="6"/>
        <v>3</v>
      </c>
    </row>
    <row r="316" spans="1:38">
      <c r="A316" s="7" t="s">
        <v>11</v>
      </c>
      <c r="B316" s="7">
        <v>40</v>
      </c>
      <c r="C316" s="7">
        <v>1</v>
      </c>
      <c r="D316" s="8">
        <v>36014</v>
      </c>
      <c r="E316" s="28">
        <v>1</v>
      </c>
      <c r="F316" s="41">
        <v>19.649999999999999</v>
      </c>
      <c r="G316" s="41">
        <v>19.649999999999999</v>
      </c>
      <c r="I316" s="14" t="s">
        <v>237</v>
      </c>
      <c r="J316" s="15">
        <v>19.649999999999999</v>
      </c>
      <c r="K316" s="14">
        <v>12.63360181</v>
      </c>
      <c r="L316" s="16">
        <v>1998</v>
      </c>
      <c r="M316" s="14" t="s">
        <v>238</v>
      </c>
      <c r="N316" s="7">
        <f t="shared" si="6"/>
        <v>3</v>
      </c>
    </row>
    <row r="317" spans="1:38">
      <c r="A317" s="24" t="s">
        <v>11</v>
      </c>
      <c r="B317" s="25">
        <v>40</v>
      </c>
      <c r="C317" s="25">
        <v>1</v>
      </c>
      <c r="D317" s="26">
        <v>37852</v>
      </c>
      <c r="E317" s="27">
        <v>1</v>
      </c>
      <c r="F317" s="41">
        <v>17.600000000000001</v>
      </c>
      <c r="G317" s="41">
        <v>17.600000000000001</v>
      </c>
      <c r="I317" s="14" t="s">
        <v>237</v>
      </c>
      <c r="J317" s="14">
        <v>17.600000000000001</v>
      </c>
      <c r="K317" s="14">
        <v>17.257797629999999</v>
      </c>
      <c r="L317" s="16">
        <v>2003</v>
      </c>
      <c r="M317" s="14" t="s">
        <v>240</v>
      </c>
      <c r="N317" s="7">
        <f t="shared" si="6"/>
        <v>3</v>
      </c>
    </row>
    <row r="318" spans="1:38" ht="15.75">
      <c r="A318" s="17" t="s">
        <v>11</v>
      </c>
      <c r="B318" s="17">
        <v>40</v>
      </c>
      <c r="C318" s="17">
        <v>1</v>
      </c>
      <c r="D318" s="18">
        <v>38593</v>
      </c>
      <c r="E318" s="33">
        <v>1</v>
      </c>
      <c r="F318" s="33">
        <v>8.1818181818181817</v>
      </c>
      <c r="G318" s="33">
        <v>4.5</v>
      </c>
      <c r="H318" s="19" t="s">
        <v>282</v>
      </c>
      <c r="I318" s="14" t="s">
        <v>237</v>
      </c>
      <c r="J318" s="14">
        <v>8.1818181820000007</v>
      </c>
      <c r="K318" s="14">
        <v>3.3709993119999999</v>
      </c>
      <c r="L318" s="16">
        <v>2005</v>
      </c>
      <c r="M318" s="14" t="s">
        <v>242</v>
      </c>
      <c r="N318" s="7">
        <f t="shared" si="6"/>
        <v>2.550000000022222</v>
      </c>
      <c r="O318" s="50"/>
    </row>
    <row r="319" spans="1:38" s="9" customFormat="1">
      <c r="A319" s="9" t="s">
        <v>11</v>
      </c>
      <c r="B319" s="9">
        <v>40</v>
      </c>
      <c r="C319" s="9">
        <v>1</v>
      </c>
      <c r="D319" s="43">
        <v>39658</v>
      </c>
      <c r="E319" s="44">
        <v>1</v>
      </c>
      <c r="F319" s="9">
        <v>20.95</v>
      </c>
      <c r="G319" s="9">
        <v>20.95</v>
      </c>
      <c r="I319" s="45" t="s">
        <v>237</v>
      </c>
      <c r="J319" s="45">
        <v>18.14285714</v>
      </c>
      <c r="K319" s="45">
        <v>18.70769954</v>
      </c>
      <c r="L319" s="46">
        <v>2008</v>
      </c>
      <c r="M319" s="45" t="s">
        <v>244</v>
      </c>
      <c r="N319" s="9">
        <f t="shared" si="6"/>
        <v>2.8660075007159902</v>
      </c>
    </row>
    <row r="320" spans="1:38" s="9" customFormat="1">
      <c r="D320" s="43"/>
      <c r="E320" s="44"/>
      <c r="I320" s="45" t="s">
        <v>237</v>
      </c>
      <c r="J320" s="45">
        <v>27.5</v>
      </c>
      <c r="K320" s="45">
        <v>15.08310313</v>
      </c>
      <c r="L320" s="46">
        <v>2008</v>
      </c>
      <c r="M320" s="45" t="s">
        <v>244</v>
      </c>
    </row>
    <row r="321" spans="1:15">
      <c r="A321" s="7" t="s">
        <v>11</v>
      </c>
      <c r="B321" s="7">
        <v>40</v>
      </c>
      <c r="C321" s="7">
        <v>1</v>
      </c>
      <c r="D321" s="8">
        <v>40381</v>
      </c>
      <c r="E321" s="28">
        <v>1</v>
      </c>
      <c r="F321" s="41">
        <v>14.75</v>
      </c>
      <c r="G321" s="41">
        <v>14.75</v>
      </c>
      <c r="I321" s="14" t="s">
        <v>237</v>
      </c>
      <c r="J321" s="15">
        <v>14.75</v>
      </c>
      <c r="K321" s="14">
        <v>11.37344553</v>
      </c>
      <c r="L321" s="16">
        <v>2010</v>
      </c>
      <c r="M321" s="14" t="s">
        <v>245</v>
      </c>
      <c r="N321" s="7">
        <f t="shared" si="6"/>
        <v>3</v>
      </c>
    </row>
    <row r="322" spans="1:15">
      <c r="A322" s="7" t="s">
        <v>11</v>
      </c>
      <c r="B322" s="7">
        <v>40</v>
      </c>
      <c r="C322" s="7">
        <v>1</v>
      </c>
      <c r="D322" s="8">
        <v>43318</v>
      </c>
      <c r="E322" s="28">
        <v>1</v>
      </c>
      <c r="F322" s="41">
        <v>34.5</v>
      </c>
      <c r="G322" s="41">
        <v>34.5</v>
      </c>
      <c r="I322" s="14" t="s">
        <v>237</v>
      </c>
      <c r="J322" s="14">
        <v>34.5</v>
      </c>
      <c r="K322" s="14">
        <v>12.34376041</v>
      </c>
      <c r="L322" s="16">
        <v>2018</v>
      </c>
      <c r="M322" s="14" t="s">
        <v>246</v>
      </c>
      <c r="N322" s="7">
        <f t="shared" si="6"/>
        <v>3</v>
      </c>
    </row>
    <row r="323" spans="1:15">
      <c r="A323" s="7" t="s">
        <v>11</v>
      </c>
      <c r="B323" s="7">
        <v>40</v>
      </c>
      <c r="C323" s="7">
        <v>2</v>
      </c>
      <c r="D323" s="8">
        <v>36014</v>
      </c>
      <c r="E323" s="28">
        <v>1</v>
      </c>
      <c r="F323" s="41">
        <v>8.75</v>
      </c>
      <c r="G323" s="41">
        <v>8.75</v>
      </c>
      <c r="I323" s="14" t="s">
        <v>247</v>
      </c>
      <c r="J323" s="15">
        <v>8.75</v>
      </c>
      <c r="K323" s="14">
        <v>6.3979848800000001</v>
      </c>
      <c r="L323" s="16">
        <v>1998</v>
      </c>
      <c r="M323" s="14" t="s">
        <v>238</v>
      </c>
      <c r="N323" s="7">
        <f t="shared" si="6"/>
        <v>3</v>
      </c>
    </row>
    <row r="324" spans="1:15">
      <c r="A324" s="24" t="s">
        <v>11</v>
      </c>
      <c r="B324" s="25">
        <v>40</v>
      </c>
      <c r="C324" s="25">
        <v>2</v>
      </c>
      <c r="D324" s="26">
        <v>37852</v>
      </c>
      <c r="E324" s="27">
        <v>1</v>
      </c>
      <c r="F324" s="41">
        <v>6.65</v>
      </c>
      <c r="G324" s="41">
        <v>6.65</v>
      </c>
      <c r="I324" s="14" t="s">
        <v>247</v>
      </c>
      <c r="J324" s="15">
        <v>6.65</v>
      </c>
      <c r="K324" s="14">
        <v>7.9688538429999998</v>
      </c>
      <c r="L324" s="16">
        <v>2003</v>
      </c>
      <c r="M324" s="14" t="s">
        <v>240</v>
      </c>
      <c r="N324" s="7">
        <f t="shared" si="6"/>
        <v>3.0000000000000004</v>
      </c>
    </row>
    <row r="325" spans="1:15" ht="15.75">
      <c r="A325" s="7" t="s">
        <v>11</v>
      </c>
      <c r="B325" s="7">
        <v>40</v>
      </c>
      <c r="C325" s="7">
        <v>2</v>
      </c>
      <c r="D325" s="8">
        <v>38587</v>
      </c>
      <c r="E325" s="28">
        <v>1</v>
      </c>
      <c r="H325" s="6" t="s">
        <v>287</v>
      </c>
      <c r="I325" s="14"/>
      <c r="J325" s="15"/>
      <c r="K325" s="14"/>
      <c r="L325" s="16"/>
      <c r="M325" s="14"/>
    </row>
    <row r="326" spans="1:15">
      <c r="A326" s="7" t="s">
        <v>11</v>
      </c>
      <c r="B326" s="7">
        <v>40</v>
      </c>
      <c r="C326" s="7">
        <v>2</v>
      </c>
      <c r="D326" s="8">
        <v>39659</v>
      </c>
      <c r="E326" s="28">
        <v>1</v>
      </c>
      <c r="F326" s="41">
        <v>15.45</v>
      </c>
      <c r="G326" s="41">
        <v>15.45</v>
      </c>
      <c r="I326" s="14" t="s">
        <v>247</v>
      </c>
      <c r="J326" s="15">
        <v>15.45</v>
      </c>
      <c r="K326" s="14">
        <v>14.88720751</v>
      </c>
      <c r="L326" s="16">
        <v>2008</v>
      </c>
      <c r="M326" s="14" t="s">
        <v>248</v>
      </c>
      <c r="N326" s="7">
        <f t="shared" si="6"/>
        <v>2.9999999999999996</v>
      </c>
    </row>
    <row r="327" spans="1:15">
      <c r="A327" s="7" t="s">
        <v>11</v>
      </c>
      <c r="B327" s="7">
        <v>40</v>
      </c>
      <c r="C327" s="7">
        <v>2</v>
      </c>
      <c r="D327" s="8">
        <v>40386</v>
      </c>
      <c r="E327" s="28">
        <v>1</v>
      </c>
      <c r="F327" s="41">
        <v>19.899999999999999</v>
      </c>
      <c r="G327" s="41">
        <v>19.899999999999999</v>
      </c>
      <c r="I327" s="14" t="s">
        <v>247</v>
      </c>
      <c r="J327" s="14">
        <v>19.899999999999999</v>
      </c>
      <c r="K327" s="14">
        <v>20.53213143</v>
      </c>
      <c r="L327" s="16">
        <v>2010</v>
      </c>
      <c r="M327" s="14" t="s">
        <v>249</v>
      </c>
      <c r="N327" s="7">
        <f t="shared" si="6"/>
        <v>3</v>
      </c>
    </row>
    <row r="328" spans="1:15">
      <c r="A328" s="7" t="s">
        <v>11</v>
      </c>
      <c r="B328" s="7">
        <v>40</v>
      </c>
      <c r="C328" s="7">
        <v>2</v>
      </c>
      <c r="D328" s="8">
        <v>43315</v>
      </c>
      <c r="E328" s="28">
        <v>1</v>
      </c>
      <c r="F328" s="41">
        <v>52.75</v>
      </c>
      <c r="G328" s="41">
        <v>52.75</v>
      </c>
      <c r="I328" s="14" t="s">
        <v>247</v>
      </c>
      <c r="J328" s="15">
        <v>52.75</v>
      </c>
      <c r="K328" s="14">
        <v>14.642673759999999</v>
      </c>
      <c r="L328" s="16">
        <v>2018</v>
      </c>
      <c r="M328" s="14" t="s">
        <v>250</v>
      </c>
      <c r="N328" s="7">
        <f t="shared" si="6"/>
        <v>3</v>
      </c>
    </row>
    <row r="329" spans="1:15">
      <c r="A329" s="7" t="s">
        <v>11</v>
      </c>
      <c r="B329" s="7">
        <v>40</v>
      </c>
      <c r="C329" s="7">
        <v>3</v>
      </c>
      <c r="D329" s="8">
        <v>36014</v>
      </c>
      <c r="E329" s="28">
        <v>1</v>
      </c>
      <c r="F329" s="41">
        <v>11.45</v>
      </c>
      <c r="G329" s="41">
        <v>11.45</v>
      </c>
      <c r="I329" s="14" t="s">
        <v>251</v>
      </c>
      <c r="J329" s="15">
        <v>11.45</v>
      </c>
      <c r="K329" s="14">
        <v>11.362333899999999</v>
      </c>
      <c r="L329" s="16">
        <v>1998</v>
      </c>
      <c r="M329" s="14" t="s">
        <v>238</v>
      </c>
      <c r="N329" s="7">
        <f t="shared" si="6"/>
        <v>2.9999999999999996</v>
      </c>
    </row>
    <row r="330" spans="1:15">
      <c r="A330" s="24" t="s">
        <v>11</v>
      </c>
      <c r="B330" s="25">
        <v>40</v>
      </c>
      <c r="C330" s="25">
        <v>3</v>
      </c>
      <c r="D330" s="26">
        <v>37852</v>
      </c>
      <c r="E330" s="27">
        <v>1</v>
      </c>
      <c r="F330" s="41">
        <v>23.6</v>
      </c>
      <c r="G330" s="41">
        <v>23.6</v>
      </c>
      <c r="I330" s="14" t="s">
        <v>251</v>
      </c>
      <c r="J330" s="14">
        <v>23.6</v>
      </c>
      <c r="K330" s="14">
        <v>25.355161420000002</v>
      </c>
      <c r="L330" s="16">
        <v>2003</v>
      </c>
      <c r="M330" s="14" t="s">
        <v>240</v>
      </c>
      <c r="N330" s="7">
        <f t="shared" si="6"/>
        <v>3.0000000000000004</v>
      </c>
    </row>
    <row r="331" spans="1:15">
      <c r="A331" s="17" t="s">
        <v>11</v>
      </c>
      <c r="B331" s="17">
        <v>40</v>
      </c>
      <c r="C331" s="17">
        <v>3</v>
      </c>
      <c r="D331" s="18">
        <v>38608</v>
      </c>
      <c r="E331" s="33">
        <v>1</v>
      </c>
      <c r="F331" s="33">
        <v>33.333333333333336</v>
      </c>
      <c r="G331" s="33">
        <v>20</v>
      </c>
      <c r="H331" s="33" t="s">
        <v>282</v>
      </c>
      <c r="I331" s="14" t="s">
        <v>251</v>
      </c>
      <c r="J331" s="14">
        <v>33.333333330000002</v>
      </c>
      <c r="K331" s="14">
        <v>19.345346320000001</v>
      </c>
      <c r="L331" s="16">
        <v>2005</v>
      </c>
      <c r="M331" s="14" t="s">
        <v>252</v>
      </c>
      <c r="N331" s="7">
        <f t="shared" si="6"/>
        <v>2.5999999998999996</v>
      </c>
      <c r="O331" s="50"/>
    </row>
    <row r="332" spans="1:15">
      <c r="A332" s="7" t="s">
        <v>11</v>
      </c>
      <c r="B332" s="7">
        <v>40</v>
      </c>
      <c r="C332" s="7">
        <v>3</v>
      </c>
      <c r="D332" s="8">
        <v>39659</v>
      </c>
      <c r="E332" s="28">
        <v>1</v>
      </c>
      <c r="F332" s="41">
        <v>17.2</v>
      </c>
      <c r="G332" s="41">
        <v>17.2</v>
      </c>
      <c r="I332" s="14" t="s">
        <v>251</v>
      </c>
      <c r="J332" s="14">
        <v>17.2</v>
      </c>
      <c r="K332" s="14">
        <v>12.751057749999999</v>
      </c>
      <c r="L332" s="16">
        <v>2008</v>
      </c>
      <c r="M332" s="14" t="s">
        <v>248</v>
      </c>
      <c r="N332" s="7">
        <f t="shared" si="6"/>
        <v>3</v>
      </c>
    </row>
    <row r="333" spans="1:15">
      <c r="A333" s="7" t="s">
        <v>11</v>
      </c>
      <c r="B333" s="7">
        <v>40</v>
      </c>
      <c r="C333" s="7">
        <v>3</v>
      </c>
      <c r="D333" s="8">
        <v>40385</v>
      </c>
      <c r="E333" s="28">
        <v>1</v>
      </c>
      <c r="F333" s="41">
        <v>30.55</v>
      </c>
      <c r="G333" s="41">
        <v>30.55</v>
      </c>
      <c r="I333" s="14" t="s">
        <v>251</v>
      </c>
      <c r="J333" s="15">
        <v>30.55</v>
      </c>
      <c r="K333" s="14">
        <v>19.23394751</v>
      </c>
      <c r="L333" s="16">
        <v>2010</v>
      </c>
      <c r="M333" s="14" t="s">
        <v>253</v>
      </c>
      <c r="N333" s="7">
        <f t="shared" si="6"/>
        <v>3</v>
      </c>
    </row>
    <row r="334" spans="1:15">
      <c r="A334" s="7" t="s">
        <v>11</v>
      </c>
      <c r="B334" s="7">
        <v>40</v>
      </c>
      <c r="C334" s="7">
        <v>3</v>
      </c>
      <c r="D334" s="8">
        <v>43319</v>
      </c>
      <c r="E334" s="28">
        <v>1</v>
      </c>
      <c r="F334" s="41">
        <v>40.5</v>
      </c>
      <c r="G334" s="41">
        <v>40.5</v>
      </c>
      <c r="I334" s="14" t="s">
        <v>251</v>
      </c>
      <c r="J334" s="14">
        <v>40.5</v>
      </c>
      <c r="K334" s="14">
        <v>22.763081840000002</v>
      </c>
      <c r="L334" s="16">
        <v>2018</v>
      </c>
      <c r="M334" s="14" t="s">
        <v>254</v>
      </c>
      <c r="N334" s="7">
        <f t="shared" si="6"/>
        <v>3</v>
      </c>
    </row>
    <row r="335" spans="1:15">
      <c r="A335" s="7" t="s">
        <v>11</v>
      </c>
      <c r="B335" s="7">
        <v>40</v>
      </c>
      <c r="C335" s="7">
        <v>4</v>
      </c>
      <c r="D335" s="8">
        <v>36033</v>
      </c>
      <c r="E335" s="28">
        <v>1</v>
      </c>
      <c r="F335" s="41">
        <v>18.7</v>
      </c>
      <c r="G335" s="41">
        <v>18.7</v>
      </c>
      <c r="I335" s="14" t="s">
        <v>255</v>
      </c>
      <c r="J335" s="14">
        <v>18.7</v>
      </c>
      <c r="K335" s="14">
        <v>17.192715719999999</v>
      </c>
      <c r="L335" s="16">
        <v>1998</v>
      </c>
      <c r="M335" s="14" t="s">
        <v>256</v>
      </c>
      <c r="N335" s="7">
        <f t="shared" si="6"/>
        <v>3</v>
      </c>
    </row>
    <row r="336" spans="1:15">
      <c r="A336" s="24" t="s">
        <v>11</v>
      </c>
      <c r="B336" s="25">
        <v>40</v>
      </c>
      <c r="C336" s="25">
        <v>4</v>
      </c>
      <c r="D336" s="26">
        <v>37854</v>
      </c>
      <c r="E336" s="27">
        <v>1</v>
      </c>
      <c r="F336" s="41">
        <v>9.65</v>
      </c>
      <c r="G336" s="41">
        <v>9.65</v>
      </c>
      <c r="I336" s="14" t="s">
        <v>255</v>
      </c>
      <c r="J336" s="15">
        <v>9.65</v>
      </c>
      <c r="K336" s="14">
        <v>10.82528716</v>
      </c>
      <c r="L336" s="16">
        <v>2003</v>
      </c>
      <c r="M336" s="14" t="s">
        <v>257</v>
      </c>
      <c r="N336" s="7">
        <f t="shared" si="6"/>
        <v>3</v>
      </c>
    </row>
    <row r="337" spans="1:16" ht="15.75">
      <c r="A337" s="17" t="s">
        <v>11</v>
      </c>
      <c r="B337" s="17">
        <v>40</v>
      </c>
      <c r="C337" s="17">
        <v>4</v>
      </c>
      <c r="D337" s="18">
        <v>38608</v>
      </c>
      <c r="E337" s="33">
        <v>1</v>
      </c>
      <c r="F337" s="33">
        <v>24.529411764705884</v>
      </c>
      <c r="G337" s="33">
        <v>20.85</v>
      </c>
      <c r="H337" s="19" t="s">
        <v>282</v>
      </c>
      <c r="I337" s="14" t="s">
        <v>255</v>
      </c>
      <c r="J337" s="14">
        <v>24.529411759999999</v>
      </c>
      <c r="K337" s="14">
        <v>18.371573309999999</v>
      </c>
      <c r="L337" s="16">
        <v>2005</v>
      </c>
      <c r="M337" s="14" t="s">
        <v>252</v>
      </c>
      <c r="N337" s="7">
        <f t="shared" si="6"/>
        <v>2.8499999998081531</v>
      </c>
      <c r="O337" s="50"/>
    </row>
    <row r="338" spans="1:16">
      <c r="A338" s="7" t="s">
        <v>11</v>
      </c>
      <c r="B338" s="7">
        <v>40</v>
      </c>
      <c r="C338" s="7">
        <v>4</v>
      </c>
      <c r="D338" s="8">
        <v>39660</v>
      </c>
      <c r="E338" s="28">
        <v>1</v>
      </c>
      <c r="F338" s="41">
        <v>17.100000000000001</v>
      </c>
      <c r="G338" s="41">
        <v>17.100000000000001</v>
      </c>
      <c r="I338" s="14" t="s">
        <v>255</v>
      </c>
      <c r="J338" s="14">
        <v>17.100000000000001</v>
      </c>
      <c r="K338" s="14">
        <v>12.251315719999999</v>
      </c>
      <c r="L338" s="16">
        <v>2008</v>
      </c>
      <c r="M338" s="14" t="s">
        <v>258</v>
      </c>
      <c r="N338" s="7">
        <f t="shared" si="6"/>
        <v>3</v>
      </c>
    </row>
    <row r="339" spans="1:16">
      <c r="A339" s="7" t="s">
        <v>11</v>
      </c>
      <c r="B339" s="7">
        <v>40</v>
      </c>
      <c r="C339" s="7">
        <v>4</v>
      </c>
      <c r="D339" s="8">
        <v>40385</v>
      </c>
      <c r="E339" s="28">
        <v>1</v>
      </c>
      <c r="F339" s="41">
        <v>14.5</v>
      </c>
      <c r="G339" s="41">
        <v>14.5</v>
      </c>
      <c r="I339" s="14" t="s">
        <v>255</v>
      </c>
      <c r="J339" s="14">
        <v>14.5</v>
      </c>
      <c r="K339" s="14">
        <v>9.6872134929999998</v>
      </c>
      <c r="L339" s="16">
        <v>2010</v>
      </c>
      <c r="M339" s="14" t="s">
        <v>253</v>
      </c>
      <c r="N339" s="7">
        <f t="shared" si="6"/>
        <v>3</v>
      </c>
    </row>
    <row r="340" spans="1:16">
      <c r="A340" s="7" t="s">
        <v>11</v>
      </c>
      <c r="B340" s="7">
        <v>40</v>
      </c>
      <c r="C340" s="7">
        <v>4</v>
      </c>
      <c r="D340" s="8">
        <v>43319</v>
      </c>
      <c r="E340" s="28">
        <v>1</v>
      </c>
      <c r="F340" s="41">
        <v>23.5</v>
      </c>
      <c r="G340" s="41">
        <v>23.5</v>
      </c>
      <c r="I340" s="14" t="s">
        <v>255</v>
      </c>
      <c r="J340" s="14">
        <v>23.5</v>
      </c>
      <c r="K340" s="14">
        <v>11.250730969999999</v>
      </c>
      <c r="L340" s="16">
        <v>2018</v>
      </c>
      <c r="M340" s="14" t="s">
        <v>254</v>
      </c>
      <c r="N340" s="7">
        <f t="shared" si="6"/>
        <v>3</v>
      </c>
    </row>
    <row r="341" spans="1:16">
      <c r="A341" s="7" t="s">
        <v>11</v>
      </c>
      <c r="B341" s="7">
        <v>40</v>
      </c>
      <c r="C341" s="7">
        <v>5</v>
      </c>
      <c r="D341" s="8">
        <v>36013</v>
      </c>
      <c r="E341" s="28">
        <v>1</v>
      </c>
      <c r="F341" s="41">
        <v>17.899999999999999</v>
      </c>
      <c r="G341" s="41">
        <v>17.899999999999999</v>
      </c>
      <c r="I341" s="14" t="s">
        <v>259</v>
      </c>
      <c r="J341" s="14">
        <v>17.899999999999999</v>
      </c>
      <c r="K341" s="14">
        <v>18.566806830000001</v>
      </c>
      <c r="L341" s="16">
        <v>1998</v>
      </c>
      <c r="M341" s="14" t="s">
        <v>260</v>
      </c>
      <c r="N341" s="7">
        <f t="shared" si="6"/>
        <v>3</v>
      </c>
    </row>
    <row r="342" spans="1:16">
      <c r="A342" s="24" t="s">
        <v>11</v>
      </c>
      <c r="B342" s="25">
        <v>40</v>
      </c>
      <c r="C342" s="25">
        <v>5</v>
      </c>
      <c r="D342" s="26">
        <v>37854</v>
      </c>
      <c r="E342" s="27">
        <v>1</v>
      </c>
      <c r="F342" s="41">
        <v>2.65</v>
      </c>
      <c r="G342" s="41">
        <v>2.65</v>
      </c>
      <c r="I342" s="14" t="s">
        <v>259</v>
      </c>
      <c r="J342" s="15">
        <v>2.65</v>
      </c>
      <c r="K342" s="14">
        <v>5.3437124880000004</v>
      </c>
      <c r="L342" s="16">
        <v>2003</v>
      </c>
      <c r="M342" s="14" t="s">
        <v>257</v>
      </c>
      <c r="N342" s="7">
        <f t="shared" si="6"/>
        <v>3</v>
      </c>
    </row>
    <row r="343" spans="1:16" ht="15.75">
      <c r="A343" s="29" t="s">
        <v>11</v>
      </c>
      <c r="B343" s="29">
        <v>40</v>
      </c>
      <c r="C343" s="29">
        <v>5</v>
      </c>
      <c r="D343" s="40">
        <v>38608</v>
      </c>
      <c r="E343" s="30">
        <v>1</v>
      </c>
      <c r="F343" s="30">
        <v>40</v>
      </c>
      <c r="G343" s="30">
        <v>40</v>
      </c>
      <c r="H343" s="31" t="s">
        <v>285</v>
      </c>
      <c r="I343" s="14" t="s">
        <v>259</v>
      </c>
      <c r="J343" s="16">
        <v>40</v>
      </c>
      <c r="K343" s="14">
        <v>19.860625479999999</v>
      </c>
      <c r="L343" s="16">
        <v>2005</v>
      </c>
      <c r="M343" s="14" t="s">
        <v>252</v>
      </c>
      <c r="N343" s="7">
        <f t="shared" si="6"/>
        <v>3</v>
      </c>
      <c r="O343" s="50"/>
      <c r="P343" s="7" t="s">
        <v>292</v>
      </c>
    </row>
    <row r="344" spans="1:16">
      <c r="A344" s="7" t="s">
        <v>11</v>
      </c>
      <c r="B344" s="7">
        <v>40</v>
      </c>
      <c r="C344" s="7">
        <v>5</v>
      </c>
      <c r="D344" s="8">
        <v>39660</v>
      </c>
      <c r="E344" s="28">
        <v>1</v>
      </c>
      <c r="F344" s="41">
        <v>14.05</v>
      </c>
      <c r="G344" s="41">
        <v>14.05</v>
      </c>
      <c r="I344" s="14" t="s">
        <v>259</v>
      </c>
      <c r="J344" s="15">
        <v>14.05</v>
      </c>
      <c r="K344" s="14">
        <v>15.60524541</v>
      </c>
      <c r="L344" s="16">
        <v>2008</v>
      </c>
      <c r="M344" s="14" t="s">
        <v>258</v>
      </c>
      <c r="N344" s="7">
        <f t="shared" si="6"/>
        <v>3.0000000000000004</v>
      </c>
    </row>
    <row r="345" spans="1:16">
      <c r="A345" s="7" t="s">
        <v>11</v>
      </c>
      <c r="B345" s="7">
        <v>40</v>
      </c>
      <c r="C345" s="7">
        <v>5</v>
      </c>
      <c r="D345" s="8">
        <v>40385</v>
      </c>
      <c r="E345" s="28">
        <v>1</v>
      </c>
      <c r="F345" s="41">
        <v>10.85</v>
      </c>
      <c r="G345" s="41">
        <v>10.85</v>
      </c>
      <c r="I345" s="14" t="s">
        <v>259</v>
      </c>
      <c r="J345" s="15">
        <v>10.85</v>
      </c>
      <c r="K345" s="14">
        <v>10.693209850000001</v>
      </c>
      <c r="L345" s="16">
        <v>2010</v>
      </c>
      <c r="M345" s="14" t="s">
        <v>253</v>
      </c>
      <c r="N345" s="7">
        <f t="shared" si="6"/>
        <v>3</v>
      </c>
    </row>
    <row r="346" spans="1:16">
      <c r="A346" s="7" t="s">
        <v>11</v>
      </c>
      <c r="B346" s="7">
        <v>40</v>
      </c>
      <c r="C346" s="7">
        <v>5</v>
      </c>
      <c r="D346" s="8">
        <v>43319</v>
      </c>
      <c r="E346" s="7">
        <v>1</v>
      </c>
      <c r="F346" s="41">
        <v>27.75</v>
      </c>
      <c r="G346" s="41">
        <v>27.75</v>
      </c>
      <c r="I346" s="14" t="s">
        <v>259</v>
      </c>
      <c r="J346" s="15">
        <v>27.75</v>
      </c>
      <c r="K346" s="14">
        <v>16.6603058</v>
      </c>
      <c r="L346" s="16">
        <v>2018</v>
      </c>
      <c r="M346" s="14" t="s">
        <v>254</v>
      </c>
      <c r="N346" s="7">
        <f t="shared" si="6"/>
        <v>3</v>
      </c>
    </row>
    <row r="347" spans="1:16">
      <c r="A347" s="7" t="s">
        <v>11</v>
      </c>
      <c r="B347" s="7">
        <v>40</v>
      </c>
      <c r="C347" s="7">
        <v>6</v>
      </c>
      <c r="D347" s="8">
        <v>36033</v>
      </c>
      <c r="E347" s="7">
        <v>1</v>
      </c>
      <c r="F347" s="41">
        <v>2.65</v>
      </c>
      <c r="G347" s="41">
        <v>2.65</v>
      </c>
      <c r="I347" s="14" t="s">
        <v>261</v>
      </c>
      <c r="J347" s="15">
        <v>2.65</v>
      </c>
      <c r="K347" s="14">
        <v>2.0332758119999998</v>
      </c>
      <c r="L347" s="16">
        <v>1998</v>
      </c>
      <c r="M347" s="14" t="s">
        <v>256</v>
      </c>
      <c r="N347" s="7">
        <f t="shared" si="6"/>
        <v>3</v>
      </c>
    </row>
    <row r="348" spans="1:16">
      <c r="A348" s="24" t="s">
        <v>11</v>
      </c>
      <c r="B348" s="25">
        <v>40</v>
      </c>
      <c r="C348" s="25">
        <v>6</v>
      </c>
      <c r="D348" s="26">
        <v>37855</v>
      </c>
      <c r="E348" s="25">
        <v>1</v>
      </c>
      <c r="F348" s="41">
        <v>6.4</v>
      </c>
      <c r="G348" s="41">
        <v>6.4</v>
      </c>
      <c r="I348" s="14" t="s">
        <v>261</v>
      </c>
      <c r="J348" s="14">
        <v>6.4</v>
      </c>
      <c r="K348" s="14">
        <v>9.0344370400000003</v>
      </c>
      <c r="L348" s="16">
        <v>2003</v>
      </c>
      <c r="M348" s="14" t="s">
        <v>262</v>
      </c>
      <c r="N348" s="7">
        <f t="shared" si="6"/>
        <v>3.0000000000000004</v>
      </c>
    </row>
    <row r="349" spans="1:16" ht="15.75">
      <c r="A349" s="29" t="s">
        <v>11</v>
      </c>
      <c r="B349" s="29">
        <v>40</v>
      </c>
      <c r="C349" s="29">
        <v>6</v>
      </c>
      <c r="D349" s="40">
        <v>38608</v>
      </c>
      <c r="E349" s="29">
        <v>1</v>
      </c>
      <c r="F349" s="30">
        <v>17.399999999999999</v>
      </c>
      <c r="G349" s="30">
        <v>17.399999999999999</v>
      </c>
      <c r="H349" s="31" t="s">
        <v>285</v>
      </c>
      <c r="I349" s="14" t="s">
        <v>261</v>
      </c>
      <c r="J349" s="14">
        <v>17.399999999999999</v>
      </c>
      <c r="K349" s="14">
        <v>13.07414752</v>
      </c>
      <c r="L349" s="16">
        <v>2005</v>
      </c>
      <c r="M349" s="14" t="s">
        <v>252</v>
      </c>
      <c r="N349" s="7">
        <f t="shared" si="6"/>
        <v>3</v>
      </c>
      <c r="O349" s="50"/>
    </row>
    <row r="350" spans="1:16">
      <c r="A350" s="7" t="s">
        <v>11</v>
      </c>
      <c r="B350" s="7">
        <v>40</v>
      </c>
      <c r="C350" s="7">
        <v>6</v>
      </c>
      <c r="D350" s="8">
        <v>39671</v>
      </c>
      <c r="E350" s="7">
        <v>1</v>
      </c>
      <c r="F350" s="41">
        <v>12.55</v>
      </c>
      <c r="G350" s="41">
        <v>12.55</v>
      </c>
      <c r="I350" s="14" t="s">
        <v>261</v>
      </c>
      <c r="J350" s="15">
        <v>12.55</v>
      </c>
      <c r="K350" s="14">
        <v>8.8464979689999996</v>
      </c>
      <c r="L350" s="16">
        <v>2008</v>
      </c>
      <c r="M350" s="14" t="s">
        <v>263</v>
      </c>
      <c r="N350" s="7">
        <f t="shared" si="6"/>
        <v>3.0000000000000004</v>
      </c>
    </row>
    <row r="351" spans="1:16">
      <c r="A351" s="7" t="s">
        <v>11</v>
      </c>
      <c r="B351" s="7">
        <v>40</v>
      </c>
      <c r="C351" s="7">
        <v>6</v>
      </c>
      <c r="D351" s="8">
        <v>40386</v>
      </c>
      <c r="E351" s="7">
        <v>1</v>
      </c>
      <c r="F351" s="41">
        <v>21.15</v>
      </c>
      <c r="G351" s="41">
        <v>21.15</v>
      </c>
      <c r="I351" s="14" t="s">
        <v>261</v>
      </c>
      <c r="J351" s="15">
        <v>21.15</v>
      </c>
      <c r="K351" s="14">
        <v>23.636000639999999</v>
      </c>
      <c r="L351" s="16">
        <v>2010</v>
      </c>
      <c r="M351" s="14" t="s">
        <v>249</v>
      </c>
      <c r="N351" s="7">
        <f t="shared" si="6"/>
        <v>3</v>
      </c>
    </row>
    <row r="352" spans="1:16">
      <c r="A352" s="7" t="s">
        <v>11</v>
      </c>
      <c r="B352" s="7">
        <v>40</v>
      </c>
      <c r="C352" s="7">
        <v>6</v>
      </c>
      <c r="D352" s="8">
        <v>43318</v>
      </c>
      <c r="E352" s="7">
        <v>1</v>
      </c>
      <c r="F352" s="41">
        <v>42</v>
      </c>
      <c r="G352" s="41">
        <v>42</v>
      </c>
      <c r="I352" s="14" t="s">
        <v>261</v>
      </c>
      <c r="J352" s="16">
        <v>42</v>
      </c>
      <c r="K352" s="14">
        <v>21.051315750000001</v>
      </c>
      <c r="L352" s="16">
        <v>2018</v>
      </c>
      <c r="M352" s="14" t="s">
        <v>246</v>
      </c>
      <c r="N352" s="7">
        <f t="shared" si="6"/>
        <v>3</v>
      </c>
    </row>
    <row r="353" spans="1:15">
      <c r="A353" s="7" t="s">
        <v>11</v>
      </c>
      <c r="B353" s="7">
        <v>40</v>
      </c>
      <c r="C353" s="7">
        <v>7</v>
      </c>
      <c r="D353" s="8">
        <v>36034</v>
      </c>
      <c r="E353" s="7">
        <v>1</v>
      </c>
      <c r="F353" s="41">
        <v>7.2</v>
      </c>
      <c r="G353" s="41">
        <v>7.2</v>
      </c>
      <c r="I353" s="14" t="s">
        <v>264</v>
      </c>
      <c r="J353" s="14">
        <v>7.2</v>
      </c>
      <c r="K353" s="14">
        <v>10.13903348</v>
      </c>
      <c r="L353" s="16">
        <v>1998</v>
      </c>
      <c r="M353" s="14" t="s">
        <v>265</v>
      </c>
      <c r="N353" s="7">
        <f t="shared" si="6"/>
        <v>3</v>
      </c>
    </row>
    <row r="354" spans="1:15">
      <c r="A354" s="24" t="s">
        <v>11</v>
      </c>
      <c r="B354" s="25">
        <v>40</v>
      </c>
      <c r="C354" s="25">
        <v>7</v>
      </c>
      <c r="D354" s="26">
        <v>37855</v>
      </c>
      <c r="E354" s="25">
        <v>1</v>
      </c>
      <c r="F354" s="41">
        <v>12.2</v>
      </c>
      <c r="G354" s="41">
        <v>12.2</v>
      </c>
      <c r="I354" s="14" t="s">
        <v>264</v>
      </c>
      <c r="J354" s="14">
        <v>12.2</v>
      </c>
      <c r="K354" s="14">
        <v>11.16196549</v>
      </c>
      <c r="L354" s="16">
        <v>2003</v>
      </c>
      <c r="M354" s="14" t="s">
        <v>262</v>
      </c>
      <c r="N354" s="7">
        <f t="shared" si="6"/>
        <v>2.9999999999999996</v>
      </c>
    </row>
    <row r="355" spans="1:15" ht="15.75">
      <c r="A355" s="17" t="s">
        <v>11</v>
      </c>
      <c r="B355" s="17">
        <v>40</v>
      </c>
      <c r="C355" s="17">
        <v>7</v>
      </c>
      <c r="D355" s="18">
        <v>38609</v>
      </c>
      <c r="E355" s="17">
        <v>1</v>
      </c>
      <c r="F355" s="17">
        <v>21.583333333333332</v>
      </c>
      <c r="G355" s="17">
        <v>12.95</v>
      </c>
      <c r="H355" s="19" t="s">
        <v>282</v>
      </c>
      <c r="I355" s="14" t="s">
        <v>264</v>
      </c>
      <c r="J355" s="14">
        <v>21.583333329999999</v>
      </c>
      <c r="K355" s="14">
        <v>15.20441523</v>
      </c>
      <c r="L355" s="16">
        <v>2005</v>
      </c>
      <c r="M355" s="14" t="s">
        <v>266</v>
      </c>
      <c r="N355" s="7">
        <f t="shared" si="6"/>
        <v>2.5999999998455601</v>
      </c>
      <c r="O355" s="50"/>
    </row>
    <row r="356" spans="1:15">
      <c r="A356" s="7" t="s">
        <v>11</v>
      </c>
      <c r="B356" s="7">
        <v>40</v>
      </c>
      <c r="C356" s="7">
        <v>7</v>
      </c>
      <c r="D356" s="8">
        <v>39674</v>
      </c>
      <c r="E356" s="7">
        <v>1</v>
      </c>
      <c r="F356" s="41">
        <v>17.3</v>
      </c>
      <c r="G356" s="41">
        <v>17.3</v>
      </c>
      <c r="I356" s="14" t="s">
        <v>264</v>
      </c>
      <c r="J356" s="14">
        <v>17.3</v>
      </c>
      <c r="K356" s="14">
        <v>13.924987010000001</v>
      </c>
      <c r="L356" s="16">
        <v>2008</v>
      </c>
      <c r="M356" s="14" t="s">
        <v>267</v>
      </c>
      <c r="N356" s="7">
        <f t="shared" si="6"/>
        <v>3</v>
      </c>
    </row>
    <row r="357" spans="1:15">
      <c r="A357" s="7" t="s">
        <v>11</v>
      </c>
      <c r="B357" s="7">
        <v>40</v>
      </c>
      <c r="C357" s="7">
        <v>7</v>
      </c>
      <c r="D357" s="8">
        <v>40386</v>
      </c>
      <c r="E357" s="7">
        <v>1</v>
      </c>
      <c r="F357" s="41">
        <v>13.55</v>
      </c>
      <c r="G357" s="41">
        <v>13.55</v>
      </c>
      <c r="I357" s="14" t="s">
        <v>264</v>
      </c>
      <c r="J357" s="15">
        <v>13.55</v>
      </c>
      <c r="K357" s="14">
        <v>8.67224854</v>
      </c>
      <c r="L357" s="16">
        <v>2010</v>
      </c>
      <c r="M357" s="14" t="s">
        <v>249</v>
      </c>
      <c r="N357" s="7">
        <f t="shared" si="6"/>
        <v>3.0000000000000004</v>
      </c>
    </row>
    <row r="358" spans="1:15">
      <c r="A358" s="7" t="s">
        <v>11</v>
      </c>
      <c r="B358" s="7">
        <v>40</v>
      </c>
      <c r="C358" s="7">
        <v>7</v>
      </c>
      <c r="D358" s="8">
        <v>43315</v>
      </c>
      <c r="E358" s="7">
        <v>1</v>
      </c>
      <c r="F358" s="41">
        <v>48.25</v>
      </c>
      <c r="G358" s="41">
        <v>48.25</v>
      </c>
      <c r="I358" s="14" t="s">
        <v>264</v>
      </c>
      <c r="J358" s="15">
        <v>48.25</v>
      </c>
      <c r="K358" s="14">
        <v>18.15684589</v>
      </c>
      <c r="L358" s="16">
        <v>2018</v>
      </c>
      <c r="M358" s="14" t="s">
        <v>250</v>
      </c>
      <c r="N358" s="7">
        <f t="shared" si="6"/>
        <v>3</v>
      </c>
    </row>
    <row r="359" spans="1:15">
      <c r="A359" s="7" t="s">
        <v>11</v>
      </c>
      <c r="B359" s="7">
        <v>40</v>
      </c>
      <c r="C359" s="7">
        <v>8</v>
      </c>
      <c r="D359" s="8">
        <v>36034</v>
      </c>
      <c r="E359" s="7">
        <v>1</v>
      </c>
      <c r="F359" s="41">
        <v>19.75</v>
      </c>
      <c r="G359" s="41">
        <v>19.75</v>
      </c>
      <c r="I359" s="14" t="s">
        <v>268</v>
      </c>
      <c r="J359" s="15">
        <v>19.75</v>
      </c>
      <c r="K359" s="14">
        <v>13.02578415</v>
      </c>
      <c r="L359" s="16">
        <v>1998</v>
      </c>
      <c r="M359" s="14" t="s">
        <v>265</v>
      </c>
      <c r="N359" s="7">
        <f t="shared" si="6"/>
        <v>3</v>
      </c>
    </row>
    <row r="360" spans="1:15">
      <c r="A360" s="24" t="s">
        <v>11</v>
      </c>
      <c r="B360" s="25">
        <v>40</v>
      </c>
      <c r="C360" s="25">
        <v>8</v>
      </c>
      <c r="D360" s="26">
        <v>37859</v>
      </c>
      <c r="E360" s="25">
        <v>1</v>
      </c>
      <c r="F360" s="41">
        <v>10.65</v>
      </c>
      <c r="G360" s="41">
        <v>10.65</v>
      </c>
      <c r="I360" s="14" t="s">
        <v>268</v>
      </c>
      <c r="J360" s="15">
        <v>10.65</v>
      </c>
      <c r="K360" s="14">
        <v>13.61607023</v>
      </c>
      <c r="L360" s="16">
        <v>2003</v>
      </c>
      <c r="M360" s="14" t="s">
        <v>269</v>
      </c>
      <c r="N360" s="7">
        <f t="shared" si="6"/>
        <v>3</v>
      </c>
    </row>
    <row r="361" spans="1:15" ht="15.75">
      <c r="A361" s="17" t="s">
        <v>11</v>
      </c>
      <c r="B361" s="17">
        <v>40</v>
      </c>
      <c r="C361" s="17">
        <v>8</v>
      </c>
      <c r="D361" s="18">
        <v>38587</v>
      </c>
      <c r="E361" s="17">
        <v>1</v>
      </c>
      <c r="F361" s="17">
        <v>11.444444444444445</v>
      </c>
      <c r="G361" s="17">
        <v>10.3</v>
      </c>
      <c r="H361" s="19" t="s">
        <v>282</v>
      </c>
      <c r="I361" s="14" t="s">
        <v>268</v>
      </c>
      <c r="J361" s="14">
        <v>11.44444444</v>
      </c>
      <c r="K361" s="14">
        <v>10.27974721</v>
      </c>
      <c r="L361" s="16">
        <v>2005</v>
      </c>
      <c r="M361" s="14" t="s">
        <v>160</v>
      </c>
      <c r="N361" s="7">
        <f t="shared" si="6"/>
        <v>2.8999999996116506</v>
      </c>
      <c r="O361" s="50"/>
    </row>
    <row r="362" spans="1:15">
      <c r="A362" s="7" t="s">
        <v>11</v>
      </c>
      <c r="B362" s="7">
        <v>40</v>
      </c>
      <c r="C362" s="7">
        <v>8</v>
      </c>
      <c r="D362" s="8">
        <v>39674</v>
      </c>
      <c r="E362" s="7">
        <v>1</v>
      </c>
      <c r="F362" s="41">
        <v>15.7</v>
      </c>
      <c r="G362" s="41">
        <v>15.7</v>
      </c>
      <c r="I362" s="14" t="s">
        <v>268</v>
      </c>
      <c r="J362" s="14">
        <v>15.7</v>
      </c>
      <c r="K362" s="14">
        <v>14.290593149999999</v>
      </c>
      <c r="L362" s="16">
        <v>2008</v>
      </c>
      <c r="M362" s="14" t="s">
        <v>267</v>
      </c>
      <c r="N362" s="7">
        <f t="shared" si="6"/>
        <v>2.9999999999999996</v>
      </c>
    </row>
    <row r="363" spans="1:15">
      <c r="A363" s="7" t="s">
        <v>11</v>
      </c>
      <c r="B363" s="7">
        <v>40</v>
      </c>
      <c r="C363" s="7">
        <v>8</v>
      </c>
      <c r="D363" s="8">
        <v>40382</v>
      </c>
      <c r="E363" s="7">
        <v>1</v>
      </c>
      <c r="F363" s="41">
        <v>21.5</v>
      </c>
      <c r="G363" s="41">
        <v>21.5</v>
      </c>
      <c r="I363" s="14" t="s">
        <v>268</v>
      </c>
      <c r="J363" s="14">
        <v>21.5</v>
      </c>
      <c r="K363" s="14">
        <v>10.894228310000001</v>
      </c>
      <c r="L363" s="16">
        <v>2010</v>
      </c>
      <c r="M363" s="14" t="s">
        <v>270</v>
      </c>
      <c r="N363" s="7">
        <f t="shared" si="6"/>
        <v>3</v>
      </c>
    </row>
    <row r="364" spans="1:15">
      <c r="A364" s="7" t="s">
        <v>11</v>
      </c>
      <c r="B364" s="7">
        <v>40</v>
      </c>
      <c r="C364" s="7">
        <v>8</v>
      </c>
      <c r="D364" s="8">
        <v>43312</v>
      </c>
      <c r="E364" s="7">
        <v>1</v>
      </c>
      <c r="F364" s="41">
        <v>48</v>
      </c>
      <c r="G364" s="41">
        <v>48</v>
      </c>
      <c r="I364" s="14" t="s">
        <v>268</v>
      </c>
      <c r="J364" s="16">
        <v>48</v>
      </c>
      <c r="K364" s="14">
        <v>13.89812558</v>
      </c>
      <c r="L364" s="16">
        <v>2018</v>
      </c>
      <c r="M364" s="14" t="s">
        <v>271</v>
      </c>
      <c r="N364" s="7">
        <f t="shared" si="6"/>
        <v>3</v>
      </c>
    </row>
    <row r="365" spans="1:15">
      <c r="A365" s="7" t="s">
        <v>11</v>
      </c>
      <c r="B365" s="7">
        <v>40</v>
      </c>
      <c r="C365" s="7">
        <v>9</v>
      </c>
      <c r="D365" s="8">
        <v>36035</v>
      </c>
      <c r="E365" s="7">
        <v>1</v>
      </c>
      <c r="F365" s="41">
        <v>10.15</v>
      </c>
      <c r="G365" s="41">
        <v>10.15</v>
      </c>
      <c r="I365" s="14" t="s">
        <v>272</v>
      </c>
      <c r="J365" s="15">
        <v>10.15</v>
      </c>
      <c r="K365" s="14">
        <v>10.474404890000001</v>
      </c>
      <c r="L365" s="16">
        <v>1998</v>
      </c>
      <c r="M365" s="14" t="s">
        <v>273</v>
      </c>
      <c r="N365" s="7">
        <f t="shared" si="6"/>
        <v>3</v>
      </c>
    </row>
    <row r="366" spans="1:15">
      <c r="A366" s="24" t="s">
        <v>11</v>
      </c>
      <c r="B366" s="25">
        <v>40</v>
      </c>
      <c r="C366" s="25">
        <v>9</v>
      </c>
      <c r="D366" s="26">
        <v>37861</v>
      </c>
      <c r="E366" s="25">
        <v>1</v>
      </c>
      <c r="F366" s="41">
        <v>15.6</v>
      </c>
      <c r="G366" s="41">
        <v>15.6</v>
      </c>
      <c r="I366" s="14" t="s">
        <v>272</v>
      </c>
      <c r="J366" s="14">
        <v>15.6</v>
      </c>
      <c r="K366" s="14">
        <v>12.82842239</v>
      </c>
      <c r="L366" s="16">
        <v>2003</v>
      </c>
      <c r="M366" s="14" t="s">
        <v>274</v>
      </c>
      <c r="N366" s="7">
        <f t="shared" si="6"/>
        <v>3</v>
      </c>
    </row>
    <row r="367" spans="1:15" ht="15.75">
      <c r="A367" s="17" t="s">
        <v>11</v>
      </c>
      <c r="B367" s="17">
        <v>40</v>
      </c>
      <c r="C367" s="17">
        <v>9</v>
      </c>
      <c r="D367" s="18">
        <v>38575</v>
      </c>
      <c r="E367" s="17">
        <v>1</v>
      </c>
      <c r="F367" s="17">
        <v>14.583333333333334</v>
      </c>
      <c r="G367" s="17">
        <v>8.75</v>
      </c>
      <c r="H367" s="19" t="s">
        <v>282</v>
      </c>
      <c r="I367" s="14" t="s">
        <v>272</v>
      </c>
      <c r="J367" s="14">
        <v>14.58333333</v>
      </c>
      <c r="K367" s="14">
        <v>9.8761267099999994</v>
      </c>
      <c r="L367" s="16">
        <v>2005</v>
      </c>
      <c r="M367" s="14" t="s">
        <v>275</v>
      </c>
      <c r="N367" s="7">
        <f t="shared" si="6"/>
        <v>2.5999999997714287</v>
      </c>
      <c r="O367" s="50"/>
    </row>
    <row r="368" spans="1:15">
      <c r="A368" s="7" t="s">
        <v>11</v>
      </c>
      <c r="B368" s="7">
        <v>40</v>
      </c>
      <c r="C368" s="7">
        <v>9</v>
      </c>
      <c r="D368" s="8">
        <v>39679</v>
      </c>
      <c r="E368" s="7">
        <v>1</v>
      </c>
      <c r="F368" s="41">
        <v>15.6</v>
      </c>
      <c r="G368" s="41">
        <v>15.6</v>
      </c>
      <c r="I368" s="14" t="s">
        <v>272</v>
      </c>
      <c r="J368" s="14">
        <v>15.6</v>
      </c>
      <c r="K368" s="14">
        <v>12.00175426</v>
      </c>
      <c r="L368" s="16">
        <v>2008</v>
      </c>
      <c r="M368" s="14" t="s">
        <v>138</v>
      </c>
      <c r="N368" s="7">
        <f t="shared" ref="N368:N370" si="7">(F368+G368+J368)/F368</f>
        <v>3</v>
      </c>
    </row>
    <row r="369" spans="1:14">
      <c r="A369" s="7" t="s">
        <v>11</v>
      </c>
      <c r="B369" s="7">
        <v>40</v>
      </c>
      <c r="C369" s="7">
        <v>9</v>
      </c>
      <c r="D369" s="8">
        <v>40381</v>
      </c>
      <c r="E369" s="7">
        <v>1</v>
      </c>
      <c r="F369" s="41">
        <v>24.5</v>
      </c>
      <c r="G369" s="41">
        <v>24.5</v>
      </c>
      <c r="I369" s="14" t="s">
        <v>272</v>
      </c>
      <c r="J369" s="14">
        <v>24.5</v>
      </c>
      <c r="K369" s="14">
        <v>13.65939045</v>
      </c>
      <c r="L369" s="16">
        <v>2010</v>
      </c>
      <c r="M369" s="14" t="s">
        <v>245</v>
      </c>
      <c r="N369" s="7">
        <f t="shared" si="7"/>
        <v>3</v>
      </c>
    </row>
    <row r="370" spans="1:14">
      <c r="A370" s="7" t="s">
        <v>11</v>
      </c>
      <c r="B370" s="7">
        <v>40</v>
      </c>
      <c r="C370" s="7">
        <v>9</v>
      </c>
      <c r="D370" s="8">
        <v>43312</v>
      </c>
      <c r="E370" s="7">
        <v>1</v>
      </c>
      <c r="F370" s="41">
        <v>37.75</v>
      </c>
      <c r="G370" s="41">
        <v>37.75</v>
      </c>
      <c r="I370" s="14" t="s">
        <v>272</v>
      </c>
      <c r="J370" s="15">
        <v>37.75</v>
      </c>
      <c r="K370" s="14">
        <v>11.52514414</v>
      </c>
      <c r="L370" s="16">
        <v>2018</v>
      </c>
      <c r="M370" s="14" t="s">
        <v>271</v>
      </c>
      <c r="N370" s="7">
        <f t="shared" si="7"/>
        <v>3</v>
      </c>
    </row>
    <row r="383" spans="1:14">
      <c r="N383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comparison with org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Randy L. Swaty</cp:lastModifiedBy>
  <dcterms:created xsi:type="dcterms:W3CDTF">2021-10-14T22:15:23Z</dcterms:created>
  <dcterms:modified xsi:type="dcterms:W3CDTF">2021-11-16T20:56:10Z</dcterms:modified>
</cp:coreProperties>
</file>