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14220" windowHeight="4452" activeTab="2"/>
  </bookViews>
  <sheets>
    <sheet name="Pine" sheetId="3" r:id="rId1"/>
    <sheet name="Canopy" sheetId="2" r:id="rId2"/>
    <sheet name="Herb" sheetId="1" r:id="rId3"/>
  </sheets>
  <calcPr calcId="145621"/>
</workbook>
</file>

<file path=xl/calcChain.xml><?xml version="1.0" encoding="utf-8"?>
<calcChain xmlns="http://schemas.openxmlformats.org/spreadsheetml/2006/main">
  <c r="P722" i="1" l="1"/>
  <c r="O722" i="1"/>
  <c r="N722" i="1"/>
  <c r="M722" i="1"/>
  <c r="L722" i="1"/>
  <c r="K722" i="1"/>
  <c r="J722" i="1"/>
  <c r="I722" i="1"/>
  <c r="H722" i="1"/>
  <c r="G722" i="1"/>
  <c r="F722" i="1"/>
  <c r="P701" i="1"/>
  <c r="O701" i="1"/>
  <c r="N701" i="1"/>
  <c r="M701" i="1"/>
  <c r="L701" i="1"/>
  <c r="K701" i="1"/>
  <c r="J701" i="1"/>
  <c r="I701" i="1"/>
  <c r="H701" i="1"/>
  <c r="G701" i="1"/>
  <c r="F701" i="1"/>
  <c r="P680" i="1"/>
  <c r="O680" i="1"/>
  <c r="N680" i="1"/>
  <c r="M680" i="1"/>
  <c r="L680" i="1"/>
  <c r="K680" i="1"/>
  <c r="J680" i="1"/>
  <c r="I680" i="1"/>
  <c r="H680" i="1"/>
  <c r="G680" i="1"/>
  <c r="F680" i="1"/>
  <c r="P659" i="1"/>
  <c r="O659" i="1"/>
  <c r="N659" i="1"/>
  <c r="M659" i="1"/>
  <c r="L659" i="1"/>
  <c r="K659" i="1"/>
  <c r="J659" i="1"/>
  <c r="I659" i="1"/>
  <c r="H659" i="1"/>
  <c r="G659" i="1"/>
  <c r="F659" i="1"/>
  <c r="P638" i="1"/>
  <c r="O638" i="1"/>
  <c r="N638" i="1"/>
  <c r="M638" i="1"/>
  <c r="L638" i="1"/>
  <c r="K638" i="1"/>
  <c r="J638" i="1"/>
  <c r="I638" i="1"/>
  <c r="H638" i="1"/>
  <c r="G638" i="1"/>
  <c r="F638" i="1"/>
  <c r="P617" i="1"/>
  <c r="O617" i="1"/>
  <c r="N617" i="1"/>
  <c r="M617" i="1"/>
  <c r="L617" i="1"/>
  <c r="K617" i="1"/>
  <c r="J617" i="1"/>
  <c r="I617" i="1"/>
  <c r="H617" i="1"/>
  <c r="G617" i="1"/>
  <c r="F617" i="1"/>
  <c r="P596" i="1"/>
  <c r="O596" i="1"/>
  <c r="N596" i="1"/>
  <c r="M596" i="1"/>
  <c r="L596" i="1"/>
  <c r="K596" i="1"/>
  <c r="J596" i="1"/>
  <c r="I596" i="1"/>
  <c r="H596" i="1"/>
  <c r="G596" i="1"/>
  <c r="F596" i="1"/>
  <c r="P575" i="1"/>
  <c r="O575" i="1"/>
  <c r="N575" i="1"/>
  <c r="M575" i="1"/>
  <c r="L575" i="1"/>
  <c r="K575" i="1"/>
  <c r="J575" i="1"/>
  <c r="I575" i="1"/>
  <c r="H575" i="1"/>
  <c r="G575" i="1"/>
  <c r="F575" i="1"/>
  <c r="P554" i="1"/>
  <c r="O554" i="1"/>
  <c r="N554" i="1"/>
  <c r="M554" i="1"/>
  <c r="L554" i="1"/>
  <c r="K554" i="1"/>
  <c r="J554" i="1"/>
  <c r="I554" i="1"/>
  <c r="H554" i="1"/>
  <c r="G554" i="1"/>
  <c r="F554" i="1"/>
  <c r="P533" i="1"/>
  <c r="O533" i="1"/>
  <c r="N533" i="1"/>
  <c r="M533" i="1"/>
  <c r="L533" i="1"/>
  <c r="K533" i="1"/>
  <c r="J533" i="1"/>
  <c r="I533" i="1"/>
  <c r="H533" i="1"/>
  <c r="G533" i="1"/>
  <c r="F533" i="1"/>
  <c r="P218" i="1"/>
  <c r="O218" i="1"/>
  <c r="N218" i="1"/>
  <c r="M218" i="1"/>
  <c r="L218" i="1"/>
  <c r="K218" i="1"/>
  <c r="J218" i="1"/>
  <c r="I218" i="1"/>
  <c r="H218" i="1"/>
  <c r="G218" i="1"/>
  <c r="F218" i="1"/>
  <c r="P197" i="1"/>
  <c r="O197" i="1"/>
  <c r="N197" i="1"/>
  <c r="M197" i="1"/>
  <c r="L197" i="1"/>
  <c r="K197" i="1"/>
  <c r="J197" i="1"/>
  <c r="I197" i="1"/>
  <c r="H197" i="1"/>
  <c r="G197" i="1"/>
  <c r="F197" i="1"/>
  <c r="P176" i="1"/>
  <c r="O176" i="1"/>
  <c r="N176" i="1"/>
  <c r="M176" i="1"/>
  <c r="L176" i="1"/>
  <c r="K176" i="1"/>
  <c r="J176" i="1"/>
  <c r="I176" i="1"/>
  <c r="H176" i="1"/>
  <c r="G176" i="1"/>
  <c r="F176" i="1"/>
  <c r="P155" i="1"/>
  <c r="O155" i="1"/>
  <c r="N155" i="1"/>
  <c r="M155" i="1"/>
  <c r="L155" i="1"/>
  <c r="K155" i="1"/>
  <c r="J155" i="1"/>
  <c r="I155" i="1"/>
  <c r="H155" i="1"/>
  <c r="G155" i="1"/>
  <c r="F155" i="1"/>
  <c r="P134" i="1"/>
  <c r="O134" i="1"/>
  <c r="N134" i="1"/>
  <c r="M134" i="1"/>
  <c r="L134" i="1"/>
  <c r="K134" i="1"/>
  <c r="J134" i="1"/>
  <c r="I134" i="1"/>
  <c r="H134" i="1"/>
  <c r="G134" i="1"/>
  <c r="F134" i="1"/>
  <c r="P113" i="1"/>
  <c r="O113" i="1"/>
  <c r="N113" i="1"/>
  <c r="M113" i="1"/>
  <c r="L113" i="1"/>
  <c r="K113" i="1"/>
  <c r="J113" i="1"/>
  <c r="I113" i="1"/>
  <c r="H113" i="1"/>
  <c r="G113" i="1"/>
  <c r="F113" i="1"/>
  <c r="P92" i="1"/>
  <c r="O92" i="1"/>
  <c r="N92" i="1"/>
  <c r="M92" i="1"/>
  <c r="L92" i="1"/>
  <c r="K92" i="1"/>
  <c r="J92" i="1"/>
  <c r="I92" i="1"/>
  <c r="H92" i="1"/>
  <c r="G92" i="1"/>
  <c r="F92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P512" i="1"/>
  <c r="O512" i="1"/>
  <c r="N512" i="1"/>
  <c r="M512" i="1"/>
  <c r="L512" i="1"/>
  <c r="K512" i="1"/>
  <c r="J512" i="1"/>
  <c r="I512" i="1"/>
  <c r="H512" i="1"/>
  <c r="G512" i="1"/>
  <c r="F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P491" i="1"/>
  <c r="O491" i="1"/>
  <c r="N491" i="1"/>
  <c r="M491" i="1"/>
  <c r="L491" i="1"/>
  <c r="K491" i="1"/>
  <c r="J491" i="1"/>
  <c r="I491" i="1"/>
  <c r="H491" i="1"/>
  <c r="G491" i="1"/>
  <c r="F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P470" i="1"/>
  <c r="O470" i="1"/>
  <c r="N470" i="1"/>
  <c r="M470" i="1"/>
  <c r="L470" i="1"/>
  <c r="K470" i="1"/>
  <c r="J470" i="1"/>
  <c r="I470" i="1"/>
  <c r="H470" i="1"/>
  <c r="G470" i="1"/>
  <c r="F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P449" i="1"/>
  <c r="O449" i="1"/>
  <c r="N449" i="1"/>
  <c r="M449" i="1"/>
  <c r="L449" i="1"/>
  <c r="K449" i="1"/>
  <c r="J449" i="1"/>
  <c r="I449" i="1"/>
  <c r="H449" i="1"/>
  <c r="G449" i="1"/>
  <c r="F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P428" i="1"/>
  <c r="O428" i="1"/>
  <c r="N428" i="1"/>
  <c r="M428" i="1"/>
  <c r="L428" i="1"/>
  <c r="K428" i="1"/>
  <c r="J428" i="1"/>
  <c r="I428" i="1"/>
  <c r="H428" i="1"/>
  <c r="G428" i="1"/>
  <c r="F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P407" i="1"/>
  <c r="O407" i="1"/>
  <c r="N407" i="1"/>
  <c r="M407" i="1"/>
  <c r="L407" i="1"/>
  <c r="K407" i="1"/>
  <c r="J407" i="1"/>
  <c r="I407" i="1"/>
  <c r="H407" i="1"/>
  <c r="G407" i="1"/>
  <c r="F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P386" i="1"/>
  <c r="O386" i="1"/>
  <c r="N386" i="1"/>
  <c r="M386" i="1"/>
  <c r="L386" i="1"/>
  <c r="K386" i="1"/>
  <c r="J386" i="1"/>
  <c r="I386" i="1"/>
  <c r="H386" i="1"/>
  <c r="G386" i="1"/>
  <c r="F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P365" i="1"/>
  <c r="O365" i="1"/>
  <c r="N365" i="1"/>
  <c r="M365" i="1"/>
  <c r="L365" i="1"/>
  <c r="K365" i="1"/>
  <c r="J365" i="1"/>
  <c r="I365" i="1"/>
  <c r="H365" i="1"/>
  <c r="G365" i="1"/>
  <c r="F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P344" i="1"/>
  <c r="O344" i="1"/>
  <c r="N344" i="1"/>
  <c r="M344" i="1"/>
  <c r="L344" i="1"/>
  <c r="K344" i="1"/>
  <c r="J344" i="1"/>
  <c r="I344" i="1"/>
  <c r="H344" i="1"/>
  <c r="G344" i="1"/>
  <c r="F344" i="1"/>
  <c r="P323" i="1"/>
  <c r="O323" i="1"/>
  <c r="N323" i="1"/>
  <c r="M323" i="1"/>
  <c r="L323" i="1"/>
  <c r="K323" i="1"/>
  <c r="J323" i="1"/>
  <c r="I323" i="1"/>
  <c r="H323" i="1"/>
  <c r="G323" i="1"/>
  <c r="F323" i="1"/>
  <c r="P302" i="1"/>
  <c r="O302" i="1"/>
  <c r="N302" i="1"/>
  <c r="M302" i="1"/>
  <c r="L302" i="1"/>
  <c r="K302" i="1"/>
  <c r="J302" i="1"/>
  <c r="I302" i="1"/>
  <c r="H302" i="1"/>
  <c r="G302" i="1"/>
  <c r="F302" i="1"/>
  <c r="R302" i="1" s="1"/>
  <c r="P281" i="1"/>
  <c r="O281" i="1"/>
  <c r="N281" i="1"/>
  <c r="M281" i="1"/>
  <c r="L281" i="1"/>
  <c r="K281" i="1"/>
  <c r="J281" i="1"/>
  <c r="I281" i="1"/>
  <c r="H281" i="1"/>
  <c r="G281" i="1"/>
  <c r="F281" i="1"/>
  <c r="P260" i="1"/>
  <c r="O260" i="1"/>
  <c r="N260" i="1"/>
  <c r="M260" i="1"/>
  <c r="L260" i="1"/>
  <c r="K260" i="1"/>
  <c r="J260" i="1"/>
  <c r="I260" i="1"/>
  <c r="H260" i="1"/>
  <c r="G260" i="1"/>
  <c r="F260" i="1"/>
  <c r="P239" i="1"/>
  <c r="O239" i="1"/>
  <c r="N239" i="1"/>
  <c r="M239" i="1"/>
  <c r="L239" i="1"/>
  <c r="K239" i="1"/>
  <c r="J239" i="1"/>
  <c r="I239" i="1"/>
  <c r="H239" i="1"/>
  <c r="G239" i="1"/>
  <c r="F239" i="1"/>
  <c r="G71" i="1"/>
  <c r="H71" i="1"/>
  <c r="I71" i="1"/>
  <c r="J71" i="1"/>
  <c r="K71" i="1"/>
  <c r="L71" i="1"/>
  <c r="M71" i="1"/>
  <c r="N71" i="1"/>
  <c r="O71" i="1"/>
  <c r="P71" i="1"/>
  <c r="F71" i="1"/>
  <c r="G50" i="1"/>
  <c r="H50" i="1"/>
  <c r="I50" i="1"/>
  <c r="J50" i="1"/>
  <c r="K50" i="1"/>
  <c r="L50" i="1"/>
  <c r="M50" i="1"/>
  <c r="N50" i="1"/>
  <c r="O50" i="1"/>
  <c r="P50" i="1"/>
  <c r="F50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638" i="1" l="1"/>
  <c r="R344" i="1"/>
  <c r="R512" i="1"/>
  <c r="R386" i="1"/>
  <c r="R134" i="1"/>
  <c r="R71" i="1"/>
  <c r="R50" i="1"/>
  <c r="R365" i="1"/>
  <c r="R491" i="1"/>
  <c r="R470" i="1"/>
  <c r="R449" i="1"/>
  <c r="R428" i="1"/>
  <c r="R407" i="1"/>
  <c r="R323" i="1"/>
  <c r="R281" i="1"/>
  <c r="R260" i="1"/>
  <c r="R239" i="1"/>
</calcChain>
</file>

<file path=xl/sharedStrings.xml><?xml version="1.0" encoding="utf-8"?>
<sst xmlns="http://schemas.openxmlformats.org/spreadsheetml/2006/main" count="1899" uniqueCount="80">
  <si>
    <t xml:space="preserve"> SANDHILL COMMUNITY MONITORING - Groundcover</t>
  </si>
  <si>
    <t>FLORAL DATA - HERBACEOUS COVER (0.5m X 1m Quadrats)</t>
  </si>
  <si>
    <t>LEGEND:</t>
  </si>
  <si>
    <t>PRES = Preserve Name (ABRP = Apalachicola Bluffs and Ravines Preserve)</t>
  </si>
  <si>
    <t>BU = Burn Unit Number</t>
  </si>
  <si>
    <t>PLOT = Plot Number</t>
  </si>
  <si>
    <t>MONDATE = Monitoring Date (MM/DD/YY)</t>
  </si>
  <si>
    <t>QUAD = Quadrat number (1-20)</t>
  </si>
  <si>
    <t># QL = Number of Quercus laevis seedlings rooted in quadrat</t>
  </si>
  <si>
    <t># QE = Number of Quercus (evergreen) seedlings</t>
  </si>
  <si>
    <t># QO = Number of Quercus (other) seedlings</t>
  </si>
  <si>
    <t># HW = Number of other hardwood seedlings</t>
  </si>
  <si>
    <t># PE= Number of Pinus elliottii seedlings</t>
  </si>
  <si>
    <t>#PP= Number of Pinus palustris seedlings</t>
  </si>
  <si>
    <t>% PG = Percent cover of perennial grasses</t>
  </si>
  <si>
    <t>% WP = Percent cover of woody plants</t>
  </si>
  <si>
    <t>% OP = Percent cover of other plants</t>
  </si>
  <si>
    <t>% LI = Percent cover of litter</t>
  </si>
  <si>
    <t>% BG = Percent cover of bare ground</t>
  </si>
  <si>
    <t>LAST BURN = Date of last burn</t>
  </si>
  <si>
    <t>AVERAGE = Average cover for plot (contains formula)</t>
  </si>
  <si>
    <t xml:space="preserve"># = number of seedling stems in each category. QL = Quercus laevis, HW = Hardwood, PE = Pinus elliottii, PP = Pinus palustris. </t>
  </si>
  <si>
    <t xml:space="preserve">% = Percent cover of each category within the quadrat. Must be =/&gt; 100. PG = perennial grasses; WP = woody plants; </t>
  </si>
  <si>
    <t>OP = other plants; LI = litter; BG = bare ground</t>
  </si>
  <si>
    <t>PRES</t>
  </si>
  <si>
    <t>BU</t>
  </si>
  <si>
    <t>PLOT</t>
  </si>
  <si>
    <t>QUAD</t>
  </si>
  <si>
    <t>% PG</t>
  </si>
  <si>
    <t>% WP</t>
  </si>
  <si>
    <t>% OP</t>
  </si>
  <si>
    <t>% LI</t>
  </si>
  <si>
    <t>% BG</t>
  </si>
  <si>
    <t># QL</t>
  </si>
  <si>
    <t>#QUEV</t>
  </si>
  <si>
    <t>#QUO</t>
  </si>
  <si>
    <t># HW</t>
  </si>
  <si>
    <t># PE</t>
  </si>
  <si>
    <t>#PP</t>
  </si>
  <si>
    <t>LAST BURN</t>
  </si>
  <si>
    <t>ABRP</t>
  </si>
  <si>
    <t>AVERAGE</t>
  </si>
  <si>
    <t>SANDHILL COMMUNITY MONITORING - Canopy cover</t>
  </si>
  <si>
    <t xml:space="preserve">SPCODE = Species Code (QL = Quercus laevis, QUEV = Quercus (evergreen),  </t>
  </si>
  <si>
    <t xml:space="preserve">     QUO = Quercus (other), HW = Hardwood, PE = Pinus elliottii, PP = Pinus palustris)</t>
  </si>
  <si>
    <t># IND = Number of rooted stems</t>
  </si>
  <si>
    <t>COVER = Cover (meters) of rooted stems</t>
  </si>
  <si>
    <t>SPCODE</t>
  </si>
  <si>
    <t># IND</t>
  </si>
  <si>
    <t>COVER</t>
  </si>
  <si>
    <t>QL</t>
  </si>
  <si>
    <t>QUEV</t>
  </si>
  <si>
    <t>QUO</t>
  </si>
  <si>
    <t>HW</t>
  </si>
  <si>
    <t>PP</t>
  </si>
  <si>
    <t>PE</t>
  </si>
  <si>
    <t>SANDHILL COMMUNITY MONITORING - Longleafs</t>
  </si>
  <si>
    <t xml:space="preserve">SIZE = Seedling count (by code) and code for dbh in cm. of mature trees  (A= 0-2.5, B= 2.6-5, </t>
  </si>
  <si>
    <t xml:space="preserve">C= 5.1-10, D= 10.1-15, E=15.1-20, F=20.1-25, G=25.1-30, H=30.1-35, I=35 </t>
  </si>
  <si>
    <t>F=20.1-25, G=25.1-30, H=30.1-35, I=35.1-40, J&gt;40).</t>
  </si>
  <si>
    <t xml:space="preserve"># STEMS or SEEDLING code = Number of stems in each mature longleaf size category, and code </t>
  </si>
  <si>
    <t>for number of seedlings counted</t>
  </si>
  <si>
    <t xml:space="preserve">Seedling code: 1= 1-5 seedlings; 2= 6-20 seedlings; 3&gt;20 seedlings </t>
  </si>
  <si>
    <t>SIZE</t>
  </si>
  <si>
    <t># STEMS or SEEDLING code</t>
  </si>
  <si>
    <t>SEEDLING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</si>
  <si>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</si>
  <si>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</si>
  <si>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</si>
  <si>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</si>
  <si>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</si>
  <si>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</si>
  <si>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</si>
  <si>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</si>
  <si>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</si>
  <si>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</si>
  <si>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MONITORING PERSONNEL - Sam Ashbaugh, Casey Sullivan, Nick Altadonna</t>
  </si>
  <si>
    <t xml:space="preserve">MONITORING PERSONNEL - Sam Ashbaugh, Casey Sullivan, Nick Altadonna </t>
  </si>
  <si>
    <t>MON/DATE</t>
  </si>
  <si>
    <t>No Canopy Cover on Transect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</si>
</sst>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1" xfId="0" applyBorder="1"/>
    <xf numFmtId="0" fontId="2" fillId="0" borderId="0" xfId="0" applyFont="1" applyFill="1"/>
    <xf numFmtId="0" fontId="2" fillId="0" borderId="0" xfId="0" applyFont="1"/>
    <xf numFmtId="0" fontId="1" fillId="0" borderId="0" xfId="0" applyFont="1"/>
    <xf numFmtId="0" fontId="0" fillId="0" borderId="2" xfId="0" applyBorder="1"/>
    <xf numFmtId="0" fontId="0" fillId="0" borderId="2" xfId="0" applyNumberFormat="1" applyBorder="1"/>
    <xf numFmtId="164" fontId="0" fillId="0" borderId="2" xfId="0" applyNumberFormat="1" applyBorder="1"/>
    <xf numFmtId="0" fontId="2" fillId="0" borderId="0" xfId="0" applyFont="1" applyFill="1" applyBorder="1"/>
    <xf numFmtId="0" fontId="2" fillId="0" borderId="0" xfId="0" applyFont="1" applyBorder="1"/>
    <xf numFmtId="0" fontId="1" fillId="0" borderId="0" xfId="0" applyFont="1" applyBorder="1"/>
    <xf numFmtId="0" fontId="0" fillId="0" borderId="0" xfId="0" applyBorder="1"/>
    <xf numFmtId="14" fontId="0" fillId="0" borderId="0" xfId="0" applyNumberFormat="1"/>
    <xf numFmtId="0" fontId="0" fillId="0" borderId="0" xfId="0" applyFill="1" applyBorder="1"/>
    <xf numFmtId="0" fontId="0" fillId="0" borderId="0" xfId="0" applyNumberFormat="1" applyFill="1" applyBorder="1"/>
    <xf numFmtId="0" fontId="0" fillId="2" borderId="0" xfId="0" applyFill="1"/>
    <xf numFmtId="0" fontId="0" fillId="2" borderId="1" xfId="0" applyFill="1" applyBorder="1"/>
    <xf numFmtId="0" fontId="0" fillId="2" borderId="0" xfId="0" applyNumberFormat="1" applyFill="1"/>
    <xf numFmtId="0" fontId="2" fillId="2" borderId="0" xfId="0" applyFont="1" applyFill="1"/>
    <xf numFmtId="0" fontId="1" fillId="2" borderId="0" xfId="0" applyFont="1" applyFill="1"/>
    <xf numFmtId="0" fontId="0" fillId="3" borderId="0" xfId="0" applyFill="1"/>
    <xf numFmtId="0" fontId="0" fillId="3" borderId="0" xfId="0" applyNumberFormat="1" applyFill="1"/>
    <xf numFmtId="14" fontId="0" fillId="3" borderId="0" xfId="0" applyNumberFormat="1" applyFill="1"/>
    <xf numFmtId="0" fontId="0" fillId="3" borderId="1" xfId="0" applyFill="1" applyBorder="1"/>
    <xf numFmtId="2" fontId="0" fillId="3" borderId="0" xfId="0" applyNumberFormat="1" applyFill="1"/>
    <xf numFmtId="0" fontId="2" fillId="3" borderId="0" xfId="0" applyFont="1" applyFill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  <xf numFmtId="14" fontId="0" fillId="0" borderId="0" xfId="0" applyNumberFormat="1" applyFill="1"/>
    <xf numFmtId="14" fontId="0" fillId="2" borderId="0" xfId="0" applyNumberFormat="1" applyFill="1"/>
    <xf numFmtId="0" fontId="0" fillId="0" borderId="0" xfId="0" applyNumberFormat="1" applyFill="1"/>
    <xf numFmtId="0" fontId="0" fillId="0" borderId="1" xfId="0" applyFill="1" applyBorder="1"/>
    <xf numFmtId="2" fontId="0" fillId="0" borderId="0" xfId="0" applyNumberFormat="1" applyFill="1"/>
    <xf numFmtId="0" fontId="0" fillId="0" borderId="3" xfId="0" applyBorder="1"/>
    <xf numFmtId="14" fontId="0" fillId="0" borderId="3" xfId="0" applyNumberFormat="1" applyBorder="1"/>
    <xf numFmtId="0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3" xfId="0" applyFill="1" applyBorder="1"/>
    <xf numFmtId="14" fontId="0" fillId="0" borderId="0" xfId="0" applyNumberFormat="1" applyBorder="1"/>
    <xf numFmtId="0" fontId="0" fillId="0" borderId="0" xfId="0" applyNumberFormat="1" applyBorder="1"/>
    <xf numFmtId="0" fontId="0" fillId="0" borderId="3" xfId="0" applyNumberFormat="1" applyFill="1" applyBorder="1"/>
    <xf numFmtId="2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0"/>
  <sheetViews>
    <sheetView topLeftCell="A7" workbookViewId="0">
      <pane ySplit="11" topLeftCell="A368" activePane="bottomLeft" state="frozen"/>
      <selection activeCell="A7" sqref="A7"/>
      <selection pane="bottomLeft" activeCell="F369" sqref="F369"/>
    </sheetView>
  </sheetViews>
  <sheetFormatPr defaultRowHeight="14.4" x14ac:dyDescent="0.3"/>
  <cols>
    <col min="4" max="4" width="10.44140625" bestFit="1" customWidth="1"/>
  </cols>
  <sheetData>
    <row r="1" spans="1:3" x14ac:dyDescent="0.3">
      <c r="A1" t="s">
        <v>56</v>
      </c>
    </row>
    <row r="2" spans="1:3" x14ac:dyDescent="0.3">
      <c r="A2" t="s">
        <v>76</v>
      </c>
    </row>
    <row r="4" spans="1:3" x14ac:dyDescent="0.3">
      <c r="A4" t="s">
        <v>2</v>
      </c>
    </row>
    <row r="5" spans="1:3" x14ac:dyDescent="0.3">
      <c r="A5" t="s">
        <v>3</v>
      </c>
    </row>
    <row r="6" spans="1:3" x14ac:dyDescent="0.3">
      <c r="A6" t="s">
        <v>4</v>
      </c>
    </row>
    <row r="7" spans="1:3" x14ac:dyDescent="0.3">
      <c r="A7" t="s">
        <v>5</v>
      </c>
    </row>
    <row r="8" spans="1:3" x14ac:dyDescent="0.3">
      <c r="A8" t="s">
        <v>6</v>
      </c>
    </row>
    <row r="9" spans="1:3" x14ac:dyDescent="0.3">
      <c r="A9" t="s">
        <v>57</v>
      </c>
    </row>
    <row r="10" spans="1:3" x14ac:dyDescent="0.3">
      <c r="B10" t="s">
        <v>58</v>
      </c>
    </row>
    <row r="11" spans="1:3" x14ac:dyDescent="0.3">
      <c r="B11" t="s">
        <v>59</v>
      </c>
    </row>
    <row r="12" spans="1:3" x14ac:dyDescent="0.3">
      <c r="A12" t="s">
        <v>60</v>
      </c>
    </row>
    <row r="13" spans="1:3" x14ac:dyDescent="0.3">
      <c r="B13" t="s">
        <v>61</v>
      </c>
    </row>
    <row r="14" spans="1:3" x14ac:dyDescent="0.3">
      <c r="C14" t="s">
        <v>62</v>
      </c>
    </row>
    <row r="15" spans="1:3" x14ac:dyDescent="0.3">
      <c r="A15" t="s">
        <v>19</v>
      </c>
    </row>
    <row r="17" spans="1:7" ht="15" thickBot="1" x14ac:dyDescent="0.35">
      <c r="A17" s="39" t="s">
        <v>24</v>
      </c>
      <c r="B17" s="7" t="s">
        <v>25</v>
      </c>
      <c r="C17" s="7" t="s">
        <v>26</v>
      </c>
      <c r="D17" s="7" t="s">
        <v>78</v>
      </c>
      <c r="E17" s="7" t="s">
        <v>63</v>
      </c>
      <c r="F17" s="7" t="s">
        <v>64</v>
      </c>
      <c r="G17" s="7" t="s">
        <v>39</v>
      </c>
    </row>
    <row r="18" spans="1:7" ht="15" thickTop="1" x14ac:dyDescent="0.3">
      <c r="A18" t="s">
        <v>40</v>
      </c>
      <c r="B18">
        <v>1</v>
      </c>
      <c r="C18">
        <v>1</v>
      </c>
      <c r="D18" s="14">
        <v>41144</v>
      </c>
      <c r="E18" t="s">
        <v>65</v>
      </c>
      <c r="F18">
        <v>1</v>
      </c>
      <c r="G18">
        <v>2011</v>
      </c>
    </row>
    <row r="19" spans="1:7" x14ac:dyDescent="0.3">
      <c r="A19" t="s">
        <v>40</v>
      </c>
      <c r="B19">
        <v>1</v>
      </c>
      <c r="C19">
        <v>1</v>
      </c>
      <c r="D19" s="14">
        <v>41144</v>
      </c>
      <c r="E19" t="s">
        <v>66</v>
      </c>
      <c r="F19">
        <v>0</v>
      </c>
      <c r="G19">
        <v>2011</v>
      </c>
    </row>
    <row r="20" spans="1:7" x14ac:dyDescent="0.3">
      <c r="A20" t="s">
        <v>40</v>
      </c>
      <c r="B20">
        <v>1</v>
      </c>
      <c r="C20">
        <v>1</v>
      </c>
      <c r="D20" s="14">
        <v>41144</v>
      </c>
      <c r="E20" t="s">
        <v>67</v>
      </c>
      <c r="F20">
        <v>9</v>
      </c>
      <c r="G20">
        <v>2011</v>
      </c>
    </row>
    <row r="21" spans="1:7" x14ac:dyDescent="0.3">
      <c r="A21" t="s">
        <v>40</v>
      </c>
      <c r="B21">
        <v>1</v>
      </c>
      <c r="C21">
        <v>1</v>
      </c>
      <c r="D21" s="14">
        <v>41144</v>
      </c>
      <c r="E21" t="s">
        <v>68</v>
      </c>
      <c r="F21">
        <v>13</v>
      </c>
      <c r="G21">
        <v>2011</v>
      </c>
    </row>
    <row r="22" spans="1:7" x14ac:dyDescent="0.3">
      <c r="A22" t="s">
        <v>40</v>
      </c>
      <c r="B22">
        <v>1</v>
      </c>
      <c r="C22">
        <v>1</v>
      </c>
      <c r="D22" s="14">
        <v>41144</v>
      </c>
      <c r="E22" t="s">
        <v>69</v>
      </c>
      <c r="F22">
        <v>0</v>
      </c>
      <c r="G22">
        <v>2011</v>
      </c>
    </row>
    <row r="23" spans="1:7" x14ac:dyDescent="0.3">
      <c r="A23" t="s">
        <v>40</v>
      </c>
      <c r="B23">
        <v>1</v>
      </c>
      <c r="C23">
        <v>1</v>
      </c>
      <c r="D23" s="14">
        <v>41144</v>
      </c>
      <c r="E23" t="s">
        <v>70</v>
      </c>
      <c r="F23">
        <v>1</v>
      </c>
      <c r="G23">
        <v>2011</v>
      </c>
    </row>
    <row r="24" spans="1:7" x14ac:dyDescent="0.3">
      <c r="A24" t="s">
        <v>40</v>
      </c>
      <c r="B24">
        <v>1</v>
      </c>
      <c r="C24">
        <v>1</v>
      </c>
      <c r="D24" s="14">
        <v>41144</v>
      </c>
      <c r="E24" t="s">
        <v>71</v>
      </c>
      <c r="F24">
        <v>1</v>
      </c>
      <c r="G24">
        <v>2011</v>
      </c>
    </row>
    <row r="25" spans="1:7" x14ac:dyDescent="0.3">
      <c r="A25" t="s">
        <v>40</v>
      </c>
      <c r="B25">
        <v>1</v>
      </c>
      <c r="C25">
        <v>1</v>
      </c>
      <c r="D25" s="14">
        <v>41144</v>
      </c>
      <c r="E25" t="s">
        <v>72</v>
      </c>
      <c r="F25">
        <v>0</v>
      </c>
      <c r="G25">
        <v>2011</v>
      </c>
    </row>
    <row r="26" spans="1:7" x14ac:dyDescent="0.3">
      <c r="A26" t="s">
        <v>40</v>
      </c>
      <c r="B26">
        <v>1</v>
      </c>
      <c r="C26">
        <v>1</v>
      </c>
      <c r="D26" s="14">
        <v>41144</v>
      </c>
      <c r="E26" t="s">
        <v>73</v>
      </c>
      <c r="F26">
        <v>0</v>
      </c>
      <c r="G26">
        <v>2011</v>
      </c>
    </row>
    <row r="27" spans="1:7" x14ac:dyDescent="0.3">
      <c r="A27" t="s">
        <v>40</v>
      </c>
      <c r="B27">
        <v>1</v>
      </c>
      <c r="C27">
        <v>1</v>
      </c>
      <c r="D27" s="14">
        <v>41144</v>
      </c>
      <c r="E27" t="s">
        <v>74</v>
      </c>
      <c r="F27">
        <v>0</v>
      </c>
      <c r="G27">
        <v>2011</v>
      </c>
    </row>
    <row r="28" spans="1:7" x14ac:dyDescent="0.3">
      <c r="A28" s="36" t="s">
        <v>40</v>
      </c>
      <c r="B28" s="36">
        <v>1</v>
      </c>
      <c r="C28" s="36">
        <v>1</v>
      </c>
      <c r="D28" s="37">
        <v>41144</v>
      </c>
      <c r="E28" s="36" t="s">
        <v>75</v>
      </c>
      <c r="F28" s="36">
        <v>0</v>
      </c>
      <c r="G28" s="36">
        <v>2011</v>
      </c>
    </row>
    <row r="29" spans="1:7" x14ac:dyDescent="0.3">
      <c r="A29" s="13" t="s">
        <v>40</v>
      </c>
      <c r="B29">
        <v>1</v>
      </c>
      <c r="C29" s="15">
        <v>2</v>
      </c>
      <c r="D29" s="41">
        <v>41143</v>
      </c>
      <c r="E29" t="s">
        <v>65</v>
      </c>
      <c r="F29" s="15">
        <v>1</v>
      </c>
      <c r="G29" s="13">
        <v>2011</v>
      </c>
    </row>
    <row r="30" spans="1:7" x14ac:dyDescent="0.3">
      <c r="A30" s="13" t="s">
        <v>40</v>
      </c>
      <c r="B30">
        <v>1</v>
      </c>
      <c r="C30" s="15">
        <v>2</v>
      </c>
      <c r="D30" s="41">
        <v>41143</v>
      </c>
      <c r="E30" t="s">
        <v>66</v>
      </c>
      <c r="F30" s="15">
        <v>0</v>
      </c>
      <c r="G30" s="13">
        <v>2011</v>
      </c>
    </row>
    <row r="31" spans="1:7" x14ac:dyDescent="0.3">
      <c r="A31" s="13" t="s">
        <v>40</v>
      </c>
      <c r="B31">
        <v>1</v>
      </c>
      <c r="C31" s="15">
        <v>2</v>
      </c>
      <c r="D31" s="41">
        <v>41143</v>
      </c>
      <c r="E31" t="s">
        <v>67</v>
      </c>
      <c r="F31" s="15">
        <v>1</v>
      </c>
      <c r="G31" s="13">
        <v>2011</v>
      </c>
    </row>
    <row r="32" spans="1:7" x14ac:dyDescent="0.3">
      <c r="A32" s="13" t="s">
        <v>40</v>
      </c>
      <c r="B32">
        <v>1</v>
      </c>
      <c r="C32" s="15">
        <v>2</v>
      </c>
      <c r="D32" s="41">
        <v>41143</v>
      </c>
      <c r="E32" t="s">
        <v>68</v>
      </c>
      <c r="F32" s="15">
        <v>1</v>
      </c>
      <c r="G32" s="13">
        <v>2011</v>
      </c>
    </row>
    <row r="33" spans="1:7" x14ac:dyDescent="0.3">
      <c r="A33" s="13" t="s">
        <v>40</v>
      </c>
      <c r="B33">
        <v>1</v>
      </c>
      <c r="C33" s="15">
        <v>2</v>
      </c>
      <c r="D33" s="41">
        <v>41143</v>
      </c>
      <c r="E33" t="s">
        <v>69</v>
      </c>
      <c r="F33" s="15">
        <v>2</v>
      </c>
      <c r="G33" s="13">
        <v>2011</v>
      </c>
    </row>
    <row r="34" spans="1:7" x14ac:dyDescent="0.3">
      <c r="A34" s="13" t="s">
        <v>40</v>
      </c>
      <c r="B34">
        <v>1</v>
      </c>
      <c r="C34" s="15">
        <v>2</v>
      </c>
      <c r="D34" s="41">
        <v>41143</v>
      </c>
      <c r="E34" t="s">
        <v>70</v>
      </c>
      <c r="F34" s="15">
        <v>0</v>
      </c>
      <c r="G34" s="13">
        <v>2011</v>
      </c>
    </row>
    <row r="35" spans="1:7" x14ac:dyDescent="0.3">
      <c r="A35" s="13" t="s">
        <v>40</v>
      </c>
      <c r="B35">
        <v>1</v>
      </c>
      <c r="C35" s="15">
        <v>2</v>
      </c>
      <c r="D35" s="41">
        <v>41143</v>
      </c>
      <c r="E35" t="s">
        <v>71</v>
      </c>
      <c r="F35" s="15">
        <v>0</v>
      </c>
      <c r="G35" s="13">
        <v>2011</v>
      </c>
    </row>
    <row r="36" spans="1:7" x14ac:dyDescent="0.3">
      <c r="A36" s="13" t="s">
        <v>40</v>
      </c>
      <c r="B36">
        <v>1</v>
      </c>
      <c r="C36" s="15">
        <v>2</v>
      </c>
      <c r="D36" s="41">
        <v>41143</v>
      </c>
      <c r="E36" t="s">
        <v>72</v>
      </c>
      <c r="F36" s="15">
        <v>0</v>
      </c>
      <c r="G36" s="13">
        <v>2011</v>
      </c>
    </row>
    <row r="37" spans="1:7" x14ac:dyDescent="0.3">
      <c r="A37" s="13" t="s">
        <v>40</v>
      </c>
      <c r="B37">
        <v>1</v>
      </c>
      <c r="C37" s="15">
        <v>2</v>
      </c>
      <c r="D37" s="41">
        <v>41143</v>
      </c>
      <c r="E37" t="s">
        <v>73</v>
      </c>
      <c r="F37" s="15">
        <v>0</v>
      </c>
      <c r="G37" s="13">
        <v>2011</v>
      </c>
    </row>
    <row r="38" spans="1:7" x14ac:dyDescent="0.3">
      <c r="A38" s="13" t="s">
        <v>40</v>
      </c>
      <c r="B38">
        <v>1</v>
      </c>
      <c r="C38" s="15">
        <v>2</v>
      </c>
      <c r="D38" s="41">
        <v>41143</v>
      </c>
      <c r="E38" t="s">
        <v>74</v>
      </c>
      <c r="F38" s="15">
        <v>0</v>
      </c>
      <c r="G38" s="13">
        <v>2011</v>
      </c>
    </row>
    <row r="39" spans="1:7" x14ac:dyDescent="0.3">
      <c r="A39" s="36" t="s">
        <v>40</v>
      </c>
      <c r="B39" s="36">
        <v>1</v>
      </c>
      <c r="C39" s="36">
        <v>2</v>
      </c>
      <c r="D39" s="37">
        <v>41143</v>
      </c>
      <c r="E39" s="36" t="s">
        <v>75</v>
      </c>
      <c r="F39" s="36">
        <v>0</v>
      </c>
      <c r="G39" s="36">
        <v>2011</v>
      </c>
    </row>
    <row r="40" spans="1:7" x14ac:dyDescent="0.3">
      <c r="A40" s="13" t="s">
        <v>40</v>
      </c>
      <c r="B40">
        <v>1</v>
      </c>
      <c r="C40" s="15">
        <v>3</v>
      </c>
      <c r="D40" s="41">
        <v>41143</v>
      </c>
      <c r="E40" t="s">
        <v>65</v>
      </c>
      <c r="F40" s="15">
        <v>13</v>
      </c>
      <c r="G40" s="13">
        <v>2011</v>
      </c>
    </row>
    <row r="41" spans="1:7" x14ac:dyDescent="0.3">
      <c r="A41" s="13" t="s">
        <v>40</v>
      </c>
      <c r="B41">
        <v>1</v>
      </c>
      <c r="C41" s="15">
        <v>3</v>
      </c>
      <c r="D41" s="41">
        <v>41143</v>
      </c>
      <c r="E41" t="s">
        <v>66</v>
      </c>
      <c r="F41" s="15">
        <v>1</v>
      </c>
      <c r="G41" s="13">
        <v>2011</v>
      </c>
    </row>
    <row r="42" spans="1:7" x14ac:dyDescent="0.3">
      <c r="A42" s="13" t="s">
        <v>40</v>
      </c>
      <c r="B42">
        <v>1</v>
      </c>
      <c r="C42" s="15">
        <v>3</v>
      </c>
      <c r="D42" s="41">
        <v>41143</v>
      </c>
      <c r="E42" t="s">
        <v>67</v>
      </c>
      <c r="F42" s="15">
        <v>28</v>
      </c>
      <c r="G42" s="13">
        <v>2011</v>
      </c>
    </row>
    <row r="43" spans="1:7" x14ac:dyDescent="0.3">
      <c r="A43" s="13" t="s">
        <v>40</v>
      </c>
      <c r="B43">
        <v>1</v>
      </c>
      <c r="C43" s="15">
        <v>3</v>
      </c>
      <c r="D43" s="41">
        <v>41143</v>
      </c>
      <c r="E43" t="s">
        <v>68</v>
      </c>
      <c r="F43" s="15">
        <v>40</v>
      </c>
      <c r="G43" s="13">
        <v>2011</v>
      </c>
    </row>
    <row r="44" spans="1:7" x14ac:dyDescent="0.3">
      <c r="A44" s="13" t="s">
        <v>40</v>
      </c>
      <c r="B44">
        <v>1</v>
      </c>
      <c r="C44" s="15">
        <v>3</v>
      </c>
      <c r="D44" s="41">
        <v>41143</v>
      </c>
      <c r="E44" t="s">
        <v>69</v>
      </c>
      <c r="F44" s="15">
        <v>4</v>
      </c>
      <c r="G44" s="13">
        <v>2011</v>
      </c>
    </row>
    <row r="45" spans="1:7" x14ac:dyDescent="0.3">
      <c r="A45" s="13" t="s">
        <v>40</v>
      </c>
      <c r="B45">
        <v>1</v>
      </c>
      <c r="C45" s="15">
        <v>3</v>
      </c>
      <c r="D45" s="41">
        <v>41143</v>
      </c>
      <c r="E45" t="s">
        <v>70</v>
      </c>
      <c r="F45" s="15">
        <v>0</v>
      </c>
      <c r="G45" s="13">
        <v>2011</v>
      </c>
    </row>
    <row r="46" spans="1:7" x14ac:dyDescent="0.3">
      <c r="A46" s="13" t="s">
        <v>40</v>
      </c>
      <c r="B46">
        <v>1</v>
      </c>
      <c r="C46" s="15">
        <v>3</v>
      </c>
      <c r="D46" s="41">
        <v>41143</v>
      </c>
      <c r="E46" t="s">
        <v>71</v>
      </c>
      <c r="F46" s="15">
        <v>0</v>
      </c>
      <c r="G46" s="13">
        <v>2011</v>
      </c>
    </row>
    <row r="47" spans="1:7" x14ac:dyDescent="0.3">
      <c r="A47" s="13" t="s">
        <v>40</v>
      </c>
      <c r="B47">
        <v>1</v>
      </c>
      <c r="C47" s="15">
        <v>3</v>
      </c>
      <c r="D47" s="41">
        <v>41143</v>
      </c>
      <c r="E47" t="s">
        <v>72</v>
      </c>
      <c r="F47" s="15">
        <v>0</v>
      </c>
      <c r="G47" s="13">
        <v>2011</v>
      </c>
    </row>
    <row r="48" spans="1:7" x14ac:dyDescent="0.3">
      <c r="A48" s="13" t="s">
        <v>40</v>
      </c>
      <c r="B48">
        <v>1</v>
      </c>
      <c r="C48" s="15">
        <v>3</v>
      </c>
      <c r="D48" s="41">
        <v>41143</v>
      </c>
      <c r="E48" t="s">
        <v>73</v>
      </c>
      <c r="F48" s="15">
        <v>0</v>
      </c>
      <c r="G48" s="13">
        <v>2011</v>
      </c>
    </row>
    <row r="49" spans="1:7" x14ac:dyDescent="0.3">
      <c r="A49" s="13" t="s">
        <v>40</v>
      </c>
      <c r="B49">
        <v>1</v>
      </c>
      <c r="C49" s="15">
        <v>3</v>
      </c>
      <c r="D49" s="41">
        <v>41143</v>
      </c>
      <c r="E49" t="s">
        <v>74</v>
      </c>
      <c r="F49" s="15">
        <v>0</v>
      </c>
      <c r="G49" s="13">
        <v>2011</v>
      </c>
    </row>
    <row r="50" spans="1:7" x14ac:dyDescent="0.3">
      <c r="A50" s="36" t="s">
        <v>40</v>
      </c>
      <c r="B50" s="36">
        <v>1</v>
      </c>
      <c r="C50" s="36">
        <v>3</v>
      </c>
      <c r="D50" s="37">
        <v>41143</v>
      </c>
      <c r="E50" s="36" t="s">
        <v>75</v>
      </c>
      <c r="F50" s="36">
        <v>0</v>
      </c>
      <c r="G50" s="36">
        <v>2011</v>
      </c>
    </row>
    <row r="51" spans="1:7" x14ac:dyDescent="0.3">
      <c r="A51" s="13" t="s">
        <v>40</v>
      </c>
      <c r="B51">
        <v>1</v>
      </c>
      <c r="C51" s="15">
        <v>4</v>
      </c>
      <c r="D51" s="41">
        <v>41143</v>
      </c>
      <c r="E51" t="s">
        <v>65</v>
      </c>
      <c r="F51" s="13">
        <v>8</v>
      </c>
      <c r="G51" s="13">
        <v>2011</v>
      </c>
    </row>
    <row r="52" spans="1:7" x14ac:dyDescent="0.3">
      <c r="A52" s="13" t="s">
        <v>40</v>
      </c>
      <c r="B52">
        <v>1</v>
      </c>
      <c r="C52" s="15">
        <v>4</v>
      </c>
      <c r="D52" s="41">
        <v>41143</v>
      </c>
      <c r="E52" t="s">
        <v>66</v>
      </c>
      <c r="F52" s="13">
        <v>0</v>
      </c>
      <c r="G52" s="13">
        <v>2011</v>
      </c>
    </row>
    <row r="53" spans="1:7" x14ac:dyDescent="0.3">
      <c r="A53" s="13" t="s">
        <v>40</v>
      </c>
      <c r="B53">
        <v>1</v>
      </c>
      <c r="C53" s="15">
        <v>4</v>
      </c>
      <c r="D53" s="41">
        <v>41143</v>
      </c>
      <c r="E53" t="s">
        <v>67</v>
      </c>
      <c r="F53" s="13">
        <v>26</v>
      </c>
      <c r="G53" s="13">
        <v>2011</v>
      </c>
    </row>
    <row r="54" spans="1:7" x14ac:dyDescent="0.3">
      <c r="A54" s="13" t="s">
        <v>40</v>
      </c>
      <c r="B54">
        <v>1</v>
      </c>
      <c r="C54" s="15">
        <v>4</v>
      </c>
      <c r="D54" s="41">
        <v>41143</v>
      </c>
      <c r="E54" t="s">
        <v>68</v>
      </c>
      <c r="F54" s="15">
        <v>85</v>
      </c>
      <c r="G54" s="13">
        <v>2011</v>
      </c>
    </row>
    <row r="55" spans="1:7" x14ac:dyDescent="0.3">
      <c r="A55" s="13" t="s">
        <v>40</v>
      </c>
      <c r="B55">
        <v>1</v>
      </c>
      <c r="C55" s="15">
        <v>4</v>
      </c>
      <c r="D55" s="41">
        <v>41143</v>
      </c>
      <c r="E55" t="s">
        <v>69</v>
      </c>
      <c r="F55" s="15">
        <v>7</v>
      </c>
      <c r="G55" s="13">
        <v>2011</v>
      </c>
    </row>
    <row r="56" spans="1:7" x14ac:dyDescent="0.3">
      <c r="A56" s="13" t="s">
        <v>40</v>
      </c>
      <c r="B56">
        <v>1</v>
      </c>
      <c r="C56" s="15">
        <v>4</v>
      </c>
      <c r="D56" s="41">
        <v>41143</v>
      </c>
      <c r="E56" t="s">
        <v>70</v>
      </c>
      <c r="F56" s="15">
        <v>2</v>
      </c>
      <c r="G56" s="13">
        <v>2011</v>
      </c>
    </row>
    <row r="57" spans="1:7" x14ac:dyDescent="0.3">
      <c r="A57" s="13" t="s">
        <v>40</v>
      </c>
      <c r="B57">
        <v>1</v>
      </c>
      <c r="C57" s="15">
        <v>4</v>
      </c>
      <c r="D57" s="41">
        <v>41143</v>
      </c>
      <c r="E57" t="s">
        <v>71</v>
      </c>
      <c r="F57" s="15">
        <v>1</v>
      </c>
      <c r="G57" s="13">
        <v>2011</v>
      </c>
    </row>
    <row r="58" spans="1:7" x14ac:dyDescent="0.3">
      <c r="A58" s="13" t="s">
        <v>40</v>
      </c>
      <c r="B58">
        <v>1</v>
      </c>
      <c r="C58" s="15">
        <v>4</v>
      </c>
      <c r="D58" s="41">
        <v>41143</v>
      </c>
      <c r="E58" t="s">
        <v>72</v>
      </c>
      <c r="F58" s="15">
        <v>0</v>
      </c>
      <c r="G58" s="13">
        <v>2011</v>
      </c>
    </row>
    <row r="59" spans="1:7" x14ac:dyDescent="0.3">
      <c r="A59" s="13" t="s">
        <v>40</v>
      </c>
      <c r="B59">
        <v>1</v>
      </c>
      <c r="C59" s="15">
        <v>4</v>
      </c>
      <c r="D59" s="41">
        <v>41143</v>
      </c>
      <c r="E59" t="s">
        <v>73</v>
      </c>
      <c r="F59" s="15">
        <v>0</v>
      </c>
      <c r="G59" s="13">
        <v>2011</v>
      </c>
    </row>
    <row r="60" spans="1:7" x14ac:dyDescent="0.3">
      <c r="A60" s="13" t="s">
        <v>40</v>
      </c>
      <c r="B60">
        <v>1</v>
      </c>
      <c r="C60" s="15">
        <v>4</v>
      </c>
      <c r="D60" s="41">
        <v>41143</v>
      </c>
      <c r="E60" t="s">
        <v>74</v>
      </c>
      <c r="F60" s="15">
        <v>0</v>
      </c>
      <c r="G60" s="13">
        <v>2011</v>
      </c>
    </row>
    <row r="61" spans="1:7" x14ac:dyDescent="0.3">
      <c r="A61" s="36" t="s">
        <v>40</v>
      </c>
      <c r="B61" s="36">
        <v>1</v>
      </c>
      <c r="C61" s="36">
        <v>4</v>
      </c>
      <c r="D61" s="37">
        <v>41143</v>
      </c>
      <c r="E61" s="36" t="s">
        <v>75</v>
      </c>
      <c r="F61" s="36">
        <v>0</v>
      </c>
      <c r="G61" s="36">
        <v>2011</v>
      </c>
    </row>
    <row r="62" spans="1:7" x14ac:dyDescent="0.3">
      <c r="A62" s="13" t="s">
        <v>40</v>
      </c>
      <c r="B62">
        <v>1</v>
      </c>
      <c r="C62" s="15">
        <v>5</v>
      </c>
      <c r="D62" s="41">
        <v>41143</v>
      </c>
      <c r="E62" t="s">
        <v>65</v>
      </c>
      <c r="F62" s="15">
        <v>2</v>
      </c>
      <c r="G62" s="13">
        <v>2011</v>
      </c>
    </row>
    <row r="63" spans="1:7" x14ac:dyDescent="0.3">
      <c r="A63" s="13" t="s">
        <v>40</v>
      </c>
      <c r="B63">
        <v>1</v>
      </c>
      <c r="C63" s="15">
        <v>5</v>
      </c>
      <c r="D63" s="41">
        <v>41143</v>
      </c>
      <c r="E63" t="s">
        <v>66</v>
      </c>
      <c r="F63" s="15">
        <v>0</v>
      </c>
      <c r="G63" s="13">
        <v>2011</v>
      </c>
    </row>
    <row r="64" spans="1:7" x14ac:dyDescent="0.3">
      <c r="A64" s="13" t="s">
        <v>40</v>
      </c>
      <c r="B64">
        <v>1</v>
      </c>
      <c r="C64" s="15">
        <v>5</v>
      </c>
      <c r="D64" s="41">
        <v>41143</v>
      </c>
      <c r="E64" t="s">
        <v>67</v>
      </c>
      <c r="F64" s="15">
        <v>15</v>
      </c>
      <c r="G64" s="13">
        <v>2011</v>
      </c>
    </row>
    <row r="65" spans="1:7" x14ac:dyDescent="0.3">
      <c r="A65" s="13" t="s">
        <v>40</v>
      </c>
      <c r="B65">
        <v>1</v>
      </c>
      <c r="C65" s="15">
        <v>5</v>
      </c>
      <c r="D65" s="41">
        <v>41143</v>
      </c>
      <c r="E65" t="s">
        <v>68</v>
      </c>
      <c r="F65" s="15">
        <v>32</v>
      </c>
      <c r="G65" s="13">
        <v>2011</v>
      </c>
    </row>
    <row r="66" spans="1:7" x14ac:dyDescent="0.3">
      <c r="A66" s="13" t="s">
        <v>40</v>
      </c>
      <c r="B66">
        <v>1</v>
      </c>
      <c r="C66" s="15">
        <v>5</v>
      </c>
      <c r="D66" s="41">
        <v>41143</v>
      </c>
      <c r="E66" t="s">
        <v>69</v>
      </c>
      <c r="F66" s="15">
        <v>2</v>
      </c>
      <c r="G66" s="13">
        <v>2011</v>
      </c>
    </row>
    <row r="67" spans="1:7" x14ac:dyDescent="0.3">
      <c r="A67" s="13" t="s">
        <v>40</v>
      </c>
      <c r="B67">
        <v>1</v>
      </c>
      <c r="C67" s="15">
        <v>5</v>
      </c>
      <c r="D67" s="41">
        <v>41143</v>
      </c>
      <c r="E67" t="s">
        <v>70</v>
      </c>
      <c r="F67" s="15">
        <v>1</v>
      </c>
      <c r="G67" s="13">
        <v>2011</v>
      </c>
    </row>
    <row r="68" spans="1:7" x14ac:dyDescent="0.3">
      <c r="A68" s="13" t="s">
        <v>40</v>
      </c>
      <c r="B68">
        <v>1</v>
      </c>
      <c r="C68" s="15">
        <v>5</v>
      </c>
      <c r="D68" s="41">
        <v>41143</v>
      </c>
      <c r="E68" t="s">
        <v>71</v>
      </c>
      <c r="F68" s="15">
        <v>0</v>
      </c>
      <c r="G68" s="13">
        <v>2011</v>
      </c>
    </row>
    <row r="69" spans="1:7" x14ac:dyDescent="0.3">
      <c r="A69" s="13" t="s">
        <v>40</v>
      </c>
      <c r="B69">
        <v>1</v>
      </c>
      <c r="C69" s="15">
        <v>5</v>
      </c>
      <c r="D69" s="41">
        <v>41143</v>
      </c>
      <c r="E69" t="s">
        <v>72</v>
      </c>
      <c r="F69" s="15">
        <v>0</v>
      </c>
      <c r="G69" s="13">
        <v>2011</v>
      </c>
    </row>
    <row r="70" spans="1:7" x14ac:dyDescent="0.3">
      <c r="A70" s="13" t="s">
        <v>40</v>
      </c>
      <c r="B70">
        <v>1</v>
      </c>
      <c r="C70" s="15">
        <v>5</v>
      </c>
      <c r="D70" s="41">
        <v>41143</v>
      </c>
      <c r="E70" t="s">
        <v>73</v>
      </c>
      <c r="F70" s="15">
        <v>0</v>
      </c>
      <c r="G70" s="13">
        <v>2011</v>
      </c>
    </row>
    <row r="71" spans="1:7" x14ac:dyDescent="0.3">
      <c r="A71" s="13" t="s">
        <v>40</v>
      </c>
      <c r="B71">
        <v>1</v>
      </c>
      <c r="C71" s="15">
        <v>5</v>
      </c>
      <c r="D71" s="41">
        <v>41143</v>
      </c>
      <c r="E71" t="s">
        <v>74</v>
      </c>
      <c r="F71" s="15">
        <v>0</v>
      </c>
      <c r="G71" s="13">
        <v>2011</v>
      </c>
    </row>
    <row r="72" spans="1:7" x14ac:dyDescent="0.3">
      <c r="A72" s="36" t="s">
        <v>40</v>
      </c>
      <c r="B72" s="36">
        <v>1</v>
      </c>
      <c r="C72" s="36">
        <v>5</v>
      </c>
      <c r="D72" s="37">
        <v>41143</v>
      </c>
      <c r="E72" s="36" t="s">
        <v>75</v>
      </c>
      <c r="F72" s="36">
        <v>0</v>
      </c>
      <c r="G72" s="36">
        <v>2011</v>
      </c>
    </row>
    <row r="73" spans="1:7" x14ac:dyDescent="0.3">
      <c r="A73" s="13" t="s">
        <v>40</v>
      </c>
      <c r="B73">
        <v>1</v>
      </c>
      <c r="C73" s="15">
        <v>6</v>
      </c>
      <c r="D73" s="41">
        <v>41142</v>
      </c>
      <c r="E73" t="s">
        <v>65</v>
      </c>
      <c r="F73" s="15">
        <v>1</v>
      </c>
      <c r="G73" s="13">
        <v>2011</v>
      </c>
    </row>
    <row r="74" spans="1:7" x14ac:dyDescent="0.3">
      <c r="A74" s="13" t="s">
        <v>40</v>
      </c>
      <c r="B74">
        <v>1</v>
      </c>
      <c r="C74" s="15">
        <v>6</v>
      </c>
      <c r="D74" s="41">
        <v>41142</v>
      </c>
      <c r="E74" t="s">
        <v>66</v>
      </c>
      <c r="F74" s="15">
        <v>0</v>
      </c>
      <c r="G74" s="13">
        <v>2011</v>
      </c>
    </row>
    <row r="75" spans="1:7" x14ac:dyDescent="0.3">
      <c r="A75" s="13" t="s">
        <v>40</v>
      </c>
      <c r="B75">
        <v>1</v>
      </c>
      <c r="C75" s="15">
        <v>6</v>
      </c>
      <c r="D75" s="41">
        <v>41142</v>
      </c>
      <c r="E75" t="s">
        <v>67</v>
      </c>
      <c r="F75" s="15">
        <v>1</v>
      </c>
      <c r="G75" s="13">
        <v>2011</v>
      </c>
    </row>
    <row r="76" spans="1:7" x14ac:dyDescent="0.3">
      <c r="A76" s="13" t="s">
        <v>40</v>
      </c>
      <c r="B76">
        <v>1</v>
      </c>
      <c r="C76" s="15">
        <v>6</v>
      </c>
      <c r="D76" s="41">
        <v>41142</v>
      </c>
      <c r="E76" t="s">
        <v>68</v>
      </c>
      <c r="F76" s="15">
        <v>31</v>
      </c>
      <c r="G76" s="13">
        <v>2011</v>
      </c>
    </row>
    <row r="77" spans="1:7" x14ac:dyDescent="0.3">
      <c r="A77" s="13" t="s">
        <v>40</v>
      </c>
      <c r="B77">
        <v>1</v>
      </c>
      <c r="C77" s="15">
        <v>6</v>
      </c>
      <c r="D77" s="41">
        <v>41142</v>
      </c>
      <c r="E77" t="s">
        <v>69</v>
      </c>
      <c r="F77" s="15">
        <v>45</v>
      </c>
      <c r="G77" s="13">
        <v>2011</v>
      </c>
    </row>
    <row r="78" spans="1:7" x14ac:dyDescent="0.3">
      <c r="A78" s="13" t="s">
        <v>40</v>
      </c>
      <c r="B78">
        <v>1</v>
      </c>
      <c r="C78" s="15">
        <v>6</v>
      </c>
      <c r="D78" s="41">
        <v>41142</v>
      </c>
      <c r="E78" t="s">
        <v>70</v>
      </c>
      <c r="F78" s="15">
        <v>14</v>
      </c>
      <c r="G78" s="13">
        <v>2011</v>
      </c>
    </row>
    <row r="79" spans="1:7" x14ac:dyDescent="0.3">
      <c r="A79" s="13" t="s">
        <v>40</v>
      </c>
      <c r="B79">
        <v>1</v>
      </c>
      <c r="C79" s="15">
        <v>6</v>
      </c>
      <c r="D79" s="41">
        <v>41142</v>
      </c>
      <c r="E79" t="s">
        <v>71</v>
      </c>
      <c r="F79" s="15">
        <v>1</v>
      </c>
      <c r="G79" s="13">
        <v>2011</v>
      </c>
    </row>
    <row r="80" spans="1:7" x14ac:dyDescent="0.3">
      <c r="A80" s="13" t="s">
        <v>40</v>
      </c>
      <c r="B80">
        <v>1</v>
      </c>
      <c r="C80" s="15">
        <v>6</v>
      </c>
      <c r="D80" s="41">
        <v>41142</v>
      </c>
      <c r="E80" t="s">
        <v>72</v>
      </c>
      <c r="F80" s="15">
        <v>1</v>
      </c>
      <c r="G80" s="13">
        <v>2011</v>
      </c>
    </row>
    <row r="81" spans="1:7" x14ac:dyDescent="0.3">
      <c r="A81" s="13" t="s">
        <v>40</v>
      </c>
      <c r="B81">
        <v>1</v>
      </c>
      <c r="C81" s="15">
        <v>6</v>
      </c>
      <c r="D81" s="41">
        <v>41142</v>
      </c>
      <c r="E81" t="s">
        <v>73</v>
      </c>
      <c r="F81" s="15">
        <v>1</v>
      </c>
      <c r="G81" s="13">
        <v>2011</v>
      </c>
    </row>
    <row r="82" spans="1:7" x14ac:dyDescent="0.3">
      <c r="A82" s="13" t="s">
        <v>40</v>
      </c>
      <c r="B82">
        <v>1</v>
      </c>
      <c r="C82" s="15">
        <v>6</v>
      </c>
      <c r="D82" s="41">
        <v>41142</v>
      </c>
      <c r="E82" t="s">
        <v>74</v>
      </c>
      <c r="F82" s="15">
        <v>0</v>
      </c>
      <c r="G82" s="13">
        <v>2011</v>
      </c>
    </row>
    <row r="83" spans="1:7" x14ac:dyDescent="0.3">
      <c r="A83" s="36" t="s">
        <v>40</v>
      </c>
      <c r="B83" s="36">
        <v>1</v>
      </c>
      <c r="C83" s="36">
        <v>6</v>
      </c>
      <c r="D83" s="37">
        <v>41142</v>
      </c>
      <c r="E83" s="36" t="s">
        <v>75</v>
      </c>
      <c r="F83" s="36">
        <v>0</v>
      </c>
      <c r="G83" s="36">
        <v>2011</v>
      </c>
    </row>
    <row r="84" spans="1:7" x14ac:dyDescent="0.3">
      <c r="A84" s="13" t="s">
        <v>40</v>
      </c>
      <c r="B84">
        <v>1</v>
      </c>
      <c r="C84" s="15">
        <v>7</v>
      </c>
      <c r="D84" s="41">
        <v>41142</v>
      </c>
      <c r="E84" t="s">
        <v>65</v>
      </c>
      <c r="F84" s="15">
        <v>2</v>
      </c>
      <c r="G84" s="13">
        <v>2011</v>
      </c>
    </row>
    <row r="85" spans="1:7" x14ac:dyDescent="0.3">
      <c r="A85" s="13" t="s">
        <v>40</v>
      </c>
      <c r="B85">
        <v>1</v>
      </c>
      <c r="C85" s="15">
        <v>7</v>
      </c>
      <c r="D85" s="41">
        <v>41142</v>
      </c>
      <c r="E85" t="s">
        <v>66</v>
      </c>
      <c r="F85" s="15">
        <v>0</v>
      </c>
      <c r="G85" s="13">
        <v>2011</v>
      </c>
    </row>
    <row r="86" spans="1:7" x14ac:dyDescent="0.3">
      <c r="A86" s="13" t="s">
        <v>40</v>
      </c>
      <c r="B86">
        <v>1</v>
      </c>
      <c r="C86" s="15">
        <v>7</v>
      </c>
      <c r="D86" s="41">
        <v>41142</v>
      </c>
      <c r="E86" t="s">
        <v>67</v>
      </c>
      <c r="F86" s="15">
        <v>20</v>
      </c>
      <c r="G86" s="13">
        <v>2011</v>
      </c>
    </row>
    <row r="87" spans="1:7" x14ac:dyDescent="0.3">
      <c r="A87" s="13" t="s">
        <v>40</v>
      </c>
      <c r="B87">
        <v>1</v>
      </c>
      <c r="C87" s="15">
        <v>7</v>
      </c>
      <c r="D87" s="41">
        <v>41142</v>
      </c>
      <c r="E87" t="s">
        <v>68</v>
      </c>
      <c r="F87" s="15">
        <v>44</v>
      </c>
      <c r="G87" s="13">
        <v>2011</v>
      </c>
    </row>
    <row r="88" spans="1:7" x14ac:dyDescent="0.3">
      <c r="A88" s="13" t="s">
        <v>40</v>
      </c>
      <c r="B88">
        <v>1</v>
      </c>
      <c r="C88" s="15">
        <v>7</v>
      </c>
      <c r="D88" s="41">
        <v>41142</v>
      </c>
      <c r="E88" t="s">
        <v>69</v>
      </c>
      <c r="F88" s="15">
        <v>5</v>
      </c>
      <c r="G88" s="13">
        <v>2011</v>
      </c>
    </row>
    <row r="89" spans="1:7" x14ac:dyDescent="0.3">
      <c r="A89" s="13" t="s">
        <v>40</v>
      </c>
      <c r="B89">
        <v>1</v>
      </c>
      <c r="C89" s="15">
        <v>7</v>
      </c>
      <c r="D89" s="41">
        <v>41142</v>
      </c>
      <c r="E89" t="s">
        <v>70</v>
      </c>
      <c r="F89" s="15">
        <v>3</v>
      </c>
      <c r="G89" s="13">
        <v>2011</v>
      </c>
    </row>
    <row r="90" spans="1:7" x14ac:dyDescent="0.3">
      <c r="A90" s="13" t="s">
        <v>40</v>
      </c>
      <c r="B90">
        <v>1</v>
      </c>
      <c r="C90" s="15">
        <v>7</v>
      </c>
      <c r="D90" s="41">
        <v>41142</v>
      </c>
      <c r="E90" t="s">
        <v>71</v>
      </c>
      <c r="F90" s="15">
        <v>0</v>
      </c>
      <c r="G90" s="13">
        <v>2011</v>
      </c>
    </row>
    <row r="91" spans="1:7" x14ac:dyDescent="0.3">
      <c r="A91" s="13" t="s">
        <v>40</v>
      </c>
      <c r="B91">
        <v>1</v>
      </c>
      <c r="C91" s="15">
        <v>7</v>
      </c>
      <c r="D91" s="41">
        <v>41142</v>
      </c>
      <c r="E91" t="s">
        <v>72</v>
      </c>
      <c r="F91" s="15">
        <v>0</v>
      </c>
      <c r="G91" s="13">
        <v>2011</v>
      </c>
    </row>
    <row r="92" spans="1:7" x14ac:dyDescent="0.3">
      <c r="A92" s="13" t="s">
        <v>40</v>
      </c>
      <c r="B92">
        <v>1</v>
      </c>
      <c r="C92" s="15">
        <v>7</v>
      </c>
      <c r="D92" s="41">
        <v>41142</v>
      </c>
      <c r="E92" t="s">
        <v>73</v>
      </c>
      <c r="F92" s="15">
        <v>0</v>
      </c>
      <c r="G92" s="13">
        <v>2011</v>
      </c>
    </row>
    <row r="93" spans="1:7" x14ac:dyDescent="0.3">
      <c r="A93" s="13" t="s">
        <v>40</v>
      </c>
      <c r="B93">
        <v>1</v>
      </c>
      <c r="C93" s="15">
        <v>7</v>
      </c>
      <c r="D93" s="41">
        <v>41142</v>
      </c>
      <c r="E93" t="s">
        <v>74</v>
      </c>
      <c r="F93" s="15">
        <v>0</v>
      </c>
      <c r="G93" s="13">
        <v>2011</v>
      </c>
    </row>
    <row r="94" spans="1:7" x14ac:dyDescent="0.3">
      <c r="A94" s="36" t="s">
        <v>40</v>
      </c>
      <c r="B94" s="36">
        <v>1</v>
      </c>
      <c r="C94" s="36">
        <v>7</v>
      </c>
      <c r="D94" s="37">
        <v>41142</v>
      </c>
      <c r="E94" s="36" t="s">
        <v>75</v>
      </c>
      <c r="F94" s="36">
        <v>0</v>
      </c>
      <c r="G94" s="36">
        <v>2011</v>
      </c>
    </row>
    <row r="95" spans="1:7" x14ac:dyDescent="0.3">
      <c r="A95" s="13" t="s">
        <v>40</v>
      </c>
      <c r="B95">
        <v>1</v>
      </c>
      <c r="C95" s="15">
        <v>8</v>
      </c>
      <c r="D95" s="41">
        <v>41144</v>
      </c>
      <c r="E95" t="s">
        <v>65</v>
      </c>
      <c r="F95" s="15">
        <v>1</v>
      </c>
      <c r="G95" s="13">
        <v>2011</v>
      </c>
    </row>
    <row r="96" spans="1:7" x14ac:dyDescent="0.3">
      <c r="A96" s="13" t="s">
        <v>40</v>
      </c>
      <c r="B96">
        <v>1</v>
      </c>
      <c r="C96" s="15">
        <v>8</v>
      </c>
      <c r="D96" s="41">
        <v>41144</v>
      </c>
      <c r="E96" t="s">
        <v>66</v>
      </c>
      <c r="F96" s="15">
        <v>0</v>
      </c>
      <c r="G96" s="13">
        <v>2011</v>
      </c>
    </row>
    <row r="97" spans="1:7" x14ac:dyDescent="0.3">
      <c r="A97" s="13" t="s">
        <v>40</v>
      </c>
      <c r="B97">
        <v>1</v>
      </c>
      <c r="C97" s="15">
        <v>8</v>
      </c>
      <c r="D97" s="41">
        <v>41144</v>
      </c>
      <c r="E97" t="s">
        <v>67</v>
      </c>
      <c r="F97" s="15">
        <v>14</v>
      </c>
      <c r="G97" s="13">
        <v>2011</v>
      </c>
    </row>
    <row r="98" spans="1:7" x14ac:dyDescent="0.3">
      <c r="A98" s="13" t="s">
        <v>40</v>
      </c>
      <c r="B98">
        <v>1</v>
      </c>
      <c r="C98" s="15">
        <v>8</v>
      </c>
      <c r="D98" s="41">
        <v>41144</v>
      </c>
      <c r="E98" t="s">
        <v>68</v>
      </c>
      <c r="F98" s="15">
        <v>55</v>
      </c>
      <c r="G98" s="13">
        <v>2011</v>
      </c>
    </row>
    <row r="99" spans="1:7" x14ac:dyDescent="0.3">
      <c r="A99" s="13" t="s">
        <v>40</v>
      </c>
      <c r="B99">
        <v>1</v>
      </c>
      <c r="C99" s="15">
        <v>8</v>
      </c>
      <c r="D99" s="41">
        <v>41144</v>
      </c>
      <c r="E99" t="s">
        <v>69</v>
      </c>
      <c r="F99" s="15">
        <v>14</v>
      </c>
      <c r="G99" s="13">
        <v>2011</v>
      </c>
    </row>
    <row r="100" spans="1:7" x14ac:dyDescent="0.3">
      <c r="A100" s="13" t="s">
        <v>40</v>
      </c>
      <c r="B100">
        <v>1</v>
      </c>
      <c r="C100" s="15">
        <v>8</v>
      </c>
      <c r="D100" s="41">
        <v>41144</v>
      </c>
      <c r="E100" t="s">
        <v>70</v>
      </c>
      <c r="F100" s="15">
        <v>1</v>
      </c>
      <c r="G100" s="13">
        <v>2011</v>
      </c>
    </row>
    <row r="101" spans="1:7" x14ac:dyDescent="0.3">
      <c r="A101" s="13" t="s">
        <v>40</v>
      </c>
      <c r="B101">
        <v>1</v>
      </c>
      <c r="C101" s="15">
        <v>8</v>
      </c>
      <c r="D101" s="41">
        <v>41144</v>
      </c>
      <c r="E101" t="s">
        <v>71</v>
      </c>
      <c r="F101" s="15">
        <v>0</v>
      </c>
      <c r="G101" s="13">
        <v>2011</v>
      </c>
    </row>
    <row r="102" spans="1:7" x14ac:dyDescent="0.3">
      <c r="A102" s="13" t="s">
        <v>40</v>
      </c>
      <c r="B102">
        <v>1</v>
      </c>
      <c r="C102" s="15">
        <v>8</v>
      </c>
      <c r="D102" s="41">
        <v>41144</v>
      </c>
      <c r="E102" t="s">
        <v>72</v>
      </c>
      <c r="F102" s="15">
        <v>0</v>
      </c>
      <c r="G102" s="13">
        <v>2011</v>
      </c>
    </row>
    <row r="103" spans="1:7" x14ac:dyDescent="0.3">
      <c r="A103" s="13" t="s">
        <v>40</v>
      </c>
      <c r="B103">
        <v>1</v>
      </c>
      <c r="C103" s="15">
        <v>8</v>
      </c>
      <c r="D103" s="41">
        <v>41144</v>
      </c>
      <c r="E103" t="s">
        <v>73</v>
      </c>
      <c r="F103" s="15">
        <v>0</v>
      </c>
      <c r="G103" s="13">
        <v>2011</v>
      </c>
    </row>
    <row r="104" spans="1:7" x14ac:dyDescent="0.3">
      <c r="A104" s="13" t="s">
        <v>40</v>
      </c>
      <c r="B104">
        <v>1</v>
      </c>
      <c r="C104" s="15">
        <v>8</v>
      </c>
      <c r="D104" s="41">
        <v>41144</v>
      </c>
      <c r="E104" t="s">
        <v>74</v>
      </c>
      <c r="F104" s="15">
        <v>0</v>
      </c>
      <c r="G104" s="13">
        <v>2011</v>
      </c>
    </row>
    <row r="105" spans="1:7" x14ac:dyDescent="0.3">
      <c r="A105" s="36" t="s">
        <v>40</v>
      </c>
      <c r="B105" s="36">
        <v>1</v>
      </c>
      <c r="C105" s="36">
        <v>8</v>
      </c>
      <c r="D105" s="37">
        <v>41144</v>
      </c>
      <c r="E105" s="36" t="s">
        <v>75</v>
      </c>
      <c r="F105" s="36">
        <v>0</v>
      </c>
      <c r="G105" s="36">
        <v>2011</v>
      </c>
    </row>
    <row r="106" spans="1:7" x14ac:dyDescent="0.3">
      <c r="A106" s="13" t="s">
        <v>40</v>
      </c>
      <c r="B106">
        <v>1</v>
      </c>
      <c r="C106" s="15">
        <v>9</v>
      </c>
      <c r="D106" s="41">
        <v>41142</v>
      </c>
      <c r="E106" t="s">
        <v>65</v>
      </c>
      <c r="F106" s="15">
        <v>3</v>
      </c>
      <c r="G106" s="13">
        <v>2011</v>
      </c>
    </row>
    <row r="107" spans="1:7" x14ac:dyDescent="0.3">
      <c r="A107" s="13" t="s">
        <v>40</v>
      </c>
      <c r="B107">
        <v>1</v>
      </c>
      <c r="C107" s="15">
        <v>9</v>
      </c>
      <c r="D107" s="41">
        <v>41142</v>
      </c>
      <c r="E107" t="s">
        <v>66</v>
      </c>
      <c r="F107" s="15">
        <v>1</v>
      </c>
      <c r="G107" s="13">
        <v>2011</v>
      </c>
    </row>
    <row r="108" spans="1:7" x14ac:dyDescent="0.3">
      <c r="A108" s="13" t="s">
        <v>40</v>
      </c>
      <c r="B108">
        <v>1</v>
      </c>
      <c r="C108" s="15">
        <v>9</v>
      </c>
      <c r="D108" s="41">
        <v>41142</v>
      </c>
      <c r="E108" t="s">
        <v>67</v>
      </c>
      <c r="F108" s="15">
        <v>36</v>
      </c>
      <c r="G108" s="13">
        <v>2011</v>
      </c>
    </row>
    <row r="109" spans="1:7" x14ac:dyDescent="0.3">
      <c r="A109" s="13" t="s">
        <v>40</v>
      </c>
      <c r="B109">
        <v>1</v>
      </c>
      <c r="C109" s="15">
        <v>9</v>
      </c>
      <c r="D109" s="41">
        <v>41142</v>
      </c>
      <c r="E109" t="s">
        <v>68</v>
      </c>
      <c r="F109" s="15">
        <v>64</v>
      </c>
      <c r="G109" s="13">
        <v>2011</v>
      </c>
    </row>
    <row r="110" spans="1:7" x14ac:dyDescent="0.3">
      <c r="A110" s="13" t="s">
        <v>40</v>
      </c>
      <c r="B110">
        <v>1</v>
      </c>
      <c r="C110" s="15">
        <v>9</v>
      </c>
      <c r="D110" s="41">
        <v>41142</v>
      </c>
      <c r="E110" t="s">
        <v>69</v>
      </c>
      <c r="F110" s="15">
        <v>0</v>
      </c>
      <c r="G110" s="13">
        <v>2011</v>
      </c>
    </row>
    <row r="111" spans="1:7" x14ac:dyDescent="0.3">
      <c r="A111" s="13" t="s">
        <v>40</v>
      </c>
      <c r="B111">
        <v>1</v>
      </c>
      <c r="C111" s="15">
        <v>9</v>
      </c>
      <c r="D111" s="41">
        <v>41142</v>
      </c>
      <c r="E111" t="s">
        <v>70</v>
      </c>
      <c r="F111" s="15">
        <v>2</v>
      </c>
      <c r="G111" s="13">
        <v>2011</v>
      </c>
    </row>
    <row r="112" spans="1:7" x14ac:dyDescent="0.3">
      <c r="A112" s="13" t="s">
        <v>40</v>
      </c>
      <c r="B112">
        <v>1</v>
      </c>
      <c r="C112" s="15">
        <v>9</v>
      </c>
      <c r="D112" s="41">
        <v>41142</v>
      </c>
      <c r="E112" t="s">
        <v>71</v>
      </c>
      <c r="F112" s="15">
        <v>2</v>
      </c>
      <c r="G112" s="13">
        <v>2011</v>
      </c>
    </row>
    <row r="113" spans="1:7" x14ac:dyDescent="0.3">
      <c r="A113" s="13" t="s">
        <v>40</v>
      </c>
      <c r="B113">
        <v>1</v>
      </c>
      <c r="C113" s="15">
        <v>9</v>
      </c>
      <c r="D113" s="41">
        <v>41142</v>
      </c>
      <c r="E113" t="s">
        <v>72</v>
      </c>
      <c r="F113" s="15">
        <v>0</v>
      </c>
      <c r="G113" s="13">
        <v>2011</v>
      </c>
    </row>
    <row r="114" spans="1:7" x14ac:dyDescent="0.3">
      <c r="A114" s="13" t="s">
        <v>40</v>
      </c>
      <c r="B114">
        <v>1</v>
      </c>
      <c r="C114" s="15">
        <v>9</v>
      </c>
      <c r="D114" s="41">
        <v>41142</v>
      </c>
      <c r="E114" t="s">
        <v>73</v>
      </c>
      <c r="F114" s="15">
        <v>0</v>
      </c>
      <c r="G114" s="13">
        <v>2011</v>
      </c>
    </row>
    <row r="115" spans="1:7" x14ac:dyDescent="0.3">
      <c r="A115" s="13" t="s">
        <v>40</v>
      </c>
      <c r="B115">
        <v>1</v>
      </c>
      <c r="C115" s="15">
        <v>9</v>
      </c>
      <c r="D115" s="41">
        <v>41142</v>
      </c>
      <c r="E115" t="s">
        <v>74</v>
      </c>
      <c r="F115" s="15">
        <v>0</v>
      </c>
      <c r="G115" s="13">
        <v>2011</v>
      </c>
    </row>
    <row r="116" spans="1:7" x14ac:dyDescent="0.3">
      <c r="A116" s="36" t="s">
        <v>40</v>
      </c>
      <c r="B116" s="36">
        <v>1</v>
      </c>
      <c r="C116" s="36">
        <v>9</v>
      </c>
      <c r="D116" s="37">
        <v>41142</v>
      </c>
      <c r="E116" s="36" t="s">
        <v>75</v>
      </c>
      <c r="F116" s="36">
        <v>0</v>
      </c>
      <c r="G116" s="36">
        <v>2011</v>
      </c>
    </row>
    <row r="117" spans="1:7" x14ac:dyDescent="0.3">
      <c r="A117" t="s">
        <v>40</v>
      </c>
      <c r="B117">
        <v>7</v>
      </c>
      <c r="C117">
        <v>1</v>
      </c>
      <c r="D117" s="14">
        <v>41137</v>
      </c>
      <c r="E117" t="s">
        <v>65</v>
      </c>
      <c r="F117">
        <v>1</v>
      </c>
      <c r="G117">
        <v>2011</v>
      </c>
    </row>
    <row r="118" spans="1:7" x14ac:dyDescent="0.3">
      <c r="A118" t="s">
        <v>40</v>
      </c>
      <c r="B118">
        <v>7</v>
      </c>
      <c r="C118">
        <v>1</v>
      </c>
      <c r="D118" s="14">
        <v>41137</v>
      </c>
      <c r="E118" t="s">
        <v>66</v>
      </c>
      <c r="F118">
        <v>0</v>
      </c>
      <c r="G118">
        <v>2011</v>
      </c>
    </row>
    <row r="119" spans="1:7" x14ac:dyDescent="0.3">
      <c r="A119" t="s">
        <v>40</v>
      </c>
      <c r="B119">
        <v>7</v>
      </c>
      <c r="C119">
        <v>1</v>
      </c>
      <c r="D119" s="14">
        <v>41137</v>
      </c>
      <c r="E119" t="s">
        <v>67</v>
      </c>
      <c r="F119">
        <v>3</v>
      </c>
      <c r="G119">
        <v>2011</v>
      </c>
    </row>
    <row r="120" spans="1:7" x14ac:dyDescent="0.3">
      <c r="A120" t="s">
        <v>40</v>
      </c>
      <c r="B120">
        <v>7</v>
      </c>
      <c r="C120">
        <v>1</v>
      </c>
      <c r="D120" s="14">
        <v>41137</v>
      </c>
      <c r="E120" t="s">
        <v>68</v>
      </c>
      <c r="F120">
        <v>18</v>
      </c>
      <c r="G120">
        <v>2011</v>
      </c>
    </row>
    <row r="121" spans="1:7" x14ac:dyDescent="0.3">
      <c r="A121" t="s">
        <v>40</v>
      </c>
      <c r="B121">
        <v>7</v>
      </c>
      <c r="C121">
        <v>1</v>
      </c>
      <c r="D121" s="14">
        <v>41137</v>
      </c>
      <c r="E121" t="s">
        <v>69</v>
      </c>
      <c r="F121">
        <v>28</v>
      </c>
      <c r="G121">
        <v>2011</v>
      </c>
    </row>
    <row r="122" spans="1:7" x14ac:dyDescent="0.3">
      <c r="A122" t="s">
        <v>40</v>
      </c>
      <c r="B122">
        <v>7</v>
      </c>
      <c r="C122">
        <v>1</v>
      </c>
      <c r="D122" s="14">
        <v>41137</v>
      </c>
      <c r="E122" t="s">
        <v>70</v>
      </c>
      <c r="F122">
        <v>11</v>
      </c>
      <c r="G122">
        <v>2011</v>
      </c>
    </row>
    <row r="123" spans="1:7" x14ac:dyDescent="0.3">
      <c r="A123" t="s">
        <v>40</v>
      </c>
      <c r="B123">
        <v>7</v>
      </c>
      <c r="C123">
        <v>1</v>
      </c>
      <c r="D123" s="14">
        <v>41137</v>
      </c>
      <c r="E123" t="s">
        <v>71</v>
      </c>
      <c r="F123">
        <v>1</v>
      </c>
      <c r="G123">
        <v>2011</v>
      </c>
    </row>
    <row r="124" spans="1:7" x14ac:dyDescent="0.3">
      <c r="A124" t="s">
        <v>40</v>
      </c>
      <c r="B124">
        <v>7</v>
      </c>
      <c r="C124">
        <v>1</v>
      </c>
      <c r="D124" s="14">
        <v>41137</v>
      </c>
      <c r="E124" t="s">
        <v>72</v>
      </c>
      <c r="F124">
        <v>0</v>
      </c>
      <c r="G124">
        <v>2011</v>
      </c>
    </row>
    <row r="125" spans="1:7" x14ac:dyDescent="0.3">
      <c r="A125" t="s">
        <v>40</v>
      </c>
      <c r="B125">
        <v>7</v>
      </c>
      <c r="C125">
        <v>1</v>
      </c>
      <c r="D125" s="14">
        <v>41137</v>
      </c>
      <c r="E125" t="s">
        <v>73</v>
      </c>
      <c r="F125">
        <v>0</v>
      </c>
      <c r="G125">
        <v>2011</v>
      </c>
    </row>
    <row r="126" spans="1:7" x14ac:dyDescent="0.3">
      <c r="A126" t="s">
        <v>40</v>
      </c>
      <c r="B126">
        <v>7</v>
      </c>
      <c r="C126">
        <v>1</v>
      </c>
      <c r="D126" s="14">
        <v>41137</v>
      </c>
      <c r="E126" t="s">
        <v>74</v>
      </c>
      <c r="F126">
        <v>0</v>
      </c>
      <c r="G126">
        <v>2011</v>
      </c>
    </row>
    <row r="127" spans="1:7" x14ac:dyDescent="0.3">
      <c r="A127" s="36" t="s">
        <v>40</v>
      </c>
      <c r="B127" s="36">
        <v>7</v>
      </c>
      <c r="C127" s="36">
        <v>1</v>
      </c>
      <c r="D127" s="37">
        <v>41137</v>
      </c>
      <c r="E127" s="36" t="s">
        <v>75</v>
      </c>
      <c r="F127" s="36">
        <v>0</v>
      </c>
      <c r="G127" s="36">
        <v>2011</v>
      </c>
    </row>
    <row r="128" spans="1:7" x14ac:dyDescent="0.3">
      <c r="A128" t="s">
        <v>40</v>
      </c>
      <c r="B128" s="15">
        <v>7</v>
      </c>
      <c r="C128" s="15">
        <v>2</v>
      </c>
      <c r="D128" s="41">
        <v>41137</v>
      </c>
      <c r="E128" t="s">
        <v>65</v>
      </c>
      <c r="F128" s="15">
        <v>1</v>
      </c>
      <c r="G128">
        <v>2011</v>
      </c>
    </row>
    <row r="129" spans="1:7" x14ac:dyDescent="0.3">
      <c r="A129" t="s">
        <v>40</v>
      </c>
      <c r="B129" s="15">
        <v>7</v>
      </c>
      <c r="C129" s="15">
        <v>2</v>
      </c>
      <c r="D129" s="41">
        <v>41137</v>
      </c>
      <c r="E129" t="s">
        <v>66</v>
      </c>
      <c r="F129" s="15">
        <v>0</v>
      </c>
      <c r="G129">
        <v>2011</v>
      </c>
    </row>
    <row r="130" spans="1:7" x14ac:dyDescent="0.3">
      <c r="A130" t="s">
        <v>40</v>
      </c>
      <c r="B130" s="15">
        <v>7</v>
      </c>
      <c r="C130" s="15">
        <v>2</v>
      </c>
      <c r="D130" s="41">
        <v>41137</v>
      </c>
      <c r="E130" t="s">
        <v>67</v>
      </c>
      <c r="F130" s="15">
        <v>8</v>
      </c>
      <c r="G130">
        <v>2011</v>
      </c>
    </row>
    <row r="131" spans="1:7" x14ac:dyDescent="0.3">
      <c r="A131" t="s">
        <v>40</v>
      </c>
      <c r="B131" s="15">
        <v>7</v>
      </c>
      <c r="C131" s="15">
        <v>2</v>
      </c>
      <c r="D131" s="41">
        <v>41137</v>
      </c>
      <c r="E131" t="s">
        <v>68</v>
      </c>
      <c r="F131" s="15">
        <v>11</v>
      </c>
      <c r="G131">
        <v>2011</v>
      </c>
    </row>
    <row r="132" spans="1:7" x14ac:dyDescent="0.3">
      <c r="A132" t="s">
        <v>40</v>
      </c>
      <c r="B132" s="15">
        <v>7</v>
      </c>
      <c r="C132" s="15">
        <v>2</v>
      </c>
      <c r="D132" s="41">
        <v>41137</v>
      </c>
      <c r="E132" t="s">
        <v>69</v>
      </c>
      <c r="F132" s="15">
        <v>7</v>
      </c>
      <c r="G132">
        <v>2011</v>
      </c>
    </row>
    <row r="133" spans="1:7" x14ac:dyDescent="0.3">
      <c r="A133" t="s">
        <v>40</v>
      </c>
      <c r="B133" s="15">
        <v>7</v>
      </c>
      <c r="C133" s="15">
        <v>2</v>
      </c>
      <c r="D133" s="41">
        <v>41137</v>
      </c>
      <c r="E133" t="s">
        <v>70</v>
      </c>
      <c r="F133" s="15">
        <v>6</v>
      </c>
      <c r="G133">
        <v>2011</v>
      </c>
    </row>
    <row r="134" spans="1:7" x14ac:dyDescent="0.3">
      <c r="A134" t="s">
        <v>40</v>
      </c>
      <c r="B134" s="15">
        <v>7</v>
      </c>
      <c r="C134" s="15">
        <v>2</v>
      </c>
      <c r="D134" s="41">
        <v>41137</v>
      </c>
      <c r="E134" t="s">
        <v>71</v>
      </c>
      <c r="F134" s="15">
        <v>2</v>
      </c>
      <c r="G134">
        <v>2011</v>
      </c>
    </row>
    <row r="135" spans="1:7" x14ac:dyDescent="0.3">
      <c r="A135" t="s">
        <v>40</v>
      </c>
      <c r="B135" s="15">
        <v>7</v>
      </c>
      <c r="C135" s="15">
        <v>2</v>
      </c>
      <c r="D135" s="41">
        <v>41137</v>
      </c>
      <c r="E135" t="s">
        <v>72</v>
      </c>
      <c r="F135" s="15">
        <v>0</v>
      </c>
      <c r="G135">
        <v>2011</v>
      </c>
    </row>
    <row r="136" spans="1:7" x14ac:dyDescent="0.3">
      <c r="A136" t="s">
        <v>40</v>
      </c>
      <c r="B136" s="15">
        <v>7</v>
      </c>
      <c r="C136" s="15">
        <v>2</v>
      </c>
      <c r="D136" s="41">
        <v>41137</v>
      </c>
      <c r="E136" t="s">
        <v>73</v>
      </c>
      <c r="F136" s="15">
        <v>0</v>
      </c>
      <c r="G136">
        <v>2011</v>
      </c>
    </row>
    <row r="137" spans="1:7" x14ac:dyDescent="0.3">
      <c r="A137" t="s">
        <v>40</v>
      </c>
      <c r="B137" s="15">
        <v>7</v>
      </c>
      <c r="C137" s="15">
        <v>2</v>
      </c>
      <c r="D137" s="41">
        <v>41137</v>
      </c>
      <c r="E137" t="s">
        <v>74</v>
      </c>
      <c r="F137" s="15">
        <v>0</v>
      </c>
      <c r="G137">
        <v>2011</v>
      </c>
    </row>
    <row r="138" spans="1:7" x14ac:dyDescent="0.3">
      <c r="A138" s="36" t="s">
        <v>40</v>
      </c>
      <c r="B138" s="40">
        <v>7</v>
      </c>
      <c r="C138" s="40">
        <v>2</v>
      </c>
      <c r="D138" s="37">
        <v>41137</v>
      </c>
      <c r="E138" s="36" t="s">
        <v>75</v>
      </c>
      <c r="F138" s="40">
        <v>0</v>
      </c>
      <c r="G138" s="36">
        <v>2011</v>
      </c>
    </row>
    <row r="139" spans="1:7" x14ac:dyDescent="0.3">
      <c r="A139" t="s">
        <v>40</v>
      </c>
      <c r="B139" s="15">
        <v>7</v>
      </c>
      <c r="C139" s="15">
        <v>3</v>
      </c>
      <c r="D139" s="41">
        <v>41137</v>
      </c>
      <c r="E139" t="s">
        <v>65</v>
      </c>
      <c r="F139" s="15">
        <v>1</v>
      </c>
      <c r="G139">
        <v>2011</v>
      </c>
    </row>
    <row r="140" spans="1:7" x14ac:dyDescent="0.3">
      <c r="A140" t="s">
        <v>40</v>
      </c>
      <c r="B140" s="15">
        <v>7</v>
      </c>
      <c r="C140" s="15">
        <v>3</v>
      </c>
      <c r="D140" s="41">
        <v>41137</v>
      </c>
      <c r="E140" t="s">
        <v>66</v>
      </c>
      <c r="F140" s="15">
        <v>1</v>
      </c>
      <c r="G140">
        <v>2011</v>
      </c>
    </row>
    <row r="141" spans="1:7" x14ac:dyDescent="0.3">
      <c r="A141" t="s">
        <v>40</v>
      </c>
      <c r="B141" s="15">
        <v>7</v>
      </c>
      <c r="C141" s="15">
        <v>3</v>
      </c>
      <c r="D141" s="41">
        <v>41137</v>
      </c>
      <c r="E141" t="s">
        <v>67</v>
      </c>
      <c r="F141" s="15">
        <v>13</v>
      </c>
      <c r="G141">
        <v>2011</v>
      </c>
    </row>
    <row r="142" spans="1:7" x14ac:dyDescent="0.3">
      <c r="A142" t="s">
        <v>40</v>
      </c>
      <c r="B142" s="15">
        <v>7</v>
      </c>
      <c r="C142" s="15">
        <v>3</v>
      </c>
      <c r="D142" s="41">
        <v>41137</v>
      </c>
      <c r="E142" t="s">
        <v>68</v>
      </c>
      <c r="F142" s="15">
        <v>47</v>
      </c>
      <c r="G142">
        <v>2011</v>
      </c>
    </row>
    <row r="143" spans="1:7" x14ac:dyDescent="0.3">
      <c r="A143" t="s">
        <v>40</v>
      </c>
      <c r="B143" s="15">
        <v>7</v>
      </c>
      <c r="C143" s="15">
        <v>3</v>
      </c>
      <c r="D143" s="41">
        <v>41137</v>
      </c>
      <c r="E143" t="s">
        <v>69</v>
      </c>
      <c r="F143" s="15">
        <v>30</v>
      </c>
      <c r="G143">
        <v>2011</v>
      </c>
    </row>
    <row r="144" spans="1:7" x14ac:dyDescent="0.3">
      <c r="A144" t="s">
        <v>40</v>
      </c>
      <c r="B144" s="15">
        <v>7</v>
      </c>
      <c r="C144" s="15">
        <v>3</v>
      </c>
      <c r="D144" s="41">
        <v>41137</v>
      </c>
      <c r="E144" t="s">
        <v>70</v>
      </c>
      <c r="F144" s="15">
        <v>11</v>
      </c>
      <c r="G144">
        <v>2011</v>
      </c>
    </row>
    <row r="145" spans="1:7" x14ac:dyDescent="0.3">
      <c r="A145" t="s">
        <v>40</v>
      </c>
      <c r="B145" s="15">
        <v>7</v>
      </c>
      <c r="C145" s="15">
        <v>3</v>
      </c>
      <c r="D145" s="41">
        <v>41137</v>
      </c>
      <c r="E145" t="s">
        <v>71</v>
      </c>
      <c r="F145" s="15">
        <v>0</v>
      </c>
      <c r="G145">
        <v>2011</v>
      </c>
    </row>
    <row r="146" spans="1:7" x14ac:dyDescent="0.3">
      <c r="A146" t="s">
        <v>40</v>
      </c>
      <c r="B146" s="15">
        <v>7</v>
      </c>
      <c r="C146" s="15">
        <v>3</v>
      </c>
      <c r="D146" s="41">
        <v>41137</v>
      </c>
      <c r="E146" t="s">
        <v>72</v>
      </c>
      <c r="F146" s="15">
        <v>0</v>
      </c>
      <c r="G146">
        <v>2011</v>
      </c>
    </row>
    <row r="147" spans="1:7" x14ac:dyDescent="0.3">
      <c r="A147" t="s">
        <v>40</v>
      </c>
      <c r="B147" s="15">
        <v>7</v>
      </c>
      <c r="C147" s="15">
        <v>3</v>
      </c>
      <c r="D147" s="41">
        <v>41137</v>
      </c>
      <c r="E147" t="s">
        <v>73</v>
      </c>
      <c r="F147" s="15">
        <v>0</v>
      </c>
      <c r="G147">
        <v>2011</v>
      </c>
    </row>
    <row r="148" spans="1:7" x14ac:dyDescent="0.3">
      <c r="A148" t="s">
        <v>40</v>
      </c>
      <c r="B148" s="15">
        <v>7</v>
      </c>
      <c r="C148" s="15">
        <v>3</v>
      </c>
      <c r="D148" s="41">
        <v>41137</v>
      </c>
      <c r="E148" t="s">
        <v>74</v>
      </c>
      <c r="F148" s="15">
        <v>0</v>
      </c>
      <c r="G148">
        <v>2011</v>
      </c>
    </row>
    <row r="149" spans="1:7" x14ac:dyDescent="0.3">
      <c r="A149" s="36" t="s">
        <v>40</v>
      </c>
      <c r="B149" s="40">
        <v>7</v>
      </c>
      <c r="C149" s="40">
        <v>3</v>
      </c>
      <c r="D149" s="37">
        <v>41137</v>
      </c>
      <c r="E149" s="36" t="s">
        <v>75</v>
      </c>
      <c r="F149" s="40">
        <v>0</v>
      </c>
      <c r="G149" s="36">
        <v>2011</v>
      </c>
    </row>
    <row r="150" spans="1:7" x14ac:dyDescent="0.3">
      <c r="A150" t="s">
        <v>40</v>
      </c>
      <c r="B150" s="15">
        <v>7</v>
      </c>
      <c r="C150" s="15">
        <v>4</v>
      </c>
      <c r="D150" s="14"/>
      <c r="E150" t="s">
        <v>65</v>
      </c>
      <c r="F150" s="15"/>
      <c r="G150">
        <v>2011</v>
      </c>
    </row>
    <row r="151" spans="1:7" x14ac:dyDescent="0.3">
      <c r="A151" t="s">
        <v>40</v>
      </c>
      <c r="B151" s="15">
        <v>7</v>
      </c>
      <c r="C151" s="15">
        <v>4</v>
      </c>
      <c r="D151" s="14"/>
      <c r="E151" t="s">
        <v>66</v>
      </c>
      <c r="F151" s="15"/>
      <c r="G151">
        <v>2011</v>
      </c>
    </row>
    <row r="152" spans="1:7" x14ac:dyDescent="0.3">
      <c r="A152" t="s">
        <v>40</v>
      </c>
      <c r="B152" s="15">
        <v>7</v>
      </c>
      <c r="C152" s="15">
        <v>4</v>
      </c>
      <c r="D152" s="14"/>
      <c r="E152" t="s">
        <v>67</v>
      </c>
      <c r="F152" s="15"/>
      <c r="G152">
        <v>2011</v>
      </c>
    </row>
    <row r="153" spans="1:7" x14ac:dyDescent="0.3">
      <c r="A153" t="s">
        <v>40</v>
      </c>
      <c r="B153" s="15">
        <v>7</v>
      </c>
      <c r="C153" s="15">
        <v>4</v>
      </c>
      <c r="D153" s="14"/>
      <c r="E153" t="s">
        <v>68</v>
      </c>
      <c r="F153" s="15"/>
      <c r="G153">
        <v>2011</v>
      </c>
    </row>
    <row r="154" spans="1:7" x14ac:dyDescent="0.3">
      <c r="A154" t="s">
        <v>40</v>
      </c>
      <c r="B154" s="15">
        <v>7</v>
      </c>
      <c r="C154" s="15">
        <v>4</v>
      </c>
      <c r="D154" s="14"/>
      <c r="E154" t="s">
        <v>69</v>
      </c>
      <c r="F154" s="15"/>
      <c r="G154">
        <v>2011</v>
      </c>
    </row>
    <row r="155" spans="1:7" x14ac:dyDescent="0.3">
      <c r="A155" t="s">
        <v>40</v>
      </c>
      <c r="B155" s="15">
        <v>7</v>
      </c>
      <c r="C155" s="15">
        <v>4</v>
      </c>
      <c r="D155" s="14"/>
      <c r="E155" t="s">
        <v>70</v>
      </c>
      <c r="F155" s="15"/>
      <c r="G155">
        <v>2011</v>
      </c>
    </row>
    <row r="156" spans="1:7" x14ac:dyDescent="0.3">
      <c r="A156" t="s">
        <v>40</v>
      </c>
      <c r="B156" s="15">
        <v>7</v>
      </c>
      <c r="C156" s="15">
        <v>4</v>
      </c>
      <c r="D156" s="14"/>
      <c r="E156" t="s">
        <v>71</v>
      </c>
      <c r="F156" s="15"/>
      <c r="G156">
        <v>2011</v>
      </c>
    </row>
    <row r="157" spans="1:7" x14ac:dyDescent="0.3">
      <c r="A157" t="s">
        <v>40</v>
      </c>
      <c r="B157" s="15">
        <v>7</v>
      </c>
      <c r="C157" s="15">
        <v>4</v>
      </c>
      <c r="D157" s="14"/>
      <c r="E157" t="s">
        <v>72</v>
      </c>
      <c r="F157" s="15"/>
      <c r="G157">
        <v>2011</v>
      </c>
    </row>
    <row r="158" spans="1:7" x14ac:dyDescent="0.3">
      <c r="A158" t="s">
        <v>40</v>
      </c>
      <c r="B158" s="15">
        <v>7</v>
      </c>
      <c r="C158" s="15">
        <v>4</v>
      </c>
      <c r="D158" s="14"/>
      <c r="E158" t="s">
        <v>73</v>
      </c>
      <c r="F158" s="15"/>
      <c r="G158">
        <v>2011</v>
      </c>
    </row>
    <row r="159" spans="1:7" x14ac:dyDescent="0.3">
      <c r="A159" t="s">
        <v>40</v>
      </c>
      <c r="B159" s="15">
        <v>7</v>
      </c>
      <c r="C159" s="15">
        <v>4</v>
      </c>
      <c r="D159" s="14"/>
      <c r="E159" t="s">
        <v>74</v>
      </c>
      <c r="F159" s="15"/>
      <c r="G159">
        <v>2011</v>
      </c>
    </row>
    <row r="160" spans="1:7" x14ac:dyDescent="0.3">
      <c r="A160" s="36" t="s">
        <v>40</v>
      </c>
      <c r="B160" s="40">
        <v>7</v>
      </c>
      <c r="C160" s="40">
        <v>4</v>
      </c>
      <c r="D160" s="37"/>
      <c r="E160" s="36" t="s">
        <v>75</v>
      </c>
      <c r="F160" s="40"/>
      <c r="G160" s="36">
        <v>2011</v>
      </c>
    </row>
    <row r="161" spans="1:7" x14ac:dyDescent="0.3">
      <c r="A161" t="s">
        <v>40</v>
      </c>
      <c r="B161" s="15">
        <v>7</v>
      </c>
      <c r="C161" s="15">
        <v>5</v>
      </c>
      <c r="D161" s="14">
        <v>41137</v>
      </c>
      <c r="E161" t="s">
        <v>65</v>
      </c>
      <c r="F161" s="15">
        <v>3</v>
      </c>
      <c r="G161">
        <v>2011</v>
      </c>
    </row>
    <row r="162" spans="1:7" x14ac:dyDescent="0.3">
      <c r="A162" t="s">
        <v>40</v>
      </c>
      <c r="B162" s="15">
        <v>7</v>
      </c>
      <c r="C162" s="15">
        <v>5</v>
      </c>
      <c r="D162" s="14">
        <v>41137</v>
      </c>
      <c r="E162" t="s">
        <v>66</v>
      </c>
      <c r="F162" s="15">
        <v>0</v>
      </c>
      <c r="G162">
        <v>2011</v>
      </c>
    </row>
    <row r="163" spans="1:7" x14ac:dyDescent="0.3">
      <c r="A163" t="s">
        <v>40</v>
      </c>
      <c r="B163" s="15">
        <v>7</v>
      </c>
      <c r="C163" s="15">
        <v>5</v>
      </c>
      <c r="D163" s="14">
        <v>41137</v>
      </c>
      <c r="E163" t="s">
        <v>67</v>
      </c>
      <c r="F163" s="15">
        <v>6</v>
      </c>
      <c r="G163">
        <v>2011</v>
      </c>
    </row>
    <row r="164" spans="1:7" x14ac:dyDescent="0.3">
      <c r="A164" t="s">
        <v>40</v>
      </c>
      <c r="B164" s="15">
        <v>7</v>
      </c>
      <c r="C164" s="15">
        <v>5</v>
      </c>
      <c r="D164" s="14">
        <v>41137</v>
      </c>
      <c r="E164" t="s">
        <v>68</v>
      </c>
      <c r="F164" s="15">
        <v>33</v>
      </c>
      <c r="G164">
        <v>2011</v>
      </c>
    </row>
    <row r="165" spans="1:7" x14ac:dyDescent="0.3">
      <c r="A165" t="s">
        <v>40</v>
      </c>
      <c r="B165" s="15">
        <v>7</v>
      </c>
      <c r="C165" s="15">
        <v>5</v>
      </c>
      <c r="D165" s="14">
        <v>41137</v>
      </c>
      <c r="E165" t="s">
        <v>69</v>
      </c>
      <c r="F165" s="15">
        <v>35</v>
      </c>
      <c r="G165">
        <v>2011</v>
      </c>
    </row>
    <row r="166" spans="1:7" x14ac:dyDescent="0.3">
      <c r="A166" t="s">
        <v>40</v>
      </c>
      <c r="B166" s="15">
        <v>7</v>
      </c>
      <c r="C166" s="15">
        <v>5</v>
      </c>
      <c r="D166" s="14">
        <v>41137</v>
      </c>
      <c r="E166" t="s">
        <v>70</v>
      </c>
      <c r="F166" s="15">
        <v>13</v>
      </c>
      <c r="G166">
        <v>2011</v>
      </c>
    </row>
    <row r="167" spans="1:7" x14ac:dyDescent="0.3">
      <c r="A167" t="s">
        <v>40</v>
      </c>
      <c r="B167" s="15">
        <v>7</v>
      </c>
      <c r="C167" s="15">
        <v>5</v>
      </c>
      <c r="D167" s="14">
        <v>41137</v>
      </c>
      <c r="E167" t="s">
        <v>71</v>
      </c>
      <c r="F167" s="15">
        <v>6</v>
      </c>
      <c r="G167">
        <v>2011</v>
      </c>
    </row>
    <row r="168" spans="1:7" x14ac:dyDescent="0.3">
      <c r="A168" t="s">
        <v>40</v>
      </c>
      <c r="B168" s="15">
        <v>7</v>
      </c>
      <c r="C168" s="15">
        <v>5</v>
      </c>
      <c r="D168" s="14">
        <v>41137</v>
      </c>
      <c r="E168" t="s">
        <v>72</v>
      </c>
      <c r="F168" s="15">
        <v>0</v>
      </c>
      <c r="G168">
        <v>2011</v>
      </c>
    </row>
    <row r="169" spans="1:7" x14ac:dyDescent="0.3">
      <c r="A169" t="s">
        <v>40</v>
      </c>
      <c r="B169" s="15">
        <v>7</v>
      </c>
      <c r="C169" s="15">
        <v>5</v>
      </c>
      <c r="D169" s="14">
        <v>41137</v>
      </c>
      <c r="E169" t="s">
        <v>73</v>
      </c>
      <c r="F169" s="15">
        <v>0</v>
      </c>
      <c r="G169">
        <v>2011</v>
      </c>
    </row>
    <row r="170" spans="1:7" x14ac:dyDescent="0.3">
      <c r="A170" t="s">
        <v>40</v>
      </c>
      <c r="B170" s="15">
        <v>7</v>
      </c>
      <c r="C170" s="15">
        <v>5</v>
      </c>
      <c r="D170" s="14">
        <v>41137</v>
      </c>
      <c r="E170" t="s">
        <v>74</v>
      </c>
      <c r="F170" s="15">
        <v>0</v>
      </c>
      <c r="G170">
        <v>2011</v>
      </c>
    </row>
    <row r="171" spans="1:7" x14ac:dyDescent="0.3">
      <c r="A171" s="36" t="s">
        <v>40</v>
      </c>
      <c r="B171" s="40">
        <v>7</v>
      </c>
      <c r="C171" s="40">
        <v>5</v>
      </c>
      <c r="D171" s="37">
        <v>41137</v>
      </c>
      <c r="E171" s="36" t="s">
        <v>75</v>
      </c>
      <c r="F171" s="40">
        <v>0</v>
      </c>
      <c r="G171" s="36">
        <v>2011</v>
      </c>
    </row>
    <row r="172" spans="1:7" x14ac:dyDescent="0.3">
      <c r="A172" t="s">
        <v>40</v>
      </c>
      <c r="B172" s="15">
        <v>7</v>
      </c>
      <c r="C172" s="15">
        <v>6</v>
      </c>
      <c r="D172" s="14">
        <v>41169</v>
      </c>
      <c r="E172" t="s">
        <v>65</v>
      </c>
      <c r="F172" s="15">
        <v>2</v>
      </c>
      <c r="G172">
        <v>2011</v>
      </c>
    </row>
    <row r="173" spans="1:7" x14ac:dyDescent="0.3">
      <c r="A173" t="s">
        <v>40</v>
      </c>
      <c r="B173" s="15">
        <v>7</v>
      </c>
      <c r="C173" s="15">
        <v>6</v>
      </c>
      <c r="D173" s="14">
        <v>41169</v>
      </c>
      <c r="E173" t="s">
        <v>66</v>
      </c>
      <c r="F173" s="15">
        <v>0</v>
      </c>
      <c r="G173">
        <v>2011</v>
      </c>
    </row>
    <row r="174" spans="1:7" x14ac:dyDescent="0.3">
      <c r="A174" t="s">
        <v>40</v>
      </c>
      <c r="B174" s="15">
        <v>7</v>
      </c>
      <c r="C174" s="15">
        <v>6</v>
      </c>
      <c r="D174" s="14">
        <v>41169</v>
      </c>
      <c r="E174" t="s">
        <v>67</v>
      </c>
      <c r="F174" s="15">
        <v>0</v>
      </c>
      <c r="G174">
        <v>2011</v>
      </c>
    </row>
    <row r="175" spans="1:7" x14ac:dyDescent="0.3">
      <c r="A175" t="s">
        <v>40</v>
      </c>
      <c r="B175" s="15">
        <v>7</v>
      </c>
      <c r="C175" s="15">
        <v>6</v>
      </c>
      <c r="D175" s="14">
        <v>41169</v>
      </c>
      <c r="E175" t="s">
        <v>68</v>
      </c>
      <c r="F175" s="15">
        <v>1</v>
      </c>
      <c r="G175">
        <v>2011</v>
      </c>
    </row>
    <row r="176" spans="1:7" x14ac:dyDescent="0.3">
      <c r="A176" t="s">
        <v>40</v>
      </c>
      <c r="B176" s="15">
        <v>7</v>
      </c>
      <c r="C176" s="15">
        <v>6</v>
      </c>
      <c r="D176" s="14">
        <v>41169</v>
      </c>
      <c r="E176" t="s">
        <v>69</v>
      </c>
      <c r="F176" s="15">
        <v>0</v>
      </c>
      <c r="G176">
        <v>2011</v>
      </c>
    </row>
    <row r="177" spans="1:7" x14ac:dyDescent="0.3">
      <c r="A177" t="s">
        <v>40</v>
      </c>
      <c r="B177" s="15">
        <v>7</v>
      </c>
      <c r="C177" s="15">
        <v>6</v>
      </c>
      <c r="D177" s="14">
        <v>41169</v>
      </c>
      <c r="E177" t="s">
        <v>70</v>
      </c>
      <c r="F177" s="15">
        <v>0</v>
      </c>
      <c r="G177">
        <v>2011</v>
      </c>
    </row>
    <row r="178" spans="1:7" x14ac:dyDescent="0.3">
      <c r="A178" t="s">
        <v>40</v>
      </c>
      <c r="B178" s="15">
        <v>7</v>
      </c>
      <c r="C178" s="15">
        <v>6</v>
      </c>
      <c r="D178" s="14">
        <v>41169</v>
      </c>
      <c r="E178" t="s">
        <v>71</v>
      </c>
      <c r="F178" s="15">
        <v>1</v>
      </c>
      <c r="G178">
        <v>2011</v>
      </c>
    </row>
    <row r="179" spans="1:7" x14ac:dyDescent="0.3">
      <c r="A179" t="s">
        <v>40</v>
      </c>
      <c r="B179" s="15">
        <v>7</v>
      </c>
      <c r="C179" s="15">
        <v>6</v>
      </c>
      <c r="D179" s="14">
        <v>41169</v>
      </c>
      <c r="E179" t="s">
        <v>72</v>
      </c>
      <c r="F179" s="15">
        <v>0</v>
      </c>
      <c r="G179">
        <v>2011</v>
      </c>
    </row>
    <row r="180" spans="1:7" x14ac:dyDescent="0.3">
      <c r="A180" t="s">
        <v>40</v>
      </c>
      <c r="B180" s="15">
        <v>7</v>
      </c>
      <c r="C180" s="15">
        <v>6</v>
      </c>
      <c r="D180" s="14">
        <v>41169</v>
      </c>
      <c r="E180" t="s">
        <v>73</v>
      </c>
      <c r="F180" s="15">
        <v>0</v>
      </c>
      <c r="G180">
        <v>2011</v>
      </c>
    </row>
    <row r="181" spans="1:7" x14ac:dyDescent="0.3">
      <c r="A181" t="s">
        <v>40</v>
      </c>
      <c r="B181" s="15">
        <v>7</v>
      </c>
      <c r="C181" s="15">
        <v>6</v>
      </c>
      <c r="D181" s="14">
        <v>41169</v>
      </c>
      <c r="E181" t="s">
        <v>74</v>
      </c>
      <c r="F181" s="15">
        <v>0</v>
      </c>
      <c r="G181">
        <v>2011</v>
      </c>
    </row>
    <row r="182" spans="1:7" x14ac:dyDescent="0.3">
      <c r="A182" s="36" t="s">
        <v>40</v>
      </c>
      <c r="B182" s="40">
        <v>7</v>
      </c>
      <c r="C182" s="40">
        <v>6</v>
      </c>
      <c r="D182" s="14">
        <v>41169</v>
      </c>
      <c r="E182" s="36" t="s">
        <v>75</v>
      </c>
      <c r="F182" s="40">
        <v>0</v>
      </c>
      <c r="G182" s="36">
        <v>2011</v>
      </c>
    </row>
    <row r="183" spans="1:7" x14ac:dyDescent="0.3">
      <c r="A183" t="s">
        <v>40</v>
      </c>
      <c r="B183" s="15">
        <v>7</v>
      </c>
      <c r="C183" s="15">
        <v>7</v>
      </c>
      <c r="D183" s="14">
        <v>41142</v>
      </c>
      <c r="E183" t="s">
        <v>65</v>
      </c>
      <c r="F183" s="15">
        <v>3</v>
      </c>
      <c r="G183">
        <v>2011</v>
      </c>
    </row>
    <row r="184" spans="1:7" x14ac:dyDescent="0.3">
      <c r="A184" t="s">
        <v>40</v>
      </c>
      <c r="B184" s="15">
        <v>7</v>
      </c>
      <c r="C184" s="15">
        <v>7</v>
      </c>
      <c r="D184" s="14">
        <v>41142</v>
      </c>
      <c r="E184" t="s">
        <v>66</v>
      </c>
      <c r="F184" s="15">
        <v>0</v>
      </c>
      <c r="G184">
        <v>2011</v>
      </c>
    </row>
    <row r="185" spans="1:7" x14ac:dyDescent="0.3">
      <c r="A185" t="s">
        <v>40</v>
      </c>
      <c r="B185" s="15">
        <v>7</v>
      </c>
      <c r="C185" s="15">
        <v>7</v>
      </c>
      <c r="D185" s="14">
        <v>41142</v>
      </c>
      <c r="E185" t="s">
        <v>67</v>
      </c>
      <c r="F185" s="15">
        <v>0</v>
      </c>
      <c r="G185">
        <v>2011</v>
      </c>
    </row>
    <row r="186" spans="1:7" x14ac:dyDescent="0.3">
      <c r="A186" t="s">
        <v>40</v>
      </c>
      <c r="B186" s="15">
        <v>7</v>
      </c>
      <c r="C186" s="15">
        <v>7</v>
      </c>
      <c r="D186" s="14">
        <v>41142</v>
      </c>
      <c r="E186" t="s">
        <v>68</v>
      </c>
      <c r="F186" s="15">
        <v>0</v>
      </c>
      <c r="G186">
        <v>2011</v>
      </c>
    </row>
    <row r="187" spans="1:7" x14ac:dyDescent="0.3">
      <c r="A187" t="s">
        <v>40</v>
      </c>
      <c r="B187" s="15">
        <v>7</v>
      </c>
      <c r="C187" s="15">
        <v>7</v>
      </c>
      <c r="D187" s="14">
        <v>41142</v>
      </c>
      <c r="E187" t="s">
        <v>69</v>
      </c>
      <c r="F187" s="15">
        <v>0</v>
      </c>
      <c r="G187">
        <v>2011</v>
      </c>
    </row>
    <row r="188" spans="1:7" x14ac:dyDescent="0.3">
      <c r="A188" t="s">
        <v>40</v>
      </c>
      <c r="B188" s="15">
        <v>7</v>
      </c>
      <c r="C188" s="15">
        <v>7</v>
      </c>
      <c r="D188" s="14">
        <v>41142</v>
      </c>
      <c r="E188" t="s">
        <v>70</v>
      </c>
      <c r="F188" s="15">
        <v>2</v>
      </c>
      <c r="G188">
        <v>2011</v>
      </c>
    </row>
    <row r="189" spans="1:7" x14ac:dyDescent="0.3">
      <c r="A189" t="s">
        <v>40</v>
      </c>
      <c r="B189" s="15">
        <v>7</v>
      </c>
      <c r="C189" s="15">
        <v>7</v>
      </c>
      <c r="D189" s="14">
        <v>41142</v>
      </c>
      <c r="E189" t="s">
        <v>71</v>
      </c>
      <c r="F189" s="15">
        <v>0</v>
      </c>
      <c r="G189">
        <v>2011</v>
      </c>
    </row>
    <row r="190" spans="1:7" x14ac:dyDescent="0.3">
      <c r="A190" t="s">
        <v>40</v>
      </c>
      <c r="B190" s="15">
        <v>7</v>
      </c>
      <c r="C190" s="15">
        <v>7</v>
      </c>
      <c r="D190" s="14">
        <v>41142</v>
      </c>
      <c r="E190" t="s">
        <v>72</v>
      </c>
      <c r="F190" s="15">
        <v>0</v>
      </c>
      <c r="G190">
        <v>2011</v>
      </c>
    </row>
    <row r="191" spans="1:7" x14ac:dyDescent="0.3">
      <c r="A191" t="s">
        <v>40</v>
      </c>
      <c r="B191" s="15">
        <v>7</v>
      </c>
      <c r="C191" s="15">
        <v>7</v>
      </c>
      <c r="D191" s="14">
        <v>41142</v>
      </c>
      <c r="E191" t="s">
        <v>73</v>
      </c>
      <c r="F191" s="15">
        <v>0</v>
      </c>
      <c r="G191">
        <v>2011</v>
      </c>
    </row>
    <row r="192" spans="1:7" x14ac:dyDescent="0.3">
      <c r="A192" t="s">
        <v>40</v>
      </c>
      <c r="B192" s="15">
        <v>7</v>
      </c>
      <c r="C192" s="15">
        <v>7</v>
      </c>
      <c r="D192" s="14">
        <v>41142</v>
      </c>
      <c r="E192" t="s">
        <v>74</v>
      </c>
      <c r="F192" s="15">
        <v>0</v>
      </c>
      <c r="G192">
        <v>2011</v>
      </c>
    </row>
    <row r="193" spans="1:7" x14ac:dyDescent="0.3">
      <c r="A193" s="36" t="s">
        <v>40</v>
      </c>
      <c r="B193" s="40">
        <v>7</v>
      </c>
      <c r="C193" s="40">
        <v>7</v>
      </c>
      <c r="D193" s="37">
        <v>41142</v>
      </c>
      <c r="E193" s="36" t="s">
        <v>75</v>
      </c>
      <c r="F193" s="40">
        <v>0</v>
      </c>
      <c r="G193" s="36">
        <v>2011</v>
      </c>
    </row>
    <row r="194" spans="1:7" x14ac:dyDescent="0.3">
      <c r="A194" t="s">
        <v>40</v>
      </c>
      <c r="B194" s="15">
        <v>7</v>
      </c>
      <c r="C194" s="15">
        <v>8</v>
      </c>
      <c r="D194" s="14">
        <v>41142</v>
      </c>
      <c r="E194" t="s">
        <v>65</v>
      </c>
      <c r="F194" s="15">
        <v>3</v>
      </c>
      <c r="G194">
        <v>2011</v>
      </c>
    </row>
    <row r="195" spans="1:7" x14ac:dyDescent="0.3">
      <c r="A195" t="s">
        <v>40</v>
      </c>
      <c r="B195" s="15">
        <v>7</v>
      </c>
      <c r="C195" s="15">
        <v>8</v>
      </c>
      <c r="D195" s="14">
        <v>41142</v>
      </c>
      <c r="E195" t="s">
        <v>66</v>
      </c>
      <c r="F195" s="15">
        <v>0</v>
      </c>
      <c r="G195">
        <v>2011</v>
      </c>
    </row>
    <row r="196" spans="1:7" x14ac:dyDescent="0.3">
      <c r="A196" t="s">
        <v>40</v>
      </c>
      <c r="B196" s="15">
        <v>7</v>
      </c>
      <c r="C196" s="15">
        <v>8</v>
      </c>
      <c r="D196" s="14">
        <v>41142</v>
      </c>
      <c r="E196" t="s">
        <v>67</v>
      </c>
      <c r="F196" s="15">
        <v>0</v>
      </c>
      <c r="G196">
        <v>2011</v>
      </c>
    </row>
    <row r="197" spans="1:7" x14ac:dyDescent="0.3">
      <c r="A197" t="s">
        <v>40</v>
      </c>
      <c r="B197" s="15">
        <v>7</v>
      </c>
      <c r="C197" s="15">
        <v>8</v>
      </c>
      <c r="D197" s="14">
        <v>41142</v>
      </c>
      <c r="E197" t="s">
        <v>68</v>
      </c>
      <c r="F197" s="15">
        <v>2</v>
      </c>
      <c r="G197">
        <v>2011</v>
      </c>
    </row>
    <row r="198" spans="1:7" x14ac:dyDescent="0.3">
      <c r="A198" t="s">
        <v>40</v>
      </c>
      <c r="B198" s="15">
        <v>7</v>
      </c>
      <c r="C198" s="15">
        <v>8</v>
      </c>
      <c r="D198" s="14">
        <v>41142</v>
      </c>
      <c r="E198" t="s">
        <v>69</v>
      </c>
      <c r="F198" s="15">
        <v>7</v>
      </c>
      <c r="G198">
        <v>2011</v>
      </c>
    </row>
    <row r="199" spans="1:7" x14ac:dyDescent="0.3">
      <c r="A199" t="s">
        <v>40</v>
      </c>
      <c r="B199" s="15">
        <v>7</v>
      </c>
      <c r="C199" s="15">
        <v>8</v>
      </c>
      <c r="D199" s="14">
        <v>41142</v>
      </c>
      <c r="E199" t="s">
        <v>70</v>
      </c>
      <c r="F199" s="15">
        <v>4</v>
      </c>
      <c r="G199">
        <v>2011</v>
      </c>
    </row>
    <row r="200" spans="1:7" x14ac:dyDescent="0.3">
      <c r="A200" t="s">
        <v>40</v>
      </c>
      <c r="B200" s="15">
        <v>7</v>
      </c>
      <c r="C200" s="15">
        <v>8</v>
      </c>
      <c r="D200" s="14">
        <v>41142</v>
      </c>
      <c r="E200" t="s">
        <v>71</v>
      </c>
      <c r="F200" s="15">
        <v>2</v>
      </c>
      <c r="G200">
        <v>2011</v>
      </c>
    </row>
    <row r="201" spans="1:7" x14ac:dyDescent="0.3">
      <c r="A201" t="s">
        <v>40</v>
      </c>
      <c r="B201" s="15">
        <v>7</v>
      </c>
      <c r="C201" s="15">
        <v>8</v>
      </c>
      <c r="D201" s="14">
        <v>41142</v>
      </c>
      <c r="E201" t="s">
        <v>72</v>
      </c>
      <c r="F201" s="15">
        <v>0</v>
      </c>
      <c r="G201">
        <v>2011</v>
      </c>
    </row>
    <row r="202" spans="1:7" x14ac:dyDescent="0.3">
      <c r="A202" t="s">
        <v>40</v>
      </c>
      <c r="B202" s="15">
        <v>7</v>
      </c>
      <c r="C202" s="15">
        <v>8</v>
      </c>
      <c r="D202" s="14">
        <v>41142</v>
      </c>
      <c r="E202" t="s">
        <v>73</v>
      </c>
      <c r="F202" s="15">
        <v>1</v>
      </c>
      <c r="G202">
        <v>2011</v>
      </c>
    </row>
    <row r="203" spans="1:7" x14ac:dyDescent="0.3">
      <c r="A203" t="s">
        <v>40</v>
      </c>
      <c r="B203" s="15">
        <v>7</v>
      </c>
      <c r="C203" s="15">
        <v>8</v>
      </c>
      <c r="D203" s="14">
        <v>41142</v>
      </c>
      <c r="E203" t="s">
        <v>74</v>
      </c>
      <c r="F203" s="15">
        <v>0</v>
      </c>
      <c r="G203">
        <v>2011</v>
      </c>
    </row>
    <row r="204" spans="1:7" x14ac:dyDescent="0.3">
      <c r="A204" s="36" t="s">
        <v>40</v>
      </c>
      <c r="B204" s="40">
        <v>7</v>
      </c>
      <c r="C204" s="40">
        <v>8</v>
      </c>
      <c r="D204" s="37">
        <v>41142</v>
      </c>
      <c r="E204" s="36" t="s">
        <v>75</v>
      </c>
      <c r="F204" s="40">
        <v>0</v>
      </c>
      <c r="G204" s="36">
        <v>2011</v>
      </c>
    </row>
    <row r="205" spans="1:7" x14ac:dyDescent="0.3">
      <c r="A205" t="s">
        <v>40</v>
      </c>
      <c r="B205">
        <v>22</v>
      </c>
      <c r="C205">
        <v>1</v>
      </c>
      <c r="D205" s="14">
        <v>41130</v>
      </c>
      <c r="E205" t="s">
        <v>65</v>
      </c>
      <c r="F205">
        <v>2</v>
      </c>
      <c r="G205">
        <v>2011</v>
      </c>
    </row>
    <row r="206" spans="1:7" x14ac:dyDescent="0.3">
      <c r="A206" t="s">
        <v>40</v>
      </c>
      <c r="B206">
        <v>22</v>
      </c>
      <c r="C206">
        <v>1</v>
      </c>
      <c r="D206" s="14">
        <v>41130</v>
      </c>
      <c r="E206" t="s">
        <v>66</v>
      </c>
      <c r="F206">
        <v>0</v>
      </c>
      <c r="G206">
        <v>2011</v>
      </c>
    </row>
    <row r="207" spans="1:7" x14ac:dyDescent="0.3">
      <c r="A207" t="s">
        <v>40</v>
      </c>
      <c r="B207">
        <v>22</v>
      </c>
      <c r="C207">
        <v>1</v>
      </c>
      <c r="D207" s="14">
        <v>41130</v>
      </c>
      <c r="E207" t="s">
        <v>67</v>
      </c>
      <c r="F207">
        <v>4</v>
      </c>
      <c r="G207">
        <v>2011</v>
      </c>
    </row>
    <row r="208" spans="1:7" x14ac:dyDescent="0.3">
      <c r="A208" t="s">
        <v>40</v>
      </c>
      <c r="B208">
        <v>22</v>
      </c>
      <c r="C208">
        <v>1</v>
      </c>
      <c r="D208" s="14">
        <v>41130</v>
      </c>
      <c r="E208" t="s">
        <v>68</v>
      </c>
      <c r="F208">
        <v>0</v>
      </c>
      <c r="G208">
        <v>2011</v>
      </c>
    </row>
    <row r="209" spans="1:7" x14ac:dyDescent="0.3">
      <c r="A209" t="s">
        <v>40</v>
      </c>
      <c r="B209">
        <v>22</v>
      </c>
      <c r="C209">
        <v>1</v>
      </c>
      <c r="D209" s="14">
        <v>41130</v>
      </c>
      <c r="E209" t="s">
        <v>69</v>
      </c>
      <c r="F209">
        <v>0</v>
      </c>
      <c r="G209">
        <v>2011</v>
      </c>
    </row>
    <row r="210" spans="1:7" x14ac:dyDescent="0.3">
      <c r="A210" t="s">
        <v>40</v>
      </c>
      <c r="B210">
        <v>22</v>
      </c>
      <c r="C210">
        <v>1</v>
      </c>
      <c r="D210" s="14">
        <v>41130</v>
      </c>
      <c r="E210" t="s">
        <v>70</v>
      </c>
      <c r="F210">
        <v>0</v>
      </c>
      <c r="G210">
        <v>2011</v>
      </c>
    </row>
    <row r="211" spans="1:7" x14ac:dyDescent="0.3">
      <c r="A211" t="s">
        <v>40</v>
      </c>
      <c r="B211">
        <v>22</v>
      </c>
      <c r="C211">
        <v>1</v>
      </c>
      <c r="D211" s="14">
        <v>41130</v>
      </c>
      <c r="E211" t="s">
        <v>71</v>
      </c>
      <c r="F211">
        <v>0</v>
      </c>
      <c r="G211">
        <v>2011</v>
      </c>
    </row>
    <row r="212" spans="1:7" x14ac:dyDescent="0.3">
      <c r="A212" t="s">
        <v>40</v>
      </c>
      <c r="B212">
        <v>22</v>
      </c>
      <c r="C212">
        <v>1</v>
      </c>
      <c r="D212" s="14">
        <v>41130</v>
      </c>
      <c r="E212" t="s">
        <v>72</v>
      </c>
      <c r="F212">
        <v>0</v>
      </c>
      <c r="G212">
        <v>2011</v>
      </c>
    </row>
    <row r="213" spans="1:7" x14ac:dyDescent="0.3">
      <c r="A213" t="s">
        <v>40</v>
      </c>
      <c r="B213">
        <v>22</v>
      </c>
      <c r="C213">
        <v>1</v>
      </c>
      <c r="D213" s="14">
        <v>41130</v>
      </c>
      <c r="E213" t="s">
        <v>73</v>
      </c>
      <c r="F213">
        <v>0</v>
      </c>
      <c r="G213">
        <v>2011</v>
      </c>
    </row>
    <row r="214" spans="1:7" x14ac:dyDescent="0.3">
      <c r="A214" t="s">
        <v>40</v>
      </c>
      <c r="B214">
        <v>22</v>
      </c>
      <c r="C214">
        <v>1</v>
      </c>
      <c r="D214" s="14">
        <v>41130</v>
      </c>
      <c r="E214" t="s">
        <v>74</v>
      </c>
      <c r="F214">
        <v>0</v>
      </c>
      <c r="G214">
        <v>2011</v>
      </c>
    </row>
    <row r="215" spans="1:7" x14ac:dyDescent="0.3">
      <c r="A215" s="36" t="s">
        <v>40</v>
      </c>
      <c r="B215" s="36">
        <v>22</v>
      </c>
      <c r="C215" s="36">
        <v>1</v>
      </c>
      <c r="D215" s="37">
        <v>41130</v>
      </c>
      <c r="E215" s="36" t="s">
        <v>75</v>
      </c>
      <c r="F215" s="36">
        <v>0</v>
      </c>
      <c r="G215" s="36">
        <v>2011</v>
      </c>
    </row>
    <row r="216" spans="1:7" x14ac:dyDescent="0.3">
      <c r="A216" s="13" t="s">
        <v>40</v>
      </c>
      <c r="B216">
        <v>22</v>
      </c>
      <c r="C216" s="15">
        <v>2</v>
      </c>
      <c r="D216" s="41">
        <v>41136</v>
      </c>
      <c r="E216" t="s">
        <v>65</v>
      </c>
      <c r="F216" s="15">
        <v>1</v>
      </c>
      <c r="G216" s="13">
        <v>2011</v>
      </c>
    </row>
    <row r="217" spans="1:7" x14ac:dyDescent="0.3">
      <c r="A217" s="13" t="s">
        <v>40</v>
      </c>
      <c r="B217">
        <v>22</v>
      </c>
      <c r="C217" s="15">
        <v>2</v>
      </c>
      <c r="D217" s="41">
        <v>41136</v>
      </c>
      <c r="E217" t="s">
        <v>66</v>
      </c>
      <c r="F217" s="15">
        <v>1</v>
      </c>
      <c r="G217" s="13">
        <v>2011</v>
      </c>
    </row>
    <row r="218" spans="1:7" x14ac:dyDescent="0.3">
      <c r="A218" s="13" t="s">
        <v>40</v>
      </c>
      <c r="B218">
        <v>22</v>
      </c>
      <c r="C218" s="15">
        <v>2</v>
      </c>
      <c r="D218" s="41">
        <v>41136</v>
      </c>
      <c r="E218" t="s">
        <v>67</v>
      </c>
      <c r="F218" s="15">
        <v>0</v>
      </c>
      <c r="G218" s="13">
        <v>2011</v>
      </c>
    </row>
    <row r="219" spans="1:7" x14ac:dyDescent="0.3">
      <c r="A219" s="13" t="s">
        <v>40</v>
      </c>
      <c r="B219">
        <v>22</v>
      </c>
      <c r="C219" s="15">
        <v>2</v>
      </c>
      <c r="D219" s="41">
        <v>41136</v>
      </c>
      <c r="E219" t="s">
        <v>68</v>
      </c>
      <c r="F219" s="15">
        <v>1</v>
      </c>
      <c r="G219" s="13">
        <v>2011</v>
      </c>
    </row>
    <row r="220" spans="1:7" x14ac:dyDescent="0.3">
      <c r="A220" s="13" t="s">
        <v>40</v>
      </c>
      <c r="B220">
        <v>22</v>
      </c>
      <c r="C220" s="15">
        <v>2</v>
      </c>
      <c r="D220" s="41">
        <v>41136</v>
      </c>
      <c r="E220" t="s">
        <v>69</v>
      </c>
      <c r="F220" s="15">
        <v>0</v>
      </c>
      <c r="G220" s="13">
        <v>2011</v>
      </c>
    </row>
    <row r="221" spans="1:7" x14ac:dyDescent="0.3">
      <c r="A221" s="13" t="s">
        <v>40</v>
      </c>
      <c r="B221">
        <v>22</v>
      </c>
      <c r="C221" s="15">
        <v>2</v>
      </c>
      <c r="D221" s="41">
        <v>41136</v>
      </c>
      <c r="E221" t="s">
        <v>70</v>
      </c>
      <c r="F221" s="15">
        <v>0</v>
      </c>
      <c r="G221" s="13">
        <v>2011</v>
      </c>
    </row>
    <row r="222" spans="1:7" x14ac:dyDescent="0.3">
      <c r="A222" s="13" t="s">
        <v>40</v>
      </c>
      <c r="B222">
        <v>22</v>
      </c>
      <c r="C222" s="15">
        <v>2</v>
      </c>
      <c r="D222" s="41">
        <v>41136</v>
      </c>
      <c r="E222" t="s">
        <v>71</v>
      </c>
      <c r="F222" s="15">
        <v>0</v>
      </c>
      <c r="G222" s="13">
        <v>2011</v>
      </c>
    </row>
    <row r="223" spans="1:7" x14ac:dyDescent="0.3">
      <c r="A223" s="13" t="s">
        <v>40</v>
      </c>
      <c r="B223">
        <v>22</v>
      </c>
      <c r="C223" s="15">
        <v>2</v>
      </c>
      <c r="D223" s="41">
        <v>41136</v>
      </c>
      <c r="E223" t="s">
        <v>72</v>
      </c>
      <c r="F223" s="15">
        <v>0</v>
      </c>
      <c r="G223" s="13">
        <v>2011</v>
      </c>
    </row>
    <row r="224" spans="1:7" x14ac:dyDescent="0.3">
      <c r="A224" s="13" t="s">
        <v>40</v>
      </c>
      <c r="B224">
        <v>22</v>
      </c>
      <c r="C224" s="15">
        <v>2</v>
      </c>
      <c r="D224" s="41">
        <v>41136</v>
      </c>
      <c r="E224" t="s">
        <v>73</v>
      </c>
      <c r="F224" s="15">
        <v>0</v>
      </c>
      <c r="G224" s="13">
        <v>2011</v>
      </c>
    </row>
    <row r="225" spans="1:7" x14ac:dyDescent="0.3">
      <c r="A225" s="13" t="s">
        <v>40</v>
      </c>
      <c r="B225">
        <v>22</v>
      </c>
      <c r="C225" s="15">
        <v>2</v>
      </c>
      <c r="D225" s="41">
        <v>41136</v>
      </c>
      <c r="E225" t="s">
        <v>74</v>
      </c>
      <c r="F225" s="15">
        <v>0</v>
      </c>
      <c r="G225" s="13">
        <v>2011</v>
      </c>
    </row>
    <row r="226" spans="1:7" x14ac:dyDescent="0.3">
      <c r="A226" s="36" t="s">
        <v>40</v>
      </c>
      <c r="B226" s="36">
        <v>22</v>
      </c>
      <c r="C226" s="36">
        <v>2</v>
      </c>
      <c r="D226" s="37">
        <v>41136</v>
      </c>
      <c r="E226" s="36" t="s">
        <v>75</v>
      </c>
      <c r="F226" s="36">
        <v>0</v>
      </c>
      <c r="G226" s="36">
        <v>2011</v>
      </c>
    </row>
    <row r="227" spans="1:7" x14ac:dyDescent="0.3">
      <c r="A227" s="13" t="s">
        <v>40</v>
      </c>
      <c r="B227">
        <v>22</v>
      </c>
      <c r="C227" s="15">
        <v>3</v>
      </c>
      <c r="D227" s="41">
        <v>41136</v>
      </c>
      <c r="E227" t="s">
        <v>65</v>
      </c>
      <c r="F227" s="15">
        <v>1</v>
      </c>
      <c r="G227" s="13">
        <v>2011</v>
      </c>
    </row>
    <row r="228" spans="1:7" x14ac:dyDescent="0.3">
      <c r="A228" s="13" t="s">
        <v>40</v>
      </c>
      <c r="B228">
        <v>22</v>
      </c>
      <c r="C228" s="15">
        <v>3</v>
      </c>
      <c r="D228" s="41">
        <v>41136</v>
      </c>
      <c r="E228" t="s">
        <v>66</v>
      </c>
      <c r="F228" s="15">
        <v>0</v>
      </c>
      <c r="G228" s="13">
        <v>2011</v>
      </c>
    </row>
    <row r="229" spans="1:7" x14ac:dyDescent="0.3">
      <c r="A229" s="13" t="s">
        <v>40</v>
      </c>
      <c r="B229">
        <v>22</v>
      </c>
      <c r="C229" s="15">
        <v>3</v>
      </c>
      <c r="D229" s="41">
        <v>41136</v>
      </c>
      <c r="E229" t="s">
        <v>67</v>
      </c>
      <c r="F229" s="15">
        <v>2</v>
      </c>
      <c r="G229" s="13">
        <v>2011</v>
      </c>
    </row>
    <row r="230" spans="1:7" x14ac:dyDescent="0.3">
      <c r="A230" s="13" t="s">
        <v>40</v>
      </c>
      <c r="B230">
        <v>22</v>
      </c>
      <c r="C230" s="15">
        <v>3</v>
      </c>
      <c r="D230" s="41">
        <v>41136</v>
      </c>
      <c r="E230" t="s">
        <v>68</v>
      </c>
      <c r="F230" s="15">
        <v>1</v>
      </c>
      <c r="G230" s="13">
        <v>2011</v>
      </c>
    </row>
    <row r="231" spans="1:7" x14ac:dyDescent="0.3">
      <c r="A231" s="13" t="s">
        <v>40</v>
      </c>
      <c r="B231">
        <v>22</v>
      </c>
      <c r="C231" s="15">
        <v>3</v>
      </c>
      <c r="D231" s="41">
        <v>41136</v>
      </c>
      <c r="E231" t="s">
        <v>69</v>
      </c>
      <c r="F231" s="15">
        <v>0</v>
      </c>
      <c r="G231" s="13">
        <v>2011</v>
      </c>
    </row>
    <row r="232" spans="1:7" x14ac:dyDescent="0.3">
      <c r="A232" s="13" t="s">
        <v>40</v>
      </c>
      <c r="B232">
        <v>22</v>
      </c>
      <c r="C232" s="15">
        <v>3</v>
      </c>
      <c r="D232" s="41">
        <v>41136</v>
      </c>
      <c r="E232" t="s">
        <v>70</v>
      </c>
      <c r="F232" s="15">
        <v>0</v>
      </c>
      <c r="G232" s="13">
        <v>2011</v>
      </c>
    </row>
    <row r="233" spans="1:7" x14ac:dyDescent="0.3">
      <c r="A233" s="13" t="s">
        <v>40</v>
      </c>
      <c r="B233">
        <v>22</v>
      </c>
      <c r="C233" s="15">
        <v>3</v>
      </c>
      <c r="D233" s="41">
        <v>41136</v>
      </c>
      <c r="E233" t="s">
        <v>71</v>
      </c>
      <c r="F233" s="15">
        <v>0</v>
      </c>
      <c r="G233" s="13">
        <v>2011</v>
      </c>
    </row>
    <row r="234" spans="1:7" x14ac:dyDescent="0.3">
      <c r="A234" s="13" t="s">
        <v>40</v>
      </c>
      <c r="B234">
        <v>22</v>
      </c>
      <c r="C234" s="15">
        <v>3</v>
      </c>
      <c r="D234" s="41">
        <v>41136</v>
      </c>
      <c r="E234" t="s">
        <v>72</v>
      </c>
      <c r="F234" s="15">
        <v>0</v>
      </c>
      <c r="G234" s="13">
        <v>2011</v>
      </c>
    </row>
    <row r="235" spans="1:7" x14ac:dyDescent="0.3">
      <c r="A235" s="13" t="s">
        <v>40</v>
      </c>
      <c r="B235">
        <v>22</v>
      </c>
      <c r="C235" s="15">
        <v>3</v>
      </c>
      <c r="D235" s="41">
        <v>41136</v>
      </c>
      <c r="E235" t="s">
        <v>73</v>
      </c>
      <c r="F235" s="15">
        <v>0</v>
      </c>
      <c r="G235" s="13">
        <v>2011</v>
      </c>
    </row>
    <row r="236" spans="1:7" x14ac:dyDescent="0.3">
      <c r="A236" s="13" t="s">
        <v>40</v>
      </c>
      <c r="B236">
        <v>22</v>
      </c>
      <c r="C236" s="15">
        <v>3</v>
      </c>
      <c r="D236" s="41">
        <v>41136</v>
      </c>
      <c r="E236" t="s">
        <v>74</v>
      </c>
      <c r="F236" s="15">
        <v>0</v>
      </c>
      <c r="G236" s="13">
        <v>2011</v>
      </c>
    </row>
    <row r="237" spans="1:7" x14ac:dyDescent="0.3">
      <c r="A237" s="36" t="s">
        <v>40</v>
      </c>
      <c r="B237" s="36">
        <v>22</v>
      </c>
      <c r="C237" s="36">
        <v>3</v>
      </c>
      <c r="D237" s="37">
        <v>41136</v>
      </c>
      <c r="E237" s="36" t="s">
        <v>75</v>
      </c>
      <c r="F237" s="36">
        <v>0</v>
      </c>
      <c r="G237" s="36">
        <v>2011</v>
      </c>
    </row>
    <row r="238" spans="1:7" x14ac:dyDescent="0.3">
      <c r="A238" s="13" t="s">
        <v>40</v>
      </c>
      <c r="B238">
        <v>22</v>
      </c>
      <c r="C238" s="15">
        <v>4</v>
      </c>
      <c r="D238" s="41">
        <v>41129</v>
      </c>
      <c r="E238" t="s">
        <v>65</v>
      </c>
      <c r="F238" s="15">
        <v>1</v>
      </c>
      <c r="G238" s="13">
        <v>2011</v>
      </c>
    </row>
    <row r="239" spans="1:7" x14ac:dyDescent="0.3">
      <c r="A239" s="13" t="s">
        <v>40</v>
      </c>
      <c r="B239">
        <v>22</v>
      </c>
      <c r="C239" s="15">
        <v>4</v>
      </c>
      <c r="D239" s="41">
        <v>41129</v>
      </c>
      <c r="E239" t="s">
        <v>66</v>
      </c>
      <c r="F239" s="15">
        <v>2</v>
      </c>
      <c r="G239" s="13">
        <v>2011</v>
      </c>
    </row>
    <row r="240" spans="1:7" x14ac:dyDescent="0.3">
      <c r="A240" s="13" t="s">
        <v>40</v>
      </c>
      <c r="B240">
        <v>22</v>
      </c>
      <c r="C240" s="15">
        <v>4</v>
      </c>
      <c r="D240" s="41">
        <v>41129</v>
      </c>
      <c r="E240" t="s">
        <v>67</v>
      </c>
      <c r="F240" s="15">
        <v>1</v>
      </c>
      <c r="G240" s="13">
        <v>2011</v>
      </c>
    </row>
    <row r="241" spans="1:7" x14ac:dyDescent="0.3">
      <c r="A241" s="13" t="s">
        <v>40</v>
      </c>
      <c r="B241">
        <v>22</v>
      </c>
      <c r="C241" s="15">
        <v>4</v>
      </c>
      <c r="D241" s="41">
        <v>41129</v>
      </c>
      <c r="E241" t="s">
        <v>68</v>
      </c>
      <c r="F241" s="15">
        <v>2</v>
      </c>
      <c r="G241" s="13">
        <v>2011</v>
      </c>
    </row>
    <row r="242" spans="1:7" x14ac:dyDescent="0.3">
      <c r="A242" s="13" t="s">
        <v>40</v>
      </c>
      <c r="B242">
        <v>22</v>
      </c>
      <c r="C242" s="15">
        <v>4</v>
      </c>
      <c r="D242" s="41">
        <v>41129</v>
      </c>
      <c r="E242" t="s">
        <v>69</v>
      </c>
      <c r="F242" s="15">
        <v>1</v>
      </c>
      <c r="G242" s="13">
        <v>2011</v>
      </c>
    </row>
    <row r="243" spans="1:7" x14ac:dyDescent="0.3">
      <c r="A243" s="13" t="s">
        <v>40</v>
      </c>
      <c r="B243">
        <v>22</v>
      </c>
      <c r="C243" s="15">
        <v>4</v>
      </c>
      <c r="D243" s="41">
        <v>41129</v>
      </c>
      <c r="E243" t="s">
        <v>70</v>
      </c>
      <c r="F243" s="15">
        <v>1</v>
      </c>
      <c r="G243" s="13">
        <v>2011</v>
      </c>
    </row>
    <row r="244" spans="1:7" x14ac:dyDescent="0.3">
      <c r="A244" s="13" t="s">
        <v>40</v>
      </c>
      <c r="B244">
        <v>22</v>
      </c>
      <c r="C244" s="15">
        <v>4</v>
      </c>
      <c r="D244" s="41">
        <v>41129</v>
      </c>
      <c r="E244" t="s">
        <v>71</v>
      </c>
      <c r="F244" s="15">
        <v>0</v>
      </c>
      <c r="G244" s="13">
        <v>2011</v>
      </c>
    </row>
    <row r="245" spans="1:7" x14ac:dyDescent="0.3">
      <c r="A245" s="13" t="s">
        <v>40</v>
      </c>
      <c r="B245">
        <v>22</v>
      </c>
      <c r="C245" s="15">
        <v>4</v>
      </c>
      <c r="D245" s="41">
        <v>41129</v>
      </c>
      <c r="E245" t="s">
        <v>72</v>
      </c>
      <c r="F245" s="15">
        <v>2</v>
      </c>
      <c r="G245" s="13">
        <v>2011</v>
      </c>
    </row>
    <row r="246" spans="1:7" x14ac:dyDescent="0.3">
      <c r="A246" s="13" t="s">
        <v>40</v>
      </c>
      <c r="B246">
        <v>22</v>
      </c>
      <c r="C246" s="15">
        <v>4</v>
      </c>
      <c r="D246" s="41">
        <v>41129</v>
      </c>
      <c r="E246" t="s">
        <v>73</v>
      </c>
      <c r="F246" s="15">
        <v>0</v>
      </c>
      <c r="G246" s="13">
        <v>2011</v>
      </c>
    </row>
    <row r="247" spans="1:7" x14ac:dyDescent="0.3">
      <c r="A247" s="13" t="s">
        <v>40</v>
      </c>
      <c r="B247">
        <v>22</v>
      </c>
      <c r="C247" s="15">
        <v>4</v>
      </c>
      <c r="D247" s="41">
        <v>41129</v>
      </c>
      <c r="E247" t="s">
        <v>74</v>
      </c>
      <c r="F247" s="15">
        <v>0</v>
      </c>
      <c r="G247" s="13">
        <v>2011</v>
      </c>
    </row>
    <row r="248" spans="1:7" x14ac:dyDescent="0.3">
      <c r="A248" s="36" t="s">
        <v>40</v>
      </c>
      <c r="B248" s="36">
        <v>22</v>
      </c>
      <c r="C248" s="36">
        <v>4</v>
      </c>
      <c r="D248" s="37">
        <v>41129</v>
      </c>
      <c r="E248" s="36" t="s">
        <v>75</v>
      </c>
      <c r="F248" s="36">
        <v>0</v>
      </c>
      <c r="G248" s="36">
        <v>2011</v>
      </c>
    </row>
    <row r="249" spans="1:7" x14ac:dyDescent="0.3">
      <c r="A249" s="13" t="s">
        <v>40</v>
      </c>
      <c r="B249">
        <v>22</v>
      </c>
      <c r="C249" s="15">
        <v>5</v>
      </c>
      <c r="D249" s="41">
        <v>41129</v>
      </c>
      <c r="E249" t="s">
        <v>65</v>
      </c>
      <c r="F249" s="15">
        <v>1</v>
      </c>
      <c r="G249" s="13">
        <v>2011</v>
      </c>
    </row>
    <row r="250" spans="1:7" x14ac:dyDescent="0.3">
      <c r="A250" s="13" t="s">
        <v>40</v>
      </c>
      <c r="B250">
        <v>22</v>
      </c>
      <c r="C250" s="15">
        <v>5</v>
      </c>
      <c r="D250" s="41">
        <v>41129</v>
      </c>
      <c r="E250" t="s">
        <v>66</v>
      </c>
      <c r="F250" s="15">
        <v>0</v>
      </c>
      <c r="G250" s="13">
        <v>2011</v>
      </c>
    </row>
    <row r="251" spans="1:7" x14ac:dyDescent="0.3">
      <c r="A251" s="13" t="s">
        <v>40</v>
      </c>
      <c r="B251">
        <v>22</v>
      </c>
      <c r="C251" s="15">
        <v>5</v>
      </c>
      <c r="D251" s="41">
        <v>41129</v>
      </c>
      <c r="E251" t="s">
        <v>67</v>
      </c>
      <c r="F251" s="15">
        <v>1</v>
      </c>
      <c r="G251" s="13">
        <v>2011</v>
      </c>
    </row>
    <row r="252" spans="1:7" x14ac:dyDescent="0.3">
      <c r="A252" s="13" t="s">
        <v>40</v>
      </c>
      <c r="B252">
        <v>22</v>
      </c>
      <c r="C252" s="15">
        <v>5</v>
      </c>
      <c r="D252" s="41">
        <v>41129</v>
      </c>
      <c r="E252" t="s">
        <v>68</v>
      </c>
      <c r="F252" s="15">
        <v>0</v>
      </c>
      <c r="G252" s="13">
        <v>2011</v>
      </c>
    </row>
    <row r="253" spans="1:7" x14ac:dyDescent="0.3">
      <c r="A253" s="13" t="s">
        <v>40</v>
      </c>
      <c r="B253">
        <v>22</v>
      </c>
      <c r="C253" s="15">
        <v>5</v>
      </c>
      <c r="D253" s="41">
        <v>41129</v>
      </c>
      <c r="E253" t="s">
        <v>69</v>
      </c>
      <c r="F253" s="15">
        <v>0</v>
      </c>
      <c r="G253" s="13">
        <v>2011</v>
      </c>
    </row>
    <row r="254" spans="1:7" x14ac:dyDescent="0.3">
      <c r="A254" s="13" t="s">
        <v>40</v>
      </c>
      <c r="B254">
        <v>22</v>
      </c>
      <c r="C254" s="15">
        <v>5</v>
      </c>
      <c r="D254" s="41">
        <v>41129</v>
      </c>
      <c r="E254" t="s">
        <v>70</v>
      </c>
      <c r="F254" s="15">
        <v>0</v>
      </c>
      <c r="G254" s="13">
        <v>2011</v>
      </c>
    </row>
    <row r="255" spans="1:7" x14ac:dyDescent="0.3">
      <c r="A255" s="13" t="s">
        <v>40</v>
      </c>
      <c r="B255">
        <v>22</v>
      </c>
      <c r="C255" s="15">
        <v>5</v>
      </c>
      <c r="D255" s="41">
        <v>41129</v>
      </c>
      <c r="E255" t="s">
        <v>71</v>
      </c>
      <c r="F255" s="15">
        <v>0</v>
      </c>
      <c r="G255" s="13">
        <v>2011</v>
      </c>
    </row>
    <row r="256" spans="1:7" x14ac:dyDescent="0.3">
      <c r="A256" s="13" t="s">
        <v>40</v>
      </c>
      <c r="B256">
        <v>22</v>
      </c>
      <c r="C256" s="15">
        <v>5</v>
      </c>
      <c r="D256" s="41">
        <v>41129</v>
      </c>
      <c r="E256" t="s">
        <v>72</v>
      </c>
      <c r="F256" s="15">
        <v>0</v>
      </c>
      <c r="G256" s="13">
        <v>2011</v>
      </c>
    </row>
    <row r="257" spans="1:7" x14ac:dyDescent="0.3">
      <c r="A257" s="13" t="s">
        <v>40</v>
      </c>
      <c r="B257">
        <v>22</v>
      </c>
      <c r="C257" s="15">
        <v>5</v>
      </c>
      <c r="D257" s="41">
        <v>41129</v>
      </c>
      <c r="E257" t="s">
        <v>73</v>
      </c>
      <c r="F257" s="15">
        <v>0</v>
      </c>
      <c r="G257" s="13">
        <v>2011</v>
      </c>
    </row>
    <row r="258" spans="1:7" x14ac:dyDescent="0.3">
      <c r="A258" s="13" t="s">
        <v>40</v>
      </c>
      <c r="B258">
        <v>22</v>
      </c>
      <c r="C258" s="15">
        <v>5</v>
      </c>
      <c r="D258" s="41">
        <v>41129</v>
      </c>
      <c r="E258" t="s">
        <v>74</v>
      </c>
      <c r="F258" s="15">
        <v>0</v>
      </c>
      <c r="G258" s="13">
        <v>2011</v>
      </c>
    </row>
    <row r="259" spans="1:7" x14ac:dyDescent="0.3">
      <c r="A259" s="36" t="s">
        <v>40</v>
      </c>
      <c r="B259" s="36">
        <v>22</v>
      </c>
      <c r="C259" s="36">
        <v>5</v>
      </c>
      <c r="D259" s="37">
        <v>41129</v>
      </c>
      <c r="E259" s="36" t="s">
        <v>75</v>
      </c>
      <c r="F259" s="36">
        <v>0</v>
      </c>
      <c r="G259" s="36">
        <v>2011</v>
      </c>
    </row>
    <row r="260" spans="1:7" x14ac:dyDescent="0.3">
      <c r="A260" t="s">
        <v>40</v>
      </c>
      <c r="B260">
        <v>32</v>
      </c>
      <c r="C260">
        <v>1</v>
      </c>
      <c r="D260" s="14">
        <v>41145</v>
      </c>
      <c r="E260" t="s">
        <v>65</v>
      </c>
      <c r="F260" s="15">
        <v>1</v>
      </c>
      <c r="G260">
        <v>2011</v>
      </c>
    </row>
    <row r="261" spans="1:7" x14ac:dyDescent="0.3">
      <c r="A261" t="s">
        <v>40</v>
      </c>
      <c r="B261">
        <v>32</v>
      </c>
      <c r="C261">
        <v>1</v>
      </c>
      <c r="D261" s="14">
        <v>41145</v>
      </c>
      <c r="E261" t="s">
        <v>66</v>
      </c>
      <c r="F261" s="15">
        <v>0</v>
      </c>
      <c r="G261">
        <v>2011</v>
      </c>
    </row>
    <row r="262" spans="1:7" x14ac:dyDescent="0.3">
      <c r="A262" t="s">
        <v>40</v>
      </c>
      <c r="B262">
        <v>32</v>
      </c>
      <c r="C262">
        <v>1</v>
      </c>
      <c r="D262" s="14">
        <v>41145</v>
      </c>
      <c r="E262" t="s">
        <v>67</v>
      </c>
      <c r="F262" s="15">
        <v>11</v>
      </c>
      <c r="G262">
        <v>2011</v>
      </c>
    </row>
    <row r="263" spans="1:7" x14ac:dyDescent="0.3">
      <c r="A263" t="s">
        <v>40</v>
      </c>
      <c r="B263">
        <v>32</v>
      </c>
      <c r="C263">
        <v>1</v>
      </c>
      <c r="D263" s="14">
        <v>41145</v>
      </c>
      <c r="E263" t="s">
        <v>68</v>
      </c>
      <c r="F263" s="15">
        <v>94</v>
      </c>
      <c r="G263">
        <v>2011</v>
      </c>
    </row>
    <row r="264" spans="1:7" x14ac:dyDescent="0.3">
      <c r="A264" t="s">
        <v>40</v>
      </c>
      <c r="B264">
        <v>32</v>
      </c>
      <c r="C264">
        <v>1</v>
      </c>
      <c r="D264" s="14">
        <v>41145</v>
      </c>
      <c r="E264" t="s">
        <v>69</v>
      </c>
      <c r="F264" s="15">
        <v>51</v>
      </c>
      <c r="G264">
        <v>2011</v>
      </c>
    </row>
    <row r="265" spans="1:7" x14ac:dyDescent="0.3">
      <c r="A265" t="s">
        <v>40</v>
      </c>
      <c r="B265">
        <v>32</v>
      </c>
      <c r="C265">
        <v>1</v>
      </c>
      <c r="D265" s="14">
        <v>41145</v>
      </c>
      <c r="E265" t="s">
        <v>70</v>
      </c>
      <c r="F265" s="15">
        <v>3</v>
      </c>
      <c r="G265">
        <v>2011</v>
      </c>
    </row>
    <row r="266" spans="1:7" x14ac:dyDescent="0.3">
      <c r="A266" t="s">
        <v>40</v>
      </c>
      <c r="B266">
        <v>32</v>
      </c>
      <c r="C266">
        <v>1</v>
      </c>
      <c r="D266" s="14">
        <v>41145</v>
      </c>
      <c r="E266" t="s">
        <v>71</v>
      </c>
      <c r="F266" s="15">
        <v>0</v>
      </c>
      <c r="G266">
        <v>2011</v>
      </c>
    </row>
    <row r="267" spans="1:7" x14ac:dyDescent="0.3">
      <c r="A267" t="s">
        <v>40</v>
      </c>
      <c r="B267">
        <v>32</v>
      </c>
      <c r="C267">
        <v>1</v>
      </c>
      <c r="D267" s="14">
        <v>41145</v>
      </c>
      <c r="E267" t="s">
        <v>72</v>
      </c>
      <c r="F267" s="15">
        <v>0</v>
      </c>
      <c r="G267">
        <v>2011</v>
      </c>
    </row>
    <row r="268" spans="1:7" x14ac:dyDescent="0.3">
      <c r="A268" t="s">
        <v>40</v>
      </c>
      <c r="B268">
        <v>32</v>
      </c>
      <c r="C268">
        <v>1</v>
      </c>
      <c r="D268" s="14">
        <v>41145</v>
      </c>
      <c r="E268" t="s">
        <v>73</v>
      </c>
      <c r="F268" s="15">
        <v>0</v>
      </c>
      <c r="G268">
        <v>2011</v>
      </c>
    </row>
    <row r="269" spans="1:7" x14ac:dyDescent="0.3">
      <c r="A269" t="s">
        <v>40</v>
      </c>
      <c r="B269">
        <v>32</v>
      </c>
      <c r="C269">
        <v>1</v>
      </c>
      <c r="D269" s="14">
        <v>41145</v>
      </c>
      <c r="E269" t="s">
        <v>74</v>
      </c>
      <c r="F269" s="15">
        <v>0</v>
      </c>
      <c r="G269">
        <v>2011</v>
      </c>
    </row>
    <row r="270" spans="1:7" x14ac:dyDescent="0.3">
      <c r="A270" s="36" t="s">
        <v>40</v>
      </c>
      <c r="B270" s="36">
        <v>32</v>
      </c>
      <c r="C270" s="36">
        <v>1</v>
      </c>
      <c r="D270" s="37">
        <v>41145</v>
      </c>
      <c r="E270" s="36" t="s">
        <v>75</v>
      </c>
      <c r="F270" s="36">
        <v>0</v>
      </c>
      <c r="G270" s="36">
        <v>2011</v>
      </c>
    </row>
    <row r="271" spans="1:7" x14ac:dyDescent="0.3">
      <c r="A271" s="13" t="s">
        <v>40</v>
      </c>
      <c r="B271">
        <v>32</v>
      </c>
      <c r="C271" s="15">
        <v>2</v>
      </c>
      <c r="D271" s="41">
        <v>41145</v>
      </c>
      <c r="E271" t="s">
        <v>65</v>
      </c>
      <c r="F271" s="15">
        <v>0</v>
      </c>
      <c r="G271" s="13">
        <v>2011</v>
      </c>
    </row>
    <row r="272" spans="1:7" x14ac:dyDescent="0.3">
      <c r="A272" s="13" t="s">
        <v>40</v>
      </c>
      <c r="B272">
        <v>32</v>
      </c>
      <c r="C272" s="15">
        <v>2</v>
      </c>
      <c r="D272" s="41">
        <v>41145</v>
      </c>
      <c r="E272" t="s">
        <v>66</v>
      </c>
      <c r="F272" s="15">
        <v>1</v>
      </c>
      <c r="G272" s="13">
        <v>2011</v>
      </c>
    </row>
    <row r="273" spans="1:7" x14ac:dyDescent="0.3">
      <c r="A273" s="13" t="s">
        <v>40</v>
      </c>
      <c r="B273">
        <v>32</v>
      </c>
      <c r="C273" s="15">
        <v>2</v>
      </c>
      <c r="D273" s="41">
        <v>41145</v>
      </c>
      <c r="E273" t="s">
        <v>67</v>
      </c>
      <c r="F273" s="15">
        <v>0</v>
      </c>
      <c r="G273" s="13">
        <v>2011</v>
      </c>
    </row>
    <row r="274" spans="1:7" x14ac:dyDescent="0.3">
      <c r="A274" s="13" t="s">
        <v>40</v>
      </c>
      <c r="B274">
        <v>32</v>
      </c>
      <c r="C274" s="15">
        <v>2</v>
      </c>
      <c r="D274" s="41">
        <v>41145</v>
      </c>
      <c r="E274" t="s">
        <v>68</v>
      </c>
      <c r="F274" s="15">
        <v>8</v>
      </c>
      <c r="G274" s="13">
        <v>2011</v>
      </c>
    </row>
    <row r="275" spans="1:7" x14ac:dyDescent="0.3">
      <c r="A275" s="13" t="s">
        <v>40</v>
      </c>
      <c r="B275">
        <v>32</v>
      </c>
      <c r="C275" s="15">
        <v>2</v>
      </c>
      <c r="D275" s="41">
        <v>41145</v>
      </c>
      <c r="E275" t="s">
        <v>69</v>
      </c>
      <c r="F275" s="15">
        <v>0</v>
      </c>
      <c r="G275" s="13">
        <v>2011</v>
      </c>
    </row>
    <row r="276" spans="1:7" x14ac:dyDescent="0.3">
      <c r="A276" s="13" t="s">
        <v>40</v>
      </c>
      <c r="B276">
        <v>32</v>
      </c>
      <c r="C276" s="15">
        <v>2</v>
      </c>
      <c r="D276" s="41">
        <v>41145</v>
      </c>
      <c r="E276" t="s">
        <v>70</v>
      </c>
      <c r="F276" s="15">
        <v>0</v>
      </c>
      <c r="G276" s="13">
        <v>2011</v>
      </c>
    </row>
    <row r="277" spans="1:7" x14ac:dyDescent="0.3">
      <c r="A277" s="13" t="s">
        <v>40</v>
      </c>
      <c r="B277">
        <v>32</v>
      </c>
      <c r="C277" s="15">
        <v>2</v>
      </c>
      <c r="D277" s="41">
        <v>41145</v>
      </c>
      <c r="E277" t="s">
        <v>71</v>
      </c>
      <c r="F277" s="15">
        <v>0</v>
      </c>
      <c r="G277" s="13">
        <v>2011</v>
      </c>
    </row>
    <row r="278" spans="1:7" x14ac:dyDescent="0.3">
      <c r="A278" s="13" t="s">
        <v>40</v>
      </c>
      <c r="B278">
        <v>32</v>
      </c>
      <c r="C278" s="15">
        <v>2</v>
      </c>
      <c r="D278" s="41">
        <v>41145</v>
      </c>
      <c r="E278" t="s">
        <v>72</v>
      </c>
      <c r="F278" s="15">
        <v>0</v>
      </c>
      <c r="G278" s="13">
        <v>2011</v>
      </c>
    </row>
    <row r="279" spans="1:7" x14ac:dyDescent="0.3">
      <c r="A279" s="13" t="s">
        <v>40</v>
      </c>
      <c r="B279">
        <v>32</v>
      </c>
      <c r="C279" s="15">
        <v>2</v>
      </c>
      <c r="D279" s="41">
        <v>41145</v>
      </c>
      <c r="E279" t="s">
        <v>73</v>
      </c>
      <c r="F279" s="15">
        <v>0</v>
      </c>
      <c r="G279" s="13">
        <v>2011</v>
      </c>
    </row>
    <row r="280" spans="1:7" x14ac:dyDescent="0.3">
      <c r="A280" s="13" t="s">
        <v>40</v>
      </c>
      <c r="B280">
        <v>32</v>
      </c>
      <c r="C280" s="15">
        <v>2</v>
      </c>
      <c r="D280" s="41">
        <v>41145</v>
      </c>
      <c r="E280" t="s">
        <v>74</v>
      </c>
      <c r="F280" s="15">
        <v>0</v>
      </c>
      <c r="G280" s="13">
        <v>2011</v>
      </c>
    </row>
    <row r="281" spans="1:7" x14ac:dyDescent="0.3">
      <c r="A281" s="36" t="s">
        <v>40</v>
      </c>
      <c r="B281" s="36">
        <v>32</v>
      </c>
      <c r="C281" s="36">
        <v>2</v>
      </c>
      <c r="D281" s="37">
        <v>41145</v>
      </c>
      <c r="E281" s="36" t="s">
        <v>75</v>
      </c>
      <c r="F281" s="36">
        <v>0</v>
      </c>
      <c r="G281" s="36">
        <v>2011</v>
      </c>
    </row>
    <row r="282" spans="1:7" x14ac:dyDescent="0.3">
      <c r="A282" s="13" t="s">
        <v>40</v>
      </c>
      <c r="B282">
        <v>32</v>
      </c>
      <c r="C282" s="15">
        <v>3</v>
      </c>
      <c r="D282" s="41">
        <v>41145</v>
      </c>
      <c r="E282" t="s">
        <v>65</v>
      </c>
      <c r="F282" s="15">
        <v>0</v>
      </c>
      <c r="G282" s="13">
        <v>2011</v>
      </c>
    </row>
    <row r="283" spans="1:7" x14ac:dyDescent="0.3">
      <c r="A283" s="13" t="s">
        <v>40</v>
      </c>
      <c r="B283">
        <v>32</v>
      </c>
      <c r="C283" s="15">
        <v>3</v>
      </c>
      <c r="D283" s="41">
        <v>41145</v>
      </c>
      <c r="E283" t="s">
        <v>66</v>
      </c>
      <c r="F283" s="15">
        <v>0</v>
      </c>
      <c r="G283" s="13">
        <v>2011</v>
      </c>
    </row>
    <row r="284" spans="1:7" x14ac:dyDescent="0.3">
      <c r="A284" s="13" t="s">
        <v>40</v>
      </c>
      <c r="B284">
        <v>32</v>
      </c>
      <c r="C284" s="15">
        <v>3</v>
      </c>
      <c r="D284" s="41">
        <v>41145</v>
      </c>
      <c r="E284" t="s">
        <v>67</v>
      </c>
      <c r="F284" s="15">
        <v>2</v>
      </c>
      <c r="G284" s="13">
        <v>2011</v>
      </c>
    </row>
    <row r="285" spans="1:7" x14ac:dyDescent="0.3">
      <c r="A285" s="13" t="s">
        <v>40</v>
      </c>
      <c r="B285">
        <v>32</v>
      </c>
      <c r="C285" s="15">
        <v>3</v>
      </c>
      <c r="D285" s="41">
        <v>41145</v>
      </c>
      <c r="E285" t="s">
        <v>68</v>
      </c>
      <c r="F285" s="15">
        <v>12</v>
      </c>
      <c r="G285" s="13">
        <v>2011</v>
      </c>
    </row>
    <row r="286" spans="1:7" x14ac:dyDescent="0.3">
      <c r="A286" s="13" t="s">
        <v>40</v>
      </c>
      <c r="B286">
        <v>32</v>
      </c>
      <c r="C286" s="15">
        <v>3</v>
      </c>
      <c r="D286" s="41">
        <v>41145</v>
      </c>
      <c r="E286" t="s">
        <v>69</v>
      </c>
      <c r="F286" s="15">
        <v>6</v>
      </c>
      <c r="G286" s="13">
        <v>2011</v>
      </c>
    </row>
    <row r="287" spans="1:7" x14ac:dyDescent="0.3">
      <c r="A287" s="13" t="s">
        <v>40</v>
      </c>
      <c r="B287">
        <v>32</v>
      </c>
      <c r="C287" s="15">
        <v>3</v>
      </c>
      <c r="D287" s="41">
        <v>41145</v>
      </c>
      <c r="E287" t="s">
        <v>70</v>
      </c>
      <c r="F287" s="15">
        <v>0</v>
      </c>
      <c r="G287" s="13">
        <v>2011</v>
      </c>
    </row>
    <row r="288" spans="1:7" x14ac:dyDescent="0.3">
      <c r="A288" s="13" t="s">
        <v>40</v>
      </c>
      <c r="B288">
        <v>32</v>
      </c>
      <c r="C288" s="15">
        <v>3</v>
      </c>
      <c r="D288" s="41">
        <v>41145</v>
      </c>
      <c r="E288" t="s">
        <v>71</v>
      </c>
      <c r="F288" s="15">
        <v>0</v>
      </c>
      <c r="G288" s="13">
        <v>2011</v>
      </c>
    </row>
    <row r="289" spans="1:7" x14ac:dyDescent="0.3">
      <c r="A289" s="13" t="s">
        <v>40</v>
      </c>
      <c r="B289">
        <v>32</v>
      </c>
      <c r="C289" s="15">
        <v>3</v>
      </c>
      <c r="D289" s="41">
        <v>41145</v>
      </c>
      <c r="E289" t="s">
        <v>72</v>
      </c>
      <c r="F289" s="15">
        <v>0</v>
      </c>
      <c r="G289" s="13">
        <v>2011</v>
      </c>
    </row>
    <row r="290" spans="1:7" x14ac:dyDescent="0.3">
      <c r="A290" s="13" t="s">
        <v>40</v>
      </c>
      <c r="B290">
        <v>32</v>
      </c>
      <c r="C290" s="15">
        <v>3</v>
      </c>
      <c r="D290" s="41">
        <v>41145</v>
      </c>
      <c r="E290" t="s">
        <v>73</v>
      </c>
      <c r="F290" s="15">
        <v>0</v>
      </c>
      <c r="G290" s="13">
        <v>2011</v>
      </c>
    </row>
    <row r="291" spans="1:7" x14ac:dyDescent="0.3">
      <c r="A291" s="13" t="s">
        <v>40</v>
      </c>
      <c r="B291">
        <v>32</v>
      </c>
      <c r="C291" s="15">
        <v>3</v>
      </c>
      <c r="D291" s="41">
        <v>41145</v>
      </c>
      <c r="E291" t="s">
        <v>74</v>
      </c>
      <c r="F291" s="15">
        <v>0</v>
      </c>
      <c r="G291" s="13">
        <v>2011</v>
      </c>
    </row>
    <row r="292" spans="1:7" x14ac:dyDescent="0.3">
      <c r="A292" s="36" t="s">
        <v>40</v>
      </c>
      <c r="B292" s="36">
        <v>32</v>
      </c>
      <c r="C292" s="36">
        <v>3</v>
      </c>
      <c r="D292" s="37">
        <v>41145</v>
      </c>
      <c r="E292" s="36" t="s">
        <v>75</v>
      </c>
      <c r="F292" s="36">
        <v>0</v>
      </c>
      <c r="G292" s="36">
        <v>2011</v>
      </c>
    </row>
    <row r="293" spans="1:7" x14ac:dyDescent="0.3">
      <c r="A293" s="13" t="s">
        <v>40</v>
      </c>
      <c r="B293">
        <v>32</v>
      </c>
      <c r="C293" s="15">
        <v>4</v>
      </c>
      <c r="D293" s="41">
        <v>41155</v>
      </c>
      <c r="E293" t="s">
        <v>65</v>
      </c>
      <c r="F293" s="15">
        <v>0</v>
      </c>
      <c r="G293" s="13">
        <v>2011</v>
      </c>
    </row>
    <row r="294" spans="1:7" x14ac:dyDescent="0.3">
      <c r="A294" s="13" t="s">
        <v>40</v>
      </c>
      <c r="B294">
        <v>32</v>
      </c>
      <c r="C294" s="15">
        <v>4</v>
      </c>
      <c r="D294" s="41">
        <v>41155</v>
      </c>
      <c r="E294" t="s">
        <v>66</v>
      </c>
      <c r="F294" s="15">
        <v>0</v>
      </c>
      <c r="G294" s="13">
        <v>2011</v>
      </c>
    </row>
    <row r="295" spans="1:7" x14ac:dyDescent="0.3">
      <c r="A295" s="13" t="s">
        <v>40</v>
      </c>
      <c r="B295">
        <v>32</v>
      </c>
      <c r="C295" s="15">
        <v>4</v>
      </c>
      <c r="D295" s="41">
        <v>41155</v>
      </c>
      <c r="E295" t="s">
        <v>67</v>
      </c>
      <c r="F295" s="15">
        <v>0</v>
      </c>
      <c r="G295" s="13">
        <v>2011</v>
      </c>
    </row>
    <row r="296" spans="1:7" x14ac:dyDescent="0.3">
      <c r="A296" s="13" t="s">
        <v>40</v>
      </c>
      <c r="B296">
        <v>32</v>
      </c>
      <c r="C296" s="15">
        <v>4</v>
      </c>
      <c r="D296" s="41">
        <v>41155</v>
      </c>
      <c r="E296" t="s">
        <v>68</v>
      </c>
      <c r="F296" s="15">
        <v>23</v>
      </c>
      <c r="G296" s="13">
        <v>2011</v>
      </c>
    </row>
    <row r="297" spans="1:7" x14ac:dyDescent="0.3">
      <c r="A297" s="13" t="s">
        <v>40</v>
      </c>
      <c r="B297">
        <v>32</v>
      </c>
      <c r="C297" s="15">
        <v>4</v>
      </c>
      <c r="D297" s="41">
        <v>41155</v>
      </c>
      <c r="E297" t="s">
        <v>69</v>
      </c>
      <c r="F297" s="15">
        <v>18</v>
      </c>
      <c r="G297" s="13">
        <v>2011</v>
      </c>
    </row>
    <row r="298" spans="1:7" x14ac:dyDescent="0.3">
      <c r="A298" s="13" t="s">
        <v>40</v>
      </c>
      <c r="B298">
        <v>32</v>
      </c>
      <c r="C298" s="15">
        <v>4</v>
      </c>
      <c r="D298" s="41">
        <v>41155</v>
      </c>
      <c r="E298" t="s">
        <v>70</v>
      </c>
      <c r="F298" s="15">
        <v>4</v>
      </c>
      <c r="G298" s="13">
        <v>2011</v>
      </c>
    </row>
    <row r="299" spans="1:7" x14ac:dyDescent="0.3">
      <c r="A299" s="13" t="s">
        <v>40</v>
      </c>
      <c r="B299">
        <v>32</v>
      </c>
      <c r="C299" s="15">
        <v>4</v>
      </c>
      <c r="D299" s="41">
        <v>41155</v>
      </c>
      <c r="E299" t="s">
        <v>71</v>
      </c>
      <c r="F299" s="15">
        <v>0</v>
      </c>
      <c r="G299" s="13">
        <v>2011</v>
      </c>
    </row>
    <row r="300" spans="1:7" x14ac:dyDescent="0.3">
      <c r="A300" s="13" t="s">
        <v>40</v>
      </c>
      <c r="B300">
        <v>32</v>
      </c>
      <c r="C300" s="15">
        <v>4</v>
      </c>
      <c r="D300" s="41">
        <v>41155</v>
      </c>
      <c r="E300" t="s">
        <v>72</v>
      </c>
      <c r="F300" s="15">
        <v>0</v>
      </c>
      <c r="G300" s="13">
        <v>2011</v>
      </c>
    </row>
    <row r="301" spans="1:7" x14ac:dyDescent="0.3">
      <c r="A301" s="13" t="s">
        <v>40</v>
      </c>
      <c r="B301">
        <v>32</v>
      </c>
      <c r="C301" s="15">
        <v>4</v>
      </c>
      <c r="D301" s="41">
        <v>41155</v>
      </c>
      <c r="E301" t="s">
        <v>73</v>
      </c>
      <c r="F301" s="15">
        <v>0</v>
      </c>
      <c r="G301" s="13">
        <v>2011</v>
      </c>
    </row>
    <row r="302" spans="1:7" x14ac:dyDescent="0.3">
      <c r="A302" s="13" t="s">
        <v>40</v>
      </c>
      <c r="B302">
        <v>32</v>
      </c>
      <c r="C302" s="15">
        <v>4</v>
      </c>
      <c r="D302" s="41">
        <v>41155</v>
      </c>
      <c r="E302" t="s">
        <v>74</v>
      </c>
      <c r="F302" s="15">
        <v>0</v>
      </c>
      <c r="G302" s="13">
        <v>2011</v>
      </c>
    </row>
    <row r="303" spans="1:7" x14ac:dyDescent="0.3">
      <c r="A303" s="36" t="s">
        <v>40</v>
      </c>
      <c r="B303" s="36">
        <v>32</v>
      </c>
      <c r="C303" s="36">
        <v>4</v>
      </c>
      <c r="D303" s="37">
        <v>41155</v>
      </c>
      <c r="E303" s="36" t="s">
        <v>75</v>
      </c>
      <c r="F303" s="36">
        <v>0</v>
      </c>
      <c r="G303" s="36">
        <v>2011</v>
      </c>
    </row>
    <row r="304" spans="1:7" x14ac:dyDescent="0.3">
      <c r="A304" s="13" t="s">
        <v>40</v>
      </c>
      <c r="B304">
        <v>32</v>
      </c>
      <c r="C304" s="15">
        <v>5</v>
      </c>
      <c r="D304" s="41">
        <v>41152</v>
      </c>
      <c r="E304" t="s">
        <v>65</v>
      </c>
      <c r="F304" s="15">
        <v>0</v>
      </c>
      <c r="G304" s="13">
        <v>2011</v>
      </c>
    </row>
    <row r="305" spans="1:7" x14ac:dyDescent="0.3">
      <c r="A305" s="13" t="s">
        <v>40</v>
      </c>
      <c r="B305">
        <v>32</v>
      </c>
      <c r="C305" s="15">
        <v>5</v>
      </c>
      <c r="D305" s="41">
        <v>41152</v>
      </c>
      <c r="E305" t="s">
        <v>66</v>
      </c>
      <c r="F305" s="15">
        <v>0</v>
      </c>
      <c r="G305" s="13">
        <v>2011</v>
      </c>
    </row>
    <row r="306" spans="1:7" x14ac:dyDescent="0.3">
      <c r="A306" s="13" t="s">
        <v>40</v>
      </c>
      <c r="B306">
        <v>32</v>
      </c>
      <c r="C306" s="15">
        <v>5</v>
      </c>
      <c r="D306" s="41">
        <v>41152</v>
      </c>
      <c r="E306" t="s">
        <v>67</v>
      </c>
      <c r="F306" s="15">
        <v>1</v>
      </c>
      <c r="G306" s="13">
        <v>2011</v>
      </c>
    </row>
    <row r="307" spans="1:7" x14ac:dyDescent="0.3">
      <c r="A307" s="13" t="s">
        <v>40</v>
      </c>
      <c r="B307">
        <v>32</v>
      </c>
      <c r="C307" s="15">
        <v>5</v>
      </c>
      <c r="D307" s="41">
        <v>41152</v>
      </c>
      <c r="E307" t="s">
        <v>68</v>
      </c>
      <c r="F307" s="15">
        <v>26</v>
      </c>
      <c r="G307" s="13">
        <v>2011</v>
      </c>
    </row>
    <row r="308" spans="1:7" x14ac:dyDescent="0.3">
      <c r="A308" s="13" t="s">
        <v>40</v>
      </c>
      <c r="B308">
        <v>32</v>
      </c>
      <c r="C308" s="15">
        <v>5</v>
      </c>
      <c r="D308" s="41">
        <v>41152</v>
      </c>
      <c r="E308" t="s">
        <v>69</v>
      </c>
      <c r="F308" s="15">
        <v>31</v>
      </c>
      <c r="G308" s="13">
        <v>2011</v>
      </c>
    </row>
    <row r="309" spans="1:7" x14ac:dyDescent="0.3">
      <c r="A309" s="13" t="s">
        <v>40</v>
      </c>
      <c r="B309">
        <v>32</v>
      </c>
      <c r="C309" s="15">
        <v>5</v>
      </c>
      <c r="D309" s="41">
        <v>41152</v>
      </c>
      <c r="E309" t="s">
        <v>70</v>
      </c>
      <c r="F309" s="15">
        <v>2</v>
      </c>
      <c r="G309" s="13">
        <v>2011</v>
      </c>
    </row>
    <row r="310" spans="1:7" x14ac:dyDescent="0.3">
      <c r="A310" s="13" t="s">
        <v>40</v>
      </c>
      <c r="B310">
        <v>32</v>
      </c>
      <c r="C310" s="15">
        <v>5</v>
      </c>
      <c r="D310" s="41">
        <v>41152</v>
      </c>
      <c r="E310" t="s">
        <v>71</v>
      </c>
      <c r="F310" s="15">
        <v>0</v>
      </c>
      <c r="G310" s="13">
        <v>2011</v>
      </c>
    </row>
    <row r="311" spans="1:7" x14ac:dyDescent="0.3">
      <c r="A311" s="13" t="s">
        <v>40</v>
      </c>
      <c r="B311">
        <v>32</v>
      </c>
      <c r="C311" s="15">
        <v>5</v>
      </c>
      <c r="D311" s="41">
        <v>41152</v>
      </c>
      <c r="E311" t="s">
        <v>72</v>
      </c>
      <c r="F311" s="15">
        <v>0</v>
      </c>
      <c r="G311" s="13">
        <v>2011</v>
      </c>
    </row>
    <row r="312" spans="1:7" x14ac:dyDescent="0.3">
      <c r="A312" s="13" t="s">
        <v>40</v>
      </c>
      <c r="B312">
        <v>32</v>
      </c>
      <c r="C312" s="15">
        <v>5</v>
      </c>
      <c r="D312" s="41">
        <v>41152</v>
      </c>
      <c r="E312" t="s">
        <v>73</v>
      </c>
      <c r="F312" s="15">
        <v>0</v>
      </c>
      <c r="G312" s="13">
        <v>2011</v>
      </c>
    </row>
    <row r="313" spans="1:7" x14ac:dyDescent="0.3">
      <c r="A313" s="13" t="s">
        <v>40</v>
      </c>
      <c r="B313">
        <v>32</v>
      </c>
      <c r="C313" s="15">
        <v>5</v>
      </c>
      <c r="D313" s="41">
        <v>41152</v>
      </c>
      <c r="E313" t="s">
        <v>74</v>
      </c>
      <c r="F313" s="15">
        <v>0</v>
      </c>
      <c r="G313" s="13">
        <v>2011</v>
      </c>
    </row>
    <row r="314" spans="1:7" x14ac:dyDescent="0.3">
      <c r="A314" s="36" t="s">
        <v>40</v>
      </c>
      <c r="B314" s="36">
        <v>32</v>
      </c>
      <c r="C314" s="36">
        <v>5</v>
      </c>
      <c r="D314" s="37">
        <v>41152</v>
      </c>
      <c r="E314" s="36" t="s">
        <v>75</v>
      </c>
      <c r="F314" s="36">
        <v>0</v>
      </c>
      <c r="G314" s="36">
        <v>2011</v>
      </c>
    </row>
    <row r="315" spans="1:7" x14ac:dyDescent="0.3">
      <c r="A315" s="13" t="s">
        <v>40</v>
      </c>
      <c r="B315">
        <v>32</v>
      </c>
      <c r="C315" s="15">
        <v>6</v>
      </c>
      <c r="D315" s="41">
        <v>41155</v>
      </c>
      <c r="E315" t="s">
        <v>65</v>
      </c>
      <c r="F315" s="15">
        <v>1</v>
      </c>
      <c r="G315" s="13">
        <v>2011</v>
      </c>
    </row>
    <row r="316" spans="1:7" x14ac:dyDescent="0.3">
      <c r="A316" s="13" t="s">
        <v>40</v>
      </c>
      <c r="B316">
        <v>32</v>
      </c>
      <c r="C316" s="15">
        <v>6</v>
      </c>
      <c r="D316" s="41">
        <v>41155</v>
      </c>
      <c r="E316" t="s">
        <v>66</v>
      </c>
      <c r="F316" s="15">
        <v>0</v>
      </c>
      <c r="G316" s="13">
        <v>2011</v>
      </c>
    </row>
    <row r="317" spans="1:7" x14ac:dyDescent="0.3">
      <c r="A317" s="13" t="s">
        <v>40</v>
      </c>
      <c r="B317">
        <v>32</v>
      </c>
      <c r="C317" s="15">
        <v>6</v>
      </c>
      <c r="D317" s="41">
        <v>41155</v>
      </c>
      <c r="E317" t="s">
        <v>67</v>
      </c>
      <c r="F317" s="15">
        <v>22</v>
      </c>
      <c r="G317" s="13">
        <v>2011</v>
      </c>
    </row>
    <row r="318" spans="1:7" x14ac:dyDescent="0.3">
      <c r="A318" s="13" t="s">
        <v>40</v>
      </c>
      <c r="B318">
        <v>32</v>
      </c>
      <c r="C318" s="15">
        <v>6</v>
      </c>
      <c r="D318" s="41">
        <v>41155</v>
      </c>
      <c r="E318" t="s">
        <v>68</v>
      </c>
      <c r="F318" s="15">
        <v>38</v>
      </c>
      <c r="G318" s="13">
        <v>2011</v>
      </c>
    </row>
    <row r="319" spans="1:7" x14ac:dyDescent="0.3">
      <c r="A319" s="13" t="s">
        <v>40</v>
      </c>
      <c r="B319">
        <v>32</v>
      </c>
      <c r="C319" s="15">
        <v>6</v>
      </c>
      <c r="D319" s="41">
        <v>41155</v>
      </c>
      <c r="E319" t="s">
        <v>69</v>
      </c>
      <c r="F319" s="15">
        <v>7</v>
      </c>
      <c r="G319" s="13">
        <v>2011</v>
      </c>
    </row>
    <row r="320" spans="1:7" x14ac:dyDescent="0.3">
      <c r="A320" s="13" t="s">
        <v>40</v>
      </c>
      <c r="B320">
        <v>32</v>
      </c>
      <c r="C320" s="15">
        <v>6</v>
      </c>
      <c r="D320" s="41">
        <v>41155</v>
      </c>
      <c r="E320" t="s">
        <v>70</v>
      </c>
      <c r="F320" s="15">
        <v>0</v>
      </c>
      <c r="G320" s="13">
        <v>2011</v>
      </c>
    </row>
    <row r="321" spans="1:7" x14ac:dyDescent="0.3">
      <c r="A321" s="13" t="s">
        <v>40</v>
      </c>
      <c r="B321">
        <v>32</v>
      </c>
      <c r="C321" s="15">
        <v>6</v>
      </c>
      <c r="D321" s="41">
        <v>41155</v>
      </c>
      <c r="E321" t="s">
        <v>71</v>
      </c>
      <c r="F321" s="15">
        <v>0</v>
      </c>
      <c r="G321" s="13">
        <v>2011</v>
      </c>
    </row>
    <row r="322" spans="1:7" x14ac:dyDescent="0.3">
      <c r="A322" s="13" t="s">
        <v>40</v>
      </c>
      <c r="B322">
        <v>32</v>
      </c>
      <c r="C322" s="15">
        <v>6</v>
      </c>
      <c r="D322" s="41">
        <v>41155</v>
      </c>
      <c r="E322" t="s">
        <v>72</v>
      </c>
      <c r="F322" s="15">
        <v>0</v>
      </c>
      <c r="G322" s="13">
        <v>2011</v>
      </c>
    </row>
    <row r="323" spans="1:7" x14ac:dyDescent="0.3">
      <c r="A323" s="13" t="s">
        <v>40</v>
      </c>
      <c r="B323">
        <v>32</v>
      </c>
      <c r="C323" s="15">
        <v>6</v>
      </c>
      <c r="D323" s="41">
        <v>41155</v>
      </c>
      <c r="E323" t="s">
        <v>73</v>
      </c>
      <c r="F323" s="15">
        <v>0</v>
      </c>
      <c r="G323" s="13">
        <v>2011</v>
      </c>
    </row>
    <row r="324" spans="1:7" x14ac:dyDescent="0.3">
      <c r="A324" s="13" t="s">
        <v>40</v>
      </c>
      <c r="B324">
        <v>32</v>
      </c>
      <c r="C324" s="15">
        <v>6</v>
      </c>
      <c r="D324" s="41">
        <v>41155</v>
      </c>
      <c r="E324" t="s">
        <v>74</v>
      </c>
      <c r="F324" s="15">
        <v>0</v>
      </c>
      <c r="G324" s="13">
        <v>2011</v>
      </c>
    </row>
    <row r="325" spans="1:7" x14ac:dyDescent="0.3">
      <c r="A325" s="36" t="s">
        <v>40</v>
      </c>
      <c r="B325" s="36">
        <v>32</v>
      </c>
      <c r="C325" s="36">
        <v>6</v>
      </c>
      <c r="D325" s="41">
        <v>41155</v>
      </c>
      <c r="E325" s="36" t="s">
        <v>75</v>
      </c>
      <c r="F325" s="36">
        <v>0</v>
      </c>
      <c r="G325" s="36">
        <v>2011</v>
      </c>
    </row>
    <row r="326" spans="1:7" x14ac:dyDescent="0.3">
      <c r="A326" s="13" t="s">
        <v>40</v>
      </c>
      <c r="B326">
        <v>32</v>
      </c>
      <c r="C326" s="15">
        <v>7</v>
      </c>
      <c r="D326" s="41">
        <v>41144</v>
      </c>
      <c r="E326" t="s">
        <v>65</v>
      </c>
      <c r="F326" s="15">
        <v>13</v>
      </c>
      <c r="G326" s="13">
        <v>2011</v>
      </c>
    </row>
    <row r="327" spans="1:7" x14ac:dyDescent="0.3">
      <c r="A327" s="13" t="s">
        <v>40</v>
      </c>
      <c r="B327">
        <v>32</v>
      </c>
      <c r="C327" s="15">
        <v>7</v>
      </c>
      <c r="D327" s="41">
        <v>41144</v>
      </c>
      <c r="E327" t="s">
        <v>66</v>
      </c>
      <c r="F327" s="15">
        <v>2</v>
      </c>
      <c r="G327" s="13">
        <v>2011</v>
      </c>
    </row>
    <row r="328" spans="1:7" x14ac:dyDescent="0.3">
      <c r="A328" s="13" t="s">
        <v>40</v>
      </c>
      <c r="B328">
        <v>32</v>
      </c>
      <c r="C328" s="15">
        <v>7</v>
      </c>
      <c r="D328" s="41">
        <v>41144</v>
      </c>
      <c r="E328" t="s">
        <v>67</v>
      </c>
      <c r="F328" s="15">
        <v>8</v>
      </c>
      <c r="G328" s="13">
        <v>2011</v>
      </c>
    </row>
    <row r="329" spans="1:7" x14ac:dyDescent="0.3">
      <c r="A329" s="13" t="s">
        <v>40</v>
      </c>
      <c r="B329">
        <v>32</v>
      </c>
      <c r="C329" s="15">
        <v>7</v>
      </c>
      <c r="D329" s="41">
        <v>41144</v>
      </c>
      <c r="E329" t="s">
        <v>68</v>
      </c>
      <c r="F329" s="15">
        <v>0</v>
      </c>
      <c r="G329" s="13">
        <v>2011</v>
      </c>
    </row>
    <row r="330" spans="1:7" x14ac:dyDescent="0.3">
      <c r="A330" s="13" t="s">
        <v>40</v>
      </c>
      <c r="B330">
        <v>32</v>
      </c>
      <c r="C330" s="15">
        <v>7</v>
      </c>
      <c r="D330" s="41">
        <v>41144</v>
      </c>
      <c r="E330" t="s">
        <v>69</v>
      </c>
      <c r="F330" s="15">
        <v>0</v>
      </c>
      <c r="G330" s="13">
        <v>2011</v>
      </c>
    </row>
    <row r="331" spans="1:7" x14ac:dyDescent="0.3">
      <c r="A331" s="13" t="s">
        <v>40</v>
      </c>
      <c r="B331">
        <v>32</v>
      </c>
      <c r="C331" s="15">
        <v>7</v>
      </c>
      <c r="D331" s="41">
        <v>41144</v>
      </c>
      <c r="E331" t="s">
        <v>70</v>
      </c>
      <c r="F331" s="15">
        <v>0</v>
      </c>
      <c r="G331" s="13">
        <v>2011</v>
      </c>
    </row>
    <row r="332" spans="1:7" x14ac:dyDescent="0.3">
      <c r="A332" s="13" t="s">
        <v>40</v>
      </c>
      <c r="B332">
        <v>32</v>
      </c>
      <c r="C332" s="15">
        <v>7</v>
      </c>
      <c r="D332" s="41">
        <v>41144</v>
      </c>
      <c r="E332" t="s">
        <v>71</v>
      </c>
      <c r="F332" s="15">
        <v>0</v>
      </c>
      <c r="G332" s="13">
        <v>2011</v>
      </c>
    </row>
    <row r="333" spans="1:7" x14ac:dyDescent="0.3">
      <c r="A333" s="13" t="s">
        <v>40</v>
      </c>
      <c r="B333">
        <v>32</v>
      </c>
      <c r="C333" s="15">
        <v>7</v>
      </c>
      <c r="D333" s="41">
        <v>41144</v>
      </c>
      <c r="E333" t="s">
        <v>72</v>
      </c>
      <c r="F333" s="15">
        <v>0</v>
      </c>
      <c r="G333" s="13">
        <v>2011</v>
      </c>
    </row>
    <row r="334" spans="1:7" x14ac:dyDescent="0.3">
      <c r="A334" s="13" t="s">
        <v>40</v>
      </c>
      <c r="B334">
        <v>32</v>
      </c>
      <c r="C334" s="15">
        <v>7</v>
      </c>
      <c r="D334" s="41">
        <v>41144</v>
      </c>
      <c r="E334" t="s">
        <v>73</v>
      </c>
      <c r="F334" s="15">
        <v>0</v>
      </c>
      <c r="G334" s="13">
        <v>2011</v>
      </c>
    </row>
    <row r="335" spans="1:7" x14ac:dyDescent="0.3">
      <c r="A335" s="13" t="s">
        <v>40</v>
      </c>
      <c r="B335">
        <v>32</v>
      </c>
      <c r="C335" s="15">
        <v>7</v>
      </c>
      <c r="D335" s="41">
        <v>41144</v>
      </c>
      <c r="E335" t="s">
        <v>74</v>
      </c>
      <c r="F335" s="15">
        <v>0</v>
      </c>
      <c r="G335" s="13">
        <v>2011</v>
      </c>
    </row>
    <row r="336" spans="1:7" x14ac:dyDescent="0.3">
      <c r="A336" s="36" t="s">
        <v>40</v>
      </c>
      <c r="B336" s="36">
        <v>32</v>
      </c>
      <c r="C336" s="36">
        <v>7</v>
      </c>
      <c r="D336" s="41">
        <v>41144</v>
      </c>
      <c r="E336" s="36" t="s">
        <v>75</v>
      </c>
      <c r="F336" s="36">
        <v>0</v>
      </c>
      <c r="G336" s="36">
        <v>2011</v>
      </c>
    </row>
    <row r="337" spans="1:7" x14ac:dyDescent="0.3">
      <c r="A337" s="13" t="s">
        <v>40</v>
      </c>
      <c r="B337">
        <v>32</v>
      </c>
      <c r="C337" s="15">
        <v>8</v>
      </c>
      <c r="D337" s="41">
        <v>41145</v>
      </c>
      <c r="E337" t="s">
        <v>65</v>
      </c>
      <c r="F337" s="15">
        <v>6</v>
      </c>
      <c r="G337" s="13">
        <v>2011</v>
      </c>
    </row>
    <row r="338" spans="1:7" x14ac:dyDescent="0.3">
      <c r="A338" s="13" t="s">
        <v>40</v>
      </c>
      <c r="B338">
        <v>32</v>
      </c>
      <c r="C338" s="15">
        <v>8</v>
      </c>
      <c r="D338" s="41">
        <v>41145</v>
      </c>
      <c r="E338" t="s">
        <v>66</v>
      </c>
      <c r="F338" s="15">
        <v>0</v>
      </c>
      <c r="G338" s="13">
        <v>2011</v>
      </c>
    </row>
    <row r="339" spans="1:7" x14ac:dyDescent="0.3">
      <c r="A339" s="13" t="s">
        <v>40</v>
      </c>
      <c r="B339">
        <v>32</v>
      </c>
      <c r="C339" s="15">
        <v>8</v>
      </c>
      <c r="D339" s="41">
        <v>41145</v>
      </c>
      <c r="E339" t="s">
        <v>67</v>
      </c>
      <c r="F339" s="15">
        <v>7</v>
      </c>
      <c r="G339" s="13">
        <v>2011</v>
      </c>
    </row>
    <row r="340" spans="1:7" x14ac:dyDescent="0.3">
      <c r="A340" s="13" t="s">
        <v>40</v>
      </c>
      <c r="B340">
        <v>32</v>
      </c>
      <c r="C340" s="15">
        <v>8</v>
      </c>
      <c r="D340" s="41">
        <v>41145</v>
      </c>
      <c r="E340" t="s">
        <v>68</v>
      </c>
      <c r="F340" s="15">
        <v>5</v>
      </c>
      <c r="G340" s="13">
        <v>2011</v>
      </c>
    </row>
    <row r="341" spans="1:7" x14ac:dyDescent="0.3">
      <c r="A341" s="13" t="s">
        <v>40</v>
      </c>
      <c r="B341">
        <v>32</v>
      </c>
      <c r="C341" s="15">
        <v>8</v>
      </c>
      <c r="D341" s="41">
        <v>41145</v>
      </c>
      <c r="E341" t="s">
        <v>69</v>
      </c>
      <c r="F341" s="15">
        <v>0</v>
      </c>
      <c r="G341" s="13">
        <v>2011</v>
      </c>
    </row>
    <row r="342" spans="1:7" x14ac:dyDescent="0.3">
      <c r="A342" s="13" t="s">
        <v>40</v>
      </c>
      <c r="B342">
        <v>32</v>
      </c>
      <c r="C342" s="15">
        <v>8</v>
      </c>
      <c r="D342" s="41">
        <v>41145</v>
      </c>
      <c r="E342" t="s">
        <v>70</v>
      </c>
      <c r="F342" s="15">
        <v>0</v>
      </c>
      <c r="G342" s="13">
        <v>2011</v>
      </c>
    </row>
    <row r="343" spans="1:7" x14ac:dyDescent="0.3">
      <c r="A343" s="13" t="s">
        <v>40</v>
      </c>
      <c r="B343">
        <v>32</v>
      </c>
      <c r="C343" s="15">
        <v>8</v>
      </c>
      <c r="D343" s="41">
        <v>41145</v>
      </c>
      <c r="E343" t="s">
        <v>71</v>
      </c>
      <c r="F343" s="15">
        <v>0</v>
      </c>
      <c r="G343" s="13">
        <v>2011</v>
      </c>
    </row>
    <row r="344" spans="1:7" x14ac:dyDescent="0.3">
      <c r="A344" s="13" t="s">
        <v>40</v>
      </c>
      <c r="B344">
        <v>32</v>
      </c>
      <c r="C344" s="15">
        <v>8</v>
      </c>
      <c r="D344" s="41">
        <v>41145</v>
      </c>
      <c r="E344" t="s">
        <v>72</v>
      </c>
      <c r="F344" s="15">
        <v>0</v>
      </c>
      <c r="G344" s="13">
        <v>2011</v>
      </c>
    </row>
    <row r="345" spans="1:7" x14ac:dyDescent="0.3">
      <c r="A345" s="13" t="s">
        <v>40</v>
      </c>
      <c r="B345">
        <v>32</v>
      </c>
      <c r="C345" s="15">
        <v>8</v>
      </c>
      <c r="D345" s="41">
        <v>41145</v>
      </c>
      <c r="E345" t="s">
        <v>73</v>
      </c>
      <c r="F345" s="15">
        <v>0</v>
      </c>
      <c r="G345" s="13">
        <v>2011</v>
      </c>
    </row>
    <row r="346" spans="1:7" x14ac:dyDescent="0.3">
      <c r="A346" s="13" t="s">
        <v>40</v>
      </c>
      <c r="B346">
        <v>32</v>
      </c>
      <c r="C346" s="15">
        <v>8</v>
      </c>
      <c r="D346" s="41">
        <v>41145</v>
      </c>
      <c r="E346" t="s">
        <v>74</v>
      </c>
      <c r="F346" s="15">
        <v>0</v>
      </c>
      <c r="G346" s="13">
        <v>2011</v>
      </c>
    </row>
    <row r="347" spans="1:7" x14ac:dyDescent="0.3">
      <c r="A347" s="36" t="s">
        <v>40</v>
      </c>
      <c r="B347" s="36">
        <v>32</v>
      </c>
      <c r="C347" s="36">
        <v>8</v>
      </c>
      <c r="D347" s="41">
        <v>41145</v>
      </c>
      <c r="E347" s="36" t="s">
        <v>75</v>
      </c>
      <c r="F347" s="36">
        <v>0</v>
      </c>
      <c r="G347" s="36">
        <v>2011</v>
      </c>
    </row>
    <row r="348" spans="1:7" x14ac:dyDescent="0.3">
      <c r="A348" s="13" t="s">
        <v>40</v>
      </c>
      <c r="B348">
        <v>32</v>
      </c>
      <c r="C348" s="15">
        <v>9</v>
      </c>
      <c r="D348" s="41">
        <v>41155</v>
      </c>
      <c r="E348" t="s">
        <v>65</v>
      </c>
      <c r="F348" s="15">
        <v>3</v>
      </c>
      <c r="G348" s="13">
        <v>2011</v>
      </c>
    </row>
    <row r="349" spans="1:7" x14ac:dyDescent="0.3">
      <c r="A349" s="13" t="s">
        <v>40</v>
      </c>
      <c r="B349">
        <v>32</v>
      </c>
      <c r="C349" s="15">
        <v>9</v>
      </c>
      <c r="D349" s="41">
        <v>41155</v>
      </c>
      <c r="E349" t="s">
        <v>66</v>
      </c>
      <c r="F349" s="15">
        <v>0</v>
      </c>
      <c r="G349" s="13">
        <v>2011</v>
      </c>
    </row>
    <row r="350" spans="1:7" x14ac:dyDescent="0.3">
      <c r="A350" s="13" t="s">
        <v>40</v>
      </c>
      <c r="B350">
        <v>32</v>
      </c>
      <c r="C350" s="15">
        <v>9</v>
      </c>
      <c r="D350" s="41">
        <v>41155</v>
      </c>
      <c r="E350" t="s">
        <v>67</v>
      </c>
      <c r="F350" s="15">
        <v>15</v>
      </c>
      <c r="G350" s="13">
        <v>2011</v>
      </c>
    </row>
    <row r="351" spans="1:7" x14ac:dyDescent="0.3">
      <c r="A351" s="13" t="s">
        <v>40</v>
      </c>
      <c r="B351">
        <v>32</v>
      </c>
      <c r="C351" s="15">
        <v>9</v>
      </c>
      <c r="D351" s="41">
        <v>41155</v>
      </c>
      <c r="E351" t="s">
        <v>68</v>
      </c>
      <c r="F351" s="15">
        <v>93</v>
      </c>
      <c r="G351" s="13">
        <v>2011</v>
      </c>
    </row>
    <row r="352" spans="1:7" x14ac:dyDescent="0.3">
      <c r="A352" s="13" t="s">
        <v>40</v>
      </c>
      <c r="B352">
        <v>32</v>
      </c>
      <c r="C352" s="15">
        <v>9</v>
      </c>
      <c r="D352" s="41">
        <v>41155</v>
      </c>
      <c r="E352" t="s">
        <v>69</v>
      </c>
      <c r="F352" s="15">
        <v>27</v>
      </c>
      <c r="G352" s="13">
        <v>2011</v>
      </c>
    </row>
    <row r="353" spans="1:7" x14ac:dyDescent="0.3">
      <c r="A353" s="13" t="s">
        <v>40</v>
      </c>
      <c r="B353">
        <v>32</v>
      </c>
      <c r="C353" s="15">
        <v>9</v>
      </c>
      <c r="D353" s="41">
        <v>41155</v>
      </c>
      <c r="E353" t="s">
        <v>70</v>
      </c>
      <c r="F353" s="15">
        <v>1</v>
      </c>
      <c r="G353" s="13">
        <v>2011</v>
      </c>
    </row>
    <row r="354" spans="1:7" x14ac:dyDescent="0.3">
      <c r="A354" s="13" t="s">
        <v>40</v>
      </c>
      <c r="B354">
        <v>32</v>
      </c>
      <c r="C354" s="15">
        <v>9</v>
      </c>
      <c r="D354" s="41">
        <v>41155</v>
      </c>
      <c r="E354" t="s">
        <v>71</v>
      </c>
      <c r="F354" s="15">
        <v>0</v>
      </c>
      <c r="G354" s="13">
        <v>2011</v>
      </c>
    </row>
    <row r="355" spans="1:7" x14ac:dyDescent="0.3">
      <c r="A355" s="13" t="s">
        <v>40</v>
      </c>
      <c r="B355">
        <v>32</v>
      </c>
      <c r="C355" s="15">
        <v>9</v>
      </c>
      <c r="D355" s="41">
        <v>41155</v>
      </c>
      <c r="E355" t="s">
        <v>72</v>
      </c>
      <c r="F355" s="15">
        <v>0</v>
      </c>
      <c r="G355" s="13">
        <v>2011</v>
      </c>
    </row>
    <row r="356" spans="1:7" x14ac:dyDescent="0.3">
      <c r="A356" s="13" t="s">
        <v>40</v>
      </c>
      <c r="B356">
        <v>32</v>
      </c>
      <c r="C356" s="15">
        <v>9</v>
      </c>
      <c r="D356" s="41">
        <v>41155</v>
      </c>
      <c r="E356" t="s">
        <v>73</v>
      </c>
      <c r="F356" s="15">
        <v>0</v>
      </c>
      <c r="G356" s="13">
        <v>2011</v>
      </c>
    </row>
    <row r="357" spans="1:7" x14ac:dyDescent="0.3">
      <c r="A357" s="13" t="s">
        <v>40</v>
      </c>
      <c r="B357">
        <v>32</v>
      </c>
      <c r="C357" s="15">
        <v>9</v>
      </c>
      <c r="D357" s="41">
        <v>41155</v>
      </c>
      <c r="E357" t="s">
        <v>74</v>
      </c>
      <c r="F357" s="15">
        <v>0</v>
      </c>
      <c r="G357" s="13">
        <v>2011</v>
      </c>
    </row>
    <row r="358" spans="1:7" x14ac:dyDescent="0.3">
      <c r="A358" s="36" t="s">
        <v>40</v>
      </c>
      <c r="B358" s="36">
        <v>32</v>
      </c>
      <c r="C358" s="36">
        <v>9</v>
      </c>
      <c r="D358" s="41">
        <v>41155</v>
      </c>
      <c r="E358" s="36" t="s">
        <v>75</v>
      </c>
      <c r="F358" s="36">
        <v>0</v>
      </c>
      <c r="G358" s="36">
        <v>2011</v>
      </c>
    </row>
    <row r="359" spans="1:7" x14ac:dyDescent="0.3">
      <c r="A359" s="13" t="s">
        <v>40</v>
      </c>
      <c r="B359">
        <v>32</v>
      </c>
      <c r="C359" s="15">
        <v>10</v>
      </c>
      <c r="D359" s="41">
        <v>41155</v>
      </c>
      <c r="E359" t="s">
        <v>65</v>
      </c>
      <c r="F359" s="15">
        <v>6</v>
      </c>
      <c r="G359" s="13">
        <v>2011</v>
      </c>
    </row>
    <row r="360" spans="1:7" x14ac:dyDescent="0.3">
      <c r="A360" s="13" t="s">
        <v>40</v>
      </c>
      <c r="B360">
        <v>32</v>
      </c>
      <c r="C360" s="15">
        <v>10</v>
      </c>
      <c r="D360" s="41">
        <v>41155</v>
      </c>
      <c r="E360" t="s">
        <v>66</v>
      </c>
      <c r="F360" s="15">
        <v>0</v>
      </c>
      <c r="G360" s="13">
        <v>2011</v>
      </c>
    </row>
    <row r="361" spans="1:7" x14ac:dyDescent="0.3">
      <c r="A361" s="13" t="s">
        <v>40</v>
      </c>
      <c r="B361">
        <v>32</v>
      </c>
      <c r="C361" s="15">
        <v>10</v>
      </c>
      <c r="D361" s="41">
        <v>41155</v>
      </c>
      <c r="E361" t="s">
        <v>67</v>
      </c>
      <c r="F361" s="15">
        <v>9</v>
      </c>
      <c r="G361" s="13">
        <v>2011</v>
      </c>
    </row>
    <row r="362" spans="1:7" x14ac:dyDescent="0.3">
      <c r="A362" s="13" t="s">
        <v>40</v>
      </c>
      <c r="B362">
        <v>32</v>
      </c>
      <c r="C362" s="15">
        <v>10</v>
      </c>
      <c r="D362" s="41">
        <v>41155</v>
      </c>
      <c r="E362" t="s">
        <v>68</v>
      </c>
      <c r="F362" s="15">
        <v>4</v>
      </c>
      <c r="G362" s="13">
        <v>2011</v>
      </c>
    </row>
    <row r="363" spans="1:7" x14ac:dyDescent="0.3">
      <c r="A363" s="13" t="s">
        <v>40</v>
      </c>
      <c r="B363">
        <v>32</v>
      </c>
      <c r="C363" s="15">
        <v>10</v>
      </c>
      <c r="D363" s="41">
        <v>41155</v>
      </c>
      <c r="E363" t="s">
        <v>69</v>
      </c>
      <c r="F363" s="15">
        <v>0</v>
      </c>
      <c r="G363" s="13">
        <v>2011</v>
      </c>
    </row>
    <row r="364" spans="1:7" x14ac:dyDescent="0.3">
      <c r="A364" s="13" t="s">
        <v>40</v>
      </c>
      <c r="B364">
        <v>32</v>
      </c>
      <c r="C364" s="15">
        <v>10</v>
      </c>
      <c r="D364" s="41">
        <v>41155</v>
      </c>
      <c r="E364" t="s">
        <v>70</v>
      </c>
      <c r="F364" s="15">
        <v>0</v>
      </c>
      <c r="G364" s="13">
        <v>2011</v>
      </c>
    </row>
    <row r="365" spans="1:7" x14ac:dyDescent="0.3">
      <c r="A365" s="13" t="s">
        <v>40</v>
      </c>
      <c r="B365">
        <v>32</v>
      </c>
      <c r="C365" s="15">
        <v>10</v>
      </c>
      <c r="D365" s="41">
        <v>41155</v>
      </c>
      <c r="E365" t="s">
        <v>71</v>
      </c>
      <c r="F365" s="15">
        <v>0</v>
      </c>
      <c r="G365" s="13">
        <v>2011</v>
      </c>
    </row>
    <row r="366" spans="1:7" x14ac:dyDescent="0.3">
      <c r="A366" s="13" t="s">
        <v>40</v>
      </c>
      <c r="B366">
        <v>32</v>
      </c>
      <c r="C366" s="15">
        <v>10</v>
      </c>
      <c r="D366" s="41">
        <v>41155</v>
      </c>
      <c r="E366" t="s">
        <v>72</v>
      </c>
      <c r="F366" s="15">
        <v>0</v>
      </c>
      <c r="G366" s="13">
        <v>2011</v>
      </c>
    </row>
    <row r="367" spans="1:7" x14ac:dyDescent="0.3">
      <c r="A367" s="13" t="s">
        <v>40</v>
      </c>
      <c r="B367">
        <v>32</v>
      </c>
      <c r="C367" s="15">
        <v>10</v>
      </c>
      <c r="D367" s="41">
        <v>41155</v>
      </c>
      <c r="E367" t="s">
        <v>73</v>
      </c>
      <c r="F367" s="15">
        <v>0</v>
      </c>
      <c r="G367" s="13">
        <v>2011</v>
      </c>
    </row>
    <row r="368" spans="1:7" x14ac:dyDescent="0.3">
      <c r="A368" s="13" t="s">
        <v>40</v>
      </c>
      <c r="B368">
        <v>32</v>
      </c>
      <c r="C368" s="15">
        <v>10</v>
      </c>
      <c r="D368" s="41">
        <v>41155</v>
      </c>
      <c r="E368" t="s">
        <v>74</v>
      </c>
      <c r="F368" s="15">
        <v>0</v>
      </c>
      <c r="G368" s="13">
        <v>2011</v>
      </c>
    </row>
    <row r="369" spans="1:7" x14ac:dyDescent="0.3">
      <c r="A369" s="36" t="s">
        <v>40</v>
      </c>
      <c r="B369" s="36">
        <v>32</v>
      </c>
      <c r="C369" s="36">
        <v>10</v>
      </c>
      <c r="D369" s="41">
        <v>41155</v>
      </c>
      <c r="E369" s="36" t="s">
        <v>75</v>
      </c>
      <c r="F369" s="36">
        <v>0</v>
      </c>
      <c r="G369" s="36">
        <v>2011</v>
      </c>
    </row>
    <row r="370" spans="1:7" x14ac:dyDescent="0.3">
      <c r="A370" s="13" t="s">
        <v>40</v>
      </c>
      <c r="B370">
        <v>32</v>
      </c>
      <c r="C370" s="15">
        <v>11</v>
      </c>
      <c r="D370" s="13"/>
      <c r="E370" t="s">
        <v>65</v>
      </c>
      <c r="F370" s="13"/>
      <c r="G370" s="13">
        <v>2011</v>
      </c>
    </row>
    <row r="371" spans="1:7" x14ac:dyDescent="0.3">
      <c r="A371" s="13" t="s">
        <v>40</v>
      </c>
      <c r="B371">
        <v>32</v>
      </c>
      <c r="C371" s="15">
        <v>11</v>
      </c>
      <c r="D371" s="13"/>
      <c r="E371" t="s">
        <v>66</v>
      </c>
      <c r="F371" s="13"/>
      <c r="G371" s="13">
        <v>2011</v>
      </c>
    </row>
    <row r="372" spans="1:7" x14ac:dyDescent="0.3">
      <c r="A372" s="13" t="s">
        <v>40</v>
      </c>
      <c r="B372">
        <v>32</v>
      </c>
      <c r="C372" s="15">
        <v>11</v>
      </c>
      <c r="D372" s="13"/>
      <c r="E372" t="s">
        <v>67</v>
      </c>
      <c r="F372" s="13"/>
      <c r="G372" s="13">
        <v>2011</v>
      </c>
    </row>
    <row r="373" spans="1:7" x14ac:dyDescent="0.3">
      <c r="A373" s="13" t="s">
        <v>40</v>
      </c>
      <c r="B373">
        <v>32</v>
      </c>
      <c r="C373" s="15">
        <v>11</v>
      </c>
      <c r="D373" s="13"/>
      <c r="E373" t="s">
        <v>68</v>
      </c>
      <c r="F373" s="13"/>
      <c r="G373" s="13">
        <v>2011</v>
      </c>
    </row>
    <row r="374" spans="1:7" x14ac:dyDescent="0.3">
      <c r="A374" s="13" t="s">
        <v>40</v>
      </c>
      <c r="B374">
        <v>32</v>
      </c>
      <c r="C374" s="15">
        <v>11</v>
      </c>
      <c r="D374" s="13"/>
      <c r="E374" t="s">
        <v>69</v>
      </c>
      <c r="F374" s="13"/>
      <c r="G374" s="13">
        <v>2011</v>
      </c>
    </row>
    <row r="375" spans="1:7" x14ac:dyDescent="0.3">
      <c r="A375" s="13" t="s">
        <v>40</v>
      </c>
      <c r="B375">
        <v>32</v>
      </c>
      <c r="C375" s="15">
        <v>11</v>
      </c>
      <c r="D375" s="13"/>
      <c r="E375" t="s">
        <v>70</v>
      </c>
      <c r="F375" s="13"/>
      <c r="G375" s="13">
        <v>2011</v>
      </c>
    </row>
    <row r="376" spans="1:7" x14ac:dyDescent="0.3">
      <c r="A376" s="13" t="s">
        <v>40</v>
      </c>
      <c r="B376">
        <v>32</v>
      </c>
      <c r="C376" s="15">
        <v>11</v>
      </c>
      <c r="D376" s="13"/>
      <c r="E376" t="s">
        <v>71</v>
      </c>
      <c r="F376" s="13"/>
      <c r="G376" s="13">
        <v>2011</v>
      </c>
    </row>
    <row r="377" spans="1:7" x14ac:dyDescent="0.3">
      <c r="A377" s="13" t="s">
        <v>40</v>
      </c>
      <c r="B377">
        <v>32</v>
      </c>
      <c r="C377" s="15">
        <v>11</v>
      </c>
      <c r="D377" s="13"/>
      <c r="E377" t="s">
        <v>72</v>
      </c>
      <c r="F377" s="13"/>
      <c r="G377" s="13">
        <v>2011</v>
      </c>
    </row>
    <row r="378" spans="1:7" x14ac:dyDescent="0.3">
      <c r="A378" s="13" t="s">
        <v>40</v>
      </c>
      <c r="B378">
        <v>32</v>
      </c>
      <c r="C378" s="15">
        <v>11</v>
      </c>
      <c r="D378" s="13"/>
      <c r="E378" t="s">
        <v>73</v>
      </c>
      <c r="F378" s="13"/>
      <c r="G378" s="13">
        <v>2011</v>
      </c>
    </row>
    <row r="379" spans="1:7" x14ac:dyDescent="0.3">
      <c r="A379" s="13" t="s">
        <v>40</v>
      </c>
      <c r="B379">
        <v>32</v>
      </c>
      <c r="C379" s="15">
        <v>11</v>
      </c>
      <c r="D379" s="13"/>
      <c r="E379" t="s">
        <v>74</v>
      </c>
      <c r="F379" s="13"/>
      <c r="G379" s="13">
        <v>2011</v>
      </c>
    </row>
    <row r="380" spans="1:7" x14ac:dyDescent="0.3">
      <c r="A380" s="36" t="s">
        <v>40</v>
      </c>
      <c r="B380" s="36">
        <v>32</v>
      </c>
      <c r="C380" s="36">
        <v>11</v>
      </c>
      <c r="D380" s="36"/>
      <c r="E380" s="36" t="s">
        <v>75</v>
      </c>
      <c r="F380" s="36"/>
      <c r="G380" s="36">
        <v>2011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3"/>
  <sheetViews>
    <sheetView topLeftCell="A3" workbookViewId="0">
      <pane ySplit="13" topLeftCell="A198" activePane="bottomLeft" state="frozen"/>
      <selection activeCell="A3" sqref="A3"/>
      <selection pane="bottomLeft" activeCell="G206" sqref="G206"/>
    </sheetView>
  </sheetViews>
  <sheetFormatPr defaultRowHeight="14.4" x14ac:dyDescent="0.3"/>
  <cols>
    <col min="1" max="1" width="8.88671875" customWidth="1"/>
    <col min="2" max="2" width="6.109375" customWidth="1"/>
    <col min="3" max="3" width="5.5546875" customWidth="1"/>
    <col min="4" max="4" width="10.44140625" bestFit="1" customWidth="1"/>
    <col min="7" max="7" width="8.88671875" style="44"/>
  </cols>
  <sheetData>
    <row r="1" spans="1:9" x14ac:dyDescent="0.3">
      <c r="A1" t="s">
        <v>42</v>
      </c>
      <c r="H1" s="1"/>
    </row>
    <row r="2" spans="1:9" x14ac:dyDescent="0.3">
      <c r="A2" t="s">
        <v>76</v>
      </c>
    </row>
    <row r="3" spans="1:9" x14ac:dyDescent="0.3">
      <c r="H3" s="1"/>
    </row>
    <row r="4" spans="1:9" x14ac:dyDescent="0.3">
      <c r="A4" t="s">
        <v>2</v>
      </c>
      <c r="H4" s="1"/>
    </row>
    <row r="5" spans="1:9" x14ac:dyDescent="0.3">
      <c r="A5" t="s">
        <v>3</v>
      </c>
      <c r="H5" s="1"/>
    </row>
    <row r="6" spans="1:9" x14ac:dyDescent="0.3">
      <c r="A6" t="s">
        <v>4</v>
      </c>
      <c r="H6" s="1"/>
    </row>
    <row r="7" spans="1:9" x14ac:dyDescent="0.3">
      <c r="A7" t="s">
        <v>5</v>
      </c>
      <c r="H7" s="1"/>
    </row>
    <row r="8" spans="1:9" x14ac:dyDescent="0.3">
      <c r="A8" t="s">
        <v>6</v>
      </c>
      <c r="H8" s="1"/>
    </row>
    <row r="9" spans="1:9" x14ac:dyDescent="0.3">
      <c r="A9" t="s">
        <v>43</v>
      </c>
      <c r="H9" s="1"/>
    </row>
    <row r="10" spans="1:9" x14ac:dyDescent="0.3">
      <c r="A10" t="s">
        <v>44</v>
      </c>
      <c r="H10" s="1"/>
    </row>
    <row r="11" spans="1:9" x14ac:dyDescent="0.3">
      <c r="A11" t="s">
        <v>45</v>
      </c>
      <c r="H11" s="1"/>
    </row>
    <row r="12" spans="1:9" x14ac:dyDescent="0.3">
      <c r="A12" t="s">
        <v>46</v>
      </c>
      <c r="H12" s="1"/>
    </row>
    <row r="13" spans="1:9" x14ac:dyDescent="0.3">
      <c r="A13" t="s">
        <v>19</v>
      </c>
      <c r="H13" s="1"/>
    </row>
    <row r="14" spans="1:9" x14ac:dyDescent="0.3">
      <c r="H14" s="1"/>
    </row>
    <row r="15" spans="1:9" ht="15" thickBot="1" x14ac:dyDescent="0.35">
      <c r="A15" s="7" t="s">
        <v>24</v>
      </c>
      <c r="B15" s="7" t="s">
        <v>25</v>
      </c>
      <c r="C15" s="7" t="s">
        <v>26</v>
      </c>
      <c r="D15" s="7" t="s">
        <v>78</v>
      </c>
      <c r="E15" s="7" t="s">
        <v>47</v>
      </c>
      <c r="F15" s="7" t="s">
        <v>48</v>
      </c>
      <c r="G15" s="45" t="s">
        <v>49</v>
      </c>
      <c r="H15" s="8" t="s">
        <v>39</v>
      </c>
    </row>
    <row r="16" spans="1:9" ht="15" thickTop="1" x14ac:dyDescent="0.3">
      <c r="A16" t="s">
        <v>40</v>
      </c>
      <c r="B16">
        <v>1</v>
      </c>
      <c r="C16">
        <v>1</v>
      </c>
      <c r="D16" s="14">
        <v>41144</v>
      </c>
      <c r="E16" t="s">
        <v>50</v>
      </c>
      <c r="F16">
        <v>0</v>
      </c>
      <c r="G16" s="44">
        <v>0</v>
      </c>
      <c r="H16" s="1">
        <v>2011</v>
      </c>
      <c r="I16" t="s">
        <v>79</v>
      </c>
    </row>
    <row r="17" spans="1:8" x14ac:dyDescent="0.3">
      <c r="A17" t="s">
        <v>40</v>
      </c>
      <c r="B17">
        <v>1</v>
      </c>
      <c r="C17">
        <v>1</v>
      </c>
      <c r="D17" s="14">
        <v>41144</v>
      </c>
      <c r="E17" t="s">
        <v>51</v>
      </c>
      <c r="F17">
        <v>0</v>
      </c>
      <c r="G17" s="44">
        <v>0</v>
      </c>
      <c r="H17" s="1">
        <v>2011</v>
      </c>
    </row>
    <row r="18" spans="1:8" x14ac:dyDescent="0.3">
      <c r="A18" t="s">
        <v>40</v>
      </c>
      <c r="B18">
        <v>1</v>
      </c>
      <c r="C18">
        <v>1</v>
      </c>
      <c r="D18" s="14">
        <v>41144</v>
      </c>
      <c r="E18" t="s">
        <v>52</v>
      </c>
      <c r="F18">
        <v>0</v>
      </c>
      <c r="G18" s="44">
        <v>0</v>
      </c>
      <c r="H18" s="1">
        <v>2011</v>
      </c>
    </row>
    <row r="19" spans="1:8" x14ac:dyDescent="0.3">
      <c r="A19" t="s">
        <v>40</v>
      </c>
      <c r="B19">
        <v>1</v>
      </c>
      <c r="C19">
        <v>1</v>
      </c>
      <c r="D19" s="14">
        <v>41144</v>
      </c>
      <c r="E19" t="s">
        <v>53</v>
      </c>
      <c r="F19">
        <v>0</v>
      </c>
      <c r="G19" s="44">
        <v>0</v>
      </c>
      <c r="H19" s="1">
        <v>2011</v>
      </c>
    </row>
    <row r="20" spans="1:8" x14ac:dyDescent="0.3">
      <c r="A20" t="s">
        <v>40</v>
      </c>
      <c r="B20">
        <v>1</v>
      </c>
      <c r="C20">
        <v>1</v>
      </c>
      <c r="D20" s="14">
        <v>41144</v>
      </c>
      <c r="E20" t="s">
        <v>54</v>
      </c>
      <c r="F20">
        <v>0</v>
      </c>
      <c r="G20" s="44">
        <v>0</v>
      </c>
      <c r="H20" s="1">
        <v>2011</v>
      </c>
    </row>
    <row r="21" spans="1:8" x14ac:dyDescent="0.3">
      <c r="A21" s="36" t="s">
        <v>40</v>
      </c>
      <c r="B21" s="36">
        <v>1</v>
      </c>
      <c r="C21" s="36">
        <v>1</v>
      </c>
      <c r="D21" s="37">
        <v>41144</v>
      </c>
      <c r="E21" s="36" t="s">
        <v>55</v>
      </c>
      <c r="F21" s="36">
        <v>0</v>
      </c>
      <c r="G21" s="46">
        <v>0</v>
      </c>
      <c r="H21" s="38">
        <v>2011</v>
      </c>
    </row>
    <row r="22" spans="1:8" x14ac:dyDescent="0.3">
      <c r="A22" t="s">
        <v>40</v>
      </c>
      <c r="B22">
        <v>1</v>
      </c>
      <c r="C22">
        <v>2</v>
      </c>
      <c r="D22" s="14">
        <v>41143</v>
      </c>
      <c r="E22" t="s">
        <v>50</v>
      </c>
      <c r="F22" s="15">
        <v>0</v>
      </c>
      <c r="G22" s="44">
        <v>0</v>
      </c>
      <c r="H22" s="1">
        <v>2011</v>
      </c>
    </row>
    <row r="23" spans="1:8" x14ac:dyDescent="0.3">
      <c r="A23" t="s">
        <v>40</v>
      </c>
      <c r="B23">
        <v>1</v>
      </c>
      <c r="C23">
        <v>2</v>
      </c>
      <c r="D23" s="14">
        <v>41143</v>
      </c>
      <c r="E23" t="s">
        <v>51</v>
      </c>
      <c r="F23" s="15">
        <v>0</v>
      </c>
      <c r="G23" s="44">
        <v>0</v>
      </c>
      <c r="H23" s="1">
        <v>2011</v>
      </c>
    </row>
    <row r="24" spans="1:8" x14ac:dyDescent="0.3">
      <c r="A24" t="s">
        <v>40</v>
      </c>
      <c r="B24">
        <v>1</v>
      </c>
      <c r="C24">
        <v>2</v>
      </c>
      <c r="D24" s="14">
        <v>41143</v>
      </c>
      <c r="E24" t="s">
        <v>52</v>
      </c>
      <c r="F24" s="15">
        <v>1</v>
      </c>
      <c r="G24" s="44">
        <v>0.15</v>
      </c>
      <c r="H24" s="1">
        <v>2011</v>
      </c>
    </row>
    <row r="25" spans="1:8" x14ac:dyDescent="0.3">
      <c r="A25" t="s">
        <v>40</v>
      </c>
      <c r="B25">
        <v>1</v>
      </c>
      <c r="C25">
        <v>2</v>
      </c>
      <c r="D25" s="14">
        <v>41143</v>
      </c>
      <c r="E25" t="s">
        <v>53</v>
      </c>
      <c r="F25" s="15">
        <v>0</v>
      </c>
      <c r="G25" s="44">
        <v>0</v>
      </c>
      <c r="H25" s="1">
        <v>2011</v>
      </c>
    </row>
    <row r="26" spans="1:8" x14ac:dyDescent="0.3">
      <c r="A26" t="s">
        <v>40</v>
      </c>
      <c r="B26">
        <v>1</v>
      </c>
      <c r="C26">
        <v>2</v>
      </c>
      <c r="D26" s="14">
        <v>41143</v>
      </c>
      <c r="E26" t="s">
        <v>54</v>
      </c>
      <c r="F26" s="15">
        <v>0</v>
      </c>
      <c r="G26" s="44">
        <v>0</v>
      </c>
      <c r="H26" s="1">
        <v>2011</v>
      </c>
    </row>
    <row r="27" spans="1:8" x14ac:dyDescent="0.3">
      <c r="A27" s="36" t="s">
        <v>40</v>
      </c>
      <c r="B27" s="36">
        <v>1</v>
      </c>
      <c r="C27" s="36">
        <v>2</v>
      </c>
      <c r="D27" s="37">
        <v>41143</v>
      </c>
      <c r="E27" s="36" t="s">
        <v>55</v>
      </c>
      <c r="F27" s="36">
        <v>0</v>
      </c>
      <c r="G27" s="46">
        <v>0</v>
      </c>
      <c r="H27" s="38">
        <v>2011</v>
      </c>
    </row>
    <row r="28" spans="1:8" x14ac:dyDescent="0.3">
      <c r="A28" t="s">
        <v>40</v>
      </c>
      <c r="B28">
        <v>1</v>
      </c>
      <c r="C28">
        <v>3</v>
      </c>
      <c r="D28" s="14">
        <v>41143</v>
      </c>
      <c r="E28" t="s">
        <v>50</v>
      </c>
      <c r="F28" s="15">
        <v>0</v>
      </c>
      <c r="G28" s="44">
        <v>0</v>
      </c>
      <c r="H28" s="1">
        <v>2011</v>
      </c>
    </row>
    <row r="29" spans="1:8" x14ac:dyDescent="0.3">
      <c r="A29" t="s">
        <v>40</v>
      </c>
      <c r="B29">
        <v>1</v>
      </c>
      <c r="C29">
        <v>3</v>
      </c>
      <c r="D29" s="14">
        <v>41143</v>
      </c>
      <c r="E29" t="s">
        <v>51</v>
      </c>
      <c r="F29" s="15">
        <v>2</v>
      </c>
      <c r="G29" s="44">
        <v>3.4</v>
      </c>
      <c r="H29" s="1">
        <v>2011</v>
      </c>
    </row>
    <row r="30" spans="1:8" x14ac:dyDescent="0.3">
      <c r="A30" t="s">
        <v>40</v>
      </c>
      <c r="B30">
        <v>1</v>
      </c>
      <c r="C30">
        <v>3</v>
      </c>
      <c r="D30" s="14">
        <v>41143</v>
      </c>
      <c r="E30" t="s">
        <v>52</v>
      </c>
      <c r="F30" s="15">
        <v>0</v>
      </c>
      <c r="G30" s="44">
        <v>0</v>
      </c>
      <c r="H30" s="1">
        <v>2011</v>
      </c>
    </row>
    <row r="31" spans="1:8" x14ac:dyDescent="0.3">
      <c r="A31" t="s">
        <v>40</v>
      </c>
      <c r="B31">
        <v>1</v>
      </c>
      <c r="C31">
        <v>3</v>
      </c>
      <c r="D31" s="14">
        <v>41143</v>
      </c>
      <c r="E31" t="s">
        <v>53</v>
      </c>
      <c r="F31" s="15">
        <v>5</v>
      </c>
      <c r="G31" s="44">
        <v>2.5499999999999998</v>
      </c>
      <c r="H31" s="1">
        <v>2011</v>
      </c>
    </row>
    <row r="32" spans="1:8" x14ac:dyDescent="0.3">
      <c r="A32" t="s">
        <v>40</v>
      </c>
      <c r="B32">
        <v>1</v>
      </c>
      <c r="C32">
        <v>3</v>
      </c>
      <c r="D32" s="14">
        <v>41143</v>
      </c>
      <c r="E32" t="s">
        <v>54</v>
      </c>
      <c r="F32" s="15">
        <v>0</v>
      </c>
      <c r="G32" s="44">
        <v>0</v>
      </c>
      <c r="H32" s="1">
        <v>2011</v>
      </c>
    </row>
    <row r="33" spans="1:8" x14ac:dyDescent="0.3">
      <c r="A33" s="36" t="s">
        <v>40</v>
      </c>
      <c r="B33" s="36">
        <v>1</v>
      </c>
      <c r="C33" s="36">
        <v>3</v>
      </c>
      <c r="D33" s="37">
        <v>41143</v>
      </c>
      <c r="E33" s="36" t="s">
        <v>55</v>
      </c>
      <c r="F33" s="36">
        <v>0</v>
      </c>
      <c r="G33" s="46">
        <v>0</v>
      </c>
      <c r="H33" s="38">
        <v>2011</v>
      </c>
    </row>
    <row r="34" spans="1:8" x14ac:dyDescent="0.3">
      <c r="A34" t="s">
        <v>40</v>
      </c>
      <c r="B34">
        <v>1</v>
      </c>
      <c r="C34">
        <v>4</v>
      </c>
      <c r="D34" s="14">
        <v>41143</v>
      </c>
      <c r="E34" t="s">
        <v>50</v>
      </c>
      <c r="F34">
        <v>0</v>
      </c>
      <c r="G34" s="44">
        <v>0</v>
      </c>
      <c r="H34" s="1">
        <v>2011</v>
      </c>
    </row>
    <row r="35" spans="1:8" x14ac:dyDescent="0.3">
      <c r="A35" t="s">
        <v>40</v>
      </c>
      <c r="B35">
        <v>1</v>
      </c>
      <c r="C35">
        <v>4</v>
      </c>
      <c r="D35" s="14">
        <v>41143</v>
      </c>
      <c r="E35" t="s">
        <v>51</v>
      </c>
      <c r="F35">
        <v>3</v>
      </c>
      <c r="G35" s="44">
        <v>1.2</v>
      </c>
      <c r="H35" s="1">
        <v>2011</v>
      </c>
    </row>
    <row r="36" spans="1:8" x14ac:dyDescent="0.3">
      <c r="A36" t="s">
        <v>40</v>
      </c>
      <c r="B36">
        <v>1</v>
      </c>
      <c r="C36">
        <v>4</v>
      </c>
      <c r="D36" s="14">
        <v>41143</v>
      </c>
      <c r="E36" t="s">
        <v>52</v>
      </c>
      <c r="F36">
        <v>0</v>
      </c>
      <c r="G36" s="44">
        <v>0</v>
      </c>
      <c r="H36" s="1">
        <v>2011</v>
      </c>
    </row>
    <row r="37" spans="1:8" x14ac:dyDescent="0.3">
      <c r="A37" t="s">
        <v>40</v>
      </c>
      <c r="B37">
        <v>1</v>
      </c>
      <c r="C37">
        <v>4</v>
      </c>
      <c r="D37" s="14">
        <v>41143</v>
      </c>
      <c r="E37" t="s">
        <v>53</v>
      </c>
      <c r="F37">
        <v>0</v>
      </c>
      <c r="G37" s="44">
        <v>0</v>
      </c>
      <c r="H37" s="1">
        <v>2011</v>
      </c>
    </row>
    <row r="38" spans="1:8" x14ac:dyDescent="0.3">
      <c r="A38" t="s">
        <v>40</v>
      </c>
      <c r="B38">
        <v>1</v>
      </c>
      <c r="C38">
        <v>4</v>
      </c>
      <c r="D38" s="14">
        <v>41143</v>
      </c>
      <c r="E38" t="s">
        <v>54</v>
      </c>
      <c r="F38">
        <v>4</v>
      </c>
      <c r="G38" s="44">
        <v>4.8</v>
      </c>
      <c r="H38" s="1">
        <v>2011</v>
      </c>
    </row>
    <row r="39" spans="1:8" x14ac:dyDescent="0.3">
      <c r="A39" s="36" t="s">
        <v>40</v>
      </c>
      <c r="B39" s="36">
        <v>1</v>
      </c>
      <c r="C39" s="36">
        <v>4</v>
      </c>
      <c r="D39" s="37">
        <v>41143</v>
      </c>
      <c r="E39" s="36" t="s">
        <v>55</v>
      </c>
      <c r="F39" s="36">
        <v>0</v>
      </c>
      <c r="G39" s="46">
        <v>0</v>
      </c>
      <c r="H39" s="38">
        <v>2011</v>
      </c>
    </row>
    <row r="40" spans="1:8" x14ac:dyDescent="0.3">
      <c r="A40" t="s">
        <v>40</v>
      </c>
      <c r="B40">
        <v>1</v>
      </c>
      <c r="C40">
        <v>5</v>
      </c>
      <c r="D40" s="14">
        <v>41143</v>
      </c>
      <c r="E40" t="s">
        <v>50</v>
      </c>
      <c r="F40" s="15">
        <v>2</v>
      </c>
      <c r="G40" s="44">
        <v>4.7</v>
      </c>
      <c r="H40" s="1">
        <v>2011</v>
      </c>
    </row>
    <row r="41" spans="1:8" x14ac:dyDescent="0.3">
      <c r="A41" t="s">
        <v>40</v>
      </c>
      <c r="B41">
        <v>1</v>
      </c>
      <c r="C41">
        <v>5</v>
      </c>
      <c r="D41" s="14">
        <v>41143</v>
      </c>
      <c r="E41" t="s">
        <v>51</v>
      </c>
      <c r="F41" s="15">
        <v>4</v>
      </c>
      <c r="G41" s="44">
        <v>10.7</v>
      </c>
      <c r="H41" s="1">
        <v>2011</v>
      </c>
    </row>
    <row r="42" spans="1:8" x14ac:dyDescent="0.3">
      <c r="A42" t="s">
        <v>40</v>
      </c>
      <c r="B42">
        <v>1</v>
      </c>
      <c r="C42">
        <v>5</v>
      </c>
      <c r="D42" s="14">
        <v>41143</v>
      </c>
      <c r="E42" t="s">
        <v>52</v>
      </c>
      <c r="F42" s="15">
        <v>1</v>
      </c>
      <c r="G42" s="44">
        <v>2.5499999999999998</v>
      </c>
      <c r="H42" s="1">
        <v>2011</v>
      </c>
    </row>
    <row r="43" spans="1:8" x14ac:dyDescent="0.3">
      <c r="A43" t="s">
        <v>40</v>
      </c>
      <c r="B43">
        <v>1</v>
      </c>
      <c r="C43">
        <v>5</v>
      </c>
      <c r="D43" s="14">
        <v>41143</v>
      </c>
      <c r="E43" t="s">
        <v>53</v>
      </c>
      <c r="F43" s="15">
        <v>2</v>
      </c>
      <c r="G43" s="44">
        <v>1.6</v>
      </c>
      <c r="H43" s="1">
        <v>2011</v>
      </c>
    </row>
    <row r="44" spans="1:8" x14ac:dyDescent="0.3">
      <c r="A44" t="s">
        <v>40</v>
      </c>
      <c r="B44">
        <v>1</v>
      </c>
      <c r="C44">
        <v>5</v>
      </c>
      <c r="D44" s="14">
        <v>41143</v>
      </c>
      <c r="E44" t="s">
        <v>54</v>
      </c>
      <c r="F44" s="15">
        <v>0</v>
      </c>
      <c r="G44" s="44">
        <v>0</v>
      </c>
      <c r="H44" s="1">
        <v>2011</v>
      </c>
    </row>
    <row r="45" spans="1:8" x14ac:dyDescent="0.3">
      <c r="A45" s="36" t="s">
        <v>40</v>
      </c>
      <c r="B45" s="36">
        <v>1</v>
      </c>
      <c r="C45" s="36">
        <v>5</v>
      </c>
      <c r="D45" s="37">
        <v>41143</v>
      </c>
      <c r="E45" s="36" t="s">
        <v>55</v>
      </c>
      <c r="F45" s="36">
        <v>0</v>
      </c>
      <c r="G45" s="46">
        <v>0</v>
      </c>
      <c r="H45" s="38">
        <v>2011</v>
      </c>
    </row>
    <row r="46" spans="1:8" x14ac:dyDescent="0.3">
      <c r="A46" t="s">
        <v>40</v>
      </c>
      <c r="B46">
        <v>1</v>
      </c>
      <c r="C46">
        <v>6</v>
      </c>
      <c r="D46" s="14">
        <v>41142</v>
      </c>
      <c r="E46" t="s">
        <v>50</v>
      </c>
      <c r="F46" s="15">
        <v>0</v>
      </c>
      <c r="G46" s="44">
        <v>0</v>
      </c>
      <c r="H46" s="1">
        <v>2011</v>
      </c>
    </row>
    <row r="47" spans="1:8" x14ac:dyDescent="0.3">
      <c r="A47" t="s">
        <v>40</v>
      </c>
      <c r="B47">
        <v>1</v>
      </c>
      <c r="C47">
        <v>6</v>
      </c>
      <c r="D47" s="14">
        <v>41142</v>
      </c>
      <c r="E47" t="s">
        <v>51</v>
      </c>
      <c r="F47" s="15">
        <v>0</v>
      </c>
      <c r="G47" s="44">
        <v>0</v>
      </c>
      <c r="H47" s="1">
        <v>2011</v>
      </c>
    </row>
    <row r="48" spans="1:8" x14ac:dyDescent="0.3">
      <c r="A48" t="s">
        <v>40</v>
      </c>
      <c r="B48">
        <v>1</v>
      </c>
      <c r="C48">
        <v>6</v>
      </c>
      <c r="D48" s="14">
        <v>41142</v>
      </c>
      <c r="E48" t="s">
        <v>52</v>
      </c>
      <c r="F48" s="15">
        <v>1</v>
      </c>
      <c r="G48" s="44">
        <v>1.1499999999999999</v>
      </c>
      <c r="H48" s="1">
        <v>2011</v>
      </c>
    </row>
    <row r="49" spans="1:8" x14ac:dyDescent="0.3">
      <c r="A49" t="s">
        <v>40</v>
      </c>
      <c r="B49">
        <v>1</v>
      </c>
      <c r="C49">
        <v>6</v>
      </c>
      <c r="D49" s="14">
        <v>41142</v>
      </c>
      <c r="E49" t="s">
        <v>53</v>
      </c>
      <c r="F49" s="15">
        <v>1</v>
      </c>
      <c r="G49" s="44">
        <v>0.15</v>
      </c>
      <c r="H49" s="1">
        <v>2011</v>
      </c>
    </row>
    <row r="50" spans="1:8" x14ac:dyDescent="0.3">
      <c r="A50" t="s">
        <v>40</v>
      </c>
      <c r="B50">
        <v>1</v>
      </c>
      <c r="C50">
        <v>6</v>
      </c>
      <c r="D50" s="14">
        <v>41142</v>
      </c>
      <c r="E50" t="s">
        <v>54</v>
      </c>
      <c r="F50" s="15">
        <v>2</v>
      </c>
      <c r="G50" s="44">
        <v>2.9</v>
      </c>
      <c r="H50" s="1">
        <v>2011</v>
      </c>
    </row>
    <row r="51" spans="1:8" x14ac:dyDescent="0.3">
      <c r="A51" s="36" t="s">
        <v>40</v>
      </c>
      <c r="B51" s="36">
        <v>1</v>
      </c>
      <c r="C51" s="36">
        <v>6</v>
      </c>
      <c r="D51" s="37">
        <v>41142</v>
      </c>
      <c r="E51" s="36" t="s">
        <v>55</v>
      </c>
      <c r="F51" s="36">
        <v>0</v>
      </c>
      <c r="G51" s="46">
        <v>0</v>
      </c>
      <c r="H51" s="38">
        <v>2011</v>
      </c>
    </row>
    <row r="52" spans="1:8" x14ac:dyDescent="0.3">
      <c r="A52" t="s">
        <v>40</v>
      </c>
      <c r="B52">
        <v>1</v>
      </c>
      <c r="C52">
        <v>7</v>
      </c>
      <c r="D52" s="14">
        <v>41142</v>
      </c>
      <c r="E52" t="s">
        <v>50</v>
      </c>
      <c r="F52" s="15">
        <v>0</v>
      </c>
      <c r="G52" s="44">
        <v>0</v>
      </c>
      <c r="H52" s="1">
        <v>2011</v>
      </c>
    </row>
    <row r="53" spans="1:8" x14ac:dyDescent="0.3">
      <c r="A53" t="s">
        <v>40</v>
      </c>
      <c r="B53">
        <v>1</v>
      </c>
      <c r="C53">
        <v>7</v>
      </c>
      <c r="D53" s="14">
        <v>41142</v>
      </c>
      <c r="E53" t="s">
        <v>51</v>
      </c>
      <c r="F53" s="15">
        <v>1</v>
      </c>
      <c r="G53" s="44">
        <v>3.2</v>
      </c>
      <c r="H53" s="1">
        <v>2011</v>
      </c>
    </row>
    <row r="54" spans="1:8" x14ac:dyDescent="0.3">
      <c r="A54" t="s">
        <v>40</v>
      </c>
      <c r="B54">
        <v>1</v>
      </c>
      <c r="C54">
        <v>7</v>
      </c>
      <c r="D54" s="14">
        <v>41142</v>
      </c>
      <c r="E54" t="s">
        <v>52</v>
      </c>
      <c r="F54" s="15">
        <v>0</v>
      </c>
      <c r="G54" s="44">
        <v>0</v>
      </c>
      <c r="H54" s="1">
        <v>2011</v>
      </c>
    </row>
    <row r="55" spans="1:8" x14ac:dyDescent="0.3">
      <c r="A55" t="s">
        <v>40</v>
      </c>
      <c r="B55">
        <v>1</v>
      </c>
      <c r="C55">
        <v>7</v>
      </c>
      <c r="D55" s="14">
        <v>41142</v>
      </c>
      <c r="E55" t="s">
        <v>53</v>
      </c>
      <c r="F55" s="15">
        <v>3</v>
      </c>
      <c r="G55" s="44">
        <v>1.1499999999999999</v>
      </c>
      <c r="H55" s="1">
        <v>2011</v>
      </c>
    </row>
    <row r="56" spans="1:8" x14ac:dyDescent="0.3">
      <c r="A56" t="s">
        <v>40</v>
      </c>
      <c r="B56">
        <v>1</v>
      </c>
      <c r="C56">
        <v>7</v>
      </c>
      <c r="D56" s="14">
        <v>41142</v>
      </c>
      <c r="E56" t="s">
        <v>54</v>
      </c>
      <c r="F56" s="15">
        <v>1</v>
      </c>
      <c r="G56" s="44">
        <v>0.3</v>
      </c>
      <c r="H56" s="1">
        <v>2011</v>
      </c>
    </row>
    <row r="57" spans="1:8" x14ac:dyDescent="0.3">
      <c r="A57" s="36" t="s">
        <v>40</v>
      </c>
      <c r="B57" s="36">
        <v>1</v>
      </c>
      <c r="C57" s="36">
        <v>7</v>
      </c>
      <c r="D57" s="37">
        <v>41142</v>
      </c>
      <c r="E57" s="36" t="s">
        <v>55</v>
      </c>
      <c r="F57" s="36">
        <v>0</v>
      </c>
      <c r="G57" s="46">
        <v>0</v>
      </c>
      <c r="H57" s="38">
        <v>2011</v>
      </c>
    </row>
    <row r="58" spans="1:8" x14ac:dyDescent="0.3">
      <c r="A58" t="s">
        <v>40</v>
      </c>
      <c r="B58">
        <v>1</v>
      </c>
      <c r="C58">
        <v>8</v>
      </c>
      <c r="D58" s="14">
        <v>41144</v>
      </c>
      <c r="E58" t="s">
        <v>50</v>
      </c>
      <c r="F58" s="15">
        <v>0</v>
      </c>
      <c r="G58" s="44">
        <v>0</v>
      </c>
      <c r="H58" s="1">
        <v>2011</v>
      </c>
    </row>
    <row r="59" spans="1:8" x14ac:dyDescent="0.3">
      <c r="A59" t="s">
        <v>40</v>
      </c>
      <c r="B59">
        <v>1</v>
      </c>
      <c r="C59">
        <v>8</v>
      </c>
      <c r="D59" s="14">
        <v>41144</v>
      </c>
      <c r="E59" t="s">
        <v>51</v>
      </c>
      <c r="F59" s="15">
        <v>1</v>
      </c>
      <c r="G59" s="44">
        <v>0.2</v>
      </c>
      <c r="H59" s="1">
        <v>2011</v>
      </c>
    </row>
    <row r="60" spans="1:8" x14ac:dyDescent="0.3">
      <c r="A60" t="s">
        <v>40</v>
      </c>
      <c r="B60">
        <v>1</v>
      </c>
      <c r="C60">
        <v>8</v>
      </c>
      <c r="D60" s="14">
        <v>41144</v>
      </c>
      <c r="E60" t="s">
        <v>52</v>
      </c>
      <c r="F60" s="15">
        <v>0</v>
      </c>
      <c r="G60" s="44">
        <v>0</v>
      </c>
      <c r="H60" s="1">
        <v>2011</v>
      </c>
    </row>
    <row r="61" spans="1:8" x14ac:dyDescent="0.3">
      <c r="A61" t="s">
        <v>40</v>
      </c>
      <c r="B61">
        <v>1</v>
      </c>
      <c r="C61">
        <v>8</v>
      </c>
      <c r="D61" s="14">
        <v>41144</v>
      </c>
      <c r="E61" t="s">
        <v>53</v>
      </c>
      <c r="F61" s="15">
        <v>2</v>
      </c>
      <c r="G61" s="44">
        <v>0.95</v>
      </c>
      <c r="H61" s="1">
        <v>2011</v>
      </c>
    </row>
    <row r="62" spans="1:8" x14ac:dyDescent="0.3">
      <c r="A62" t="s">
        <v>40</v>
      </c>
      <c r="B62">
        <v>1</v>
      </c>
      <c r="C62">
        <v>8</v>
      </c>
      <c r="D62" s="14">
        <v>41144</v>
      </c>
      <c r="E62" t="s">
        <v>54</v>
      </c>
      <c r="F62" s="15">
        <v>1</v>
      </c>
      <c r="G62" s="44">
        <v>1.55</v>
      </c>
      <c r="H62" s="1">
        <v>2011</v>
      </c>
    </row>
    <row r="63" spans="1:8" x14ac:dyDescent="0.3">
      <c r="A63" s="36" t="s">
        <v>40</v>
      </c>
      <c r="B63" s="36">
        <v>1</v>
      </c>
      <c r="C63" s="36">
        <v>8</v>
      </c>
      <c r="D63" s="37">
        <v>41144</v>
      </c>
      <c r="E63" s="36" t="s">
        <v>55</v>
      </c>
      <c r="F63" s="36">
        <v>0</v>
      </c>
      <c r="G63" s="46">
        <v>0</v>
      </c>
      <c r="H63" s="38">
        <v>2011</v>
      </c>
    </row>
    <row r="64" spans="1:8" x14ac:dyDescent="0.3">
      <c r="A64" t="s">
        <v>40</v>
      </c>
      <c r="B64">
        <v>1</v>
      </c>
      <c r="C64">
        <v>9</v>
      </c>
      <c r="D64" s="14">
        <v>41142</v>
      </c>
      <c r="E64" t="s">
        <v>50</v>
      </c>
      <c r="F64" s="15">
        <v>0</v>
      </c>
      <c r="G64" s="44">
        <v>0</v>
      </c>
      <c r="H64" s="1">
        <v>2011</v>
      </c>
    </row>
    <row r="65" spans="1:8" x14ac:dyDescent="0.3">
      <c r="A65" t="s">
        <v>40</v>
      </c>
      <c r="B65">
        <v>1</v>
      </c>
      <c r="C65">
        <v>9</v>
      </c>
      <c r="D65" s="14">
        <v>41142</v>
      </c>
      <c r="E65" t="s">
        <v>51</v>
      </c>
      <c r="F65" s="15">
        <v>0</v>
      </c>
      <c r="G65" s="44">
        <v>0</v>
      </c>
      <c r="H65" s="1">
        <v>2011</v>
      </c>
    </row>
    <row r="66" spans="1:8" x14ac:dyDescent="0.3">
      <c r="A66" t="s">
        <v>40</v>
      </c>
      <c r="B66">
        <v>1</v>
      </c>
      <c r="C66">
        <v>9</v>
      </c>
      <c r="D66" s="14">
        <v>41142</v>
      </c>
      <c r="E66" t="s">
        <v>52</v>
      </c>
      <c r="F66" s="15">
        <v>0</v>
      </c>
      <c r="G66" s="44">
        <v>0</v>
      </c>
      <c r="H66" s="1">
        <v>2011</v>
      </c>
    </row>
    <row r="67" spans="1:8" x14ac:dyDescent="0.3">
      <c r="A67" t="s">
        <v>40</v>
      </c>
      <c r="B67">
        <v>1</v>
      </c>
      <c r="C67">
        <v>9</v>
      </c>
      <c r="D67" s="14">
        <v>41142</v>
      </c>
      <c r="E67" t="s">
        <v>53</v>
      </c>
      <c r="F67" s="15">
        <v>0</v>
      </c>
      <c r="G67" s="44">
        <v>0</v>
      </c>
      <c r="H67" s="1">
        <v>2011</v>
      </c>
    </row>
    <row r="68" spans="1:8" x14ac:dyDescent="0.3">
      <c r="A68" t="s">
        <v>40</v>
      </c>
      <c r="B68">
        <v>1</v>
      </c>
      <c r="C68">
        <v>9</v>
      </c>
      <c r="D68" s="14">
        <v>41142</v>
      </c>
      <c r="E68" t="s">
        <v>54</v>
      </c>
      <c r="F68" s="15">
        <v>5</v>
      </c>
      <c r="G68" s="44">
        <v>5.9</v>
      </c>
      <c r="H68" s="1">
        <v>2011</v>
      </c>
    </row>
    <row r="69" spans="1:8" x14ac:dyDescent="0.3">
      <c r="A69" s="36" t="s">
        <v>40</v>
      </c>
      <c r="B69" s="36">
        <v>1</v>
      </c>
      <c r="C69" s="36">
        <v>9</v>
      </c>
      <c r="D69" s="37">
        <v>41142</v>
      </c>
      <c r="E69" s="36" t="s">
        <v>55</v>
      </c>
      <c r="F69" s="36">
        <v>0</v>
      </c>
      <c r="G69" s="46">
        <v>0</v>
      </c>
      <c r="H69" s="38">
        <v>2011</v>
      </c>
    </row>
    <row r="70" spans="1:8" x14ac:dyDescent="0.3">
      <c r="A70" t="s">
        <v>40</v>
      </c>
      <c r="B70" s="15">
        <v>7</v>
      </c>
      <c r="C70" s="15">
        <v>1</v>
      </c>
      <c r="D70" s="14">
        <v>41137</v>
      </c>
      <c r="E70" t="s">
        <v>50</v>
      </c>
      <c r="F70">
        <v>1</v>
      </c>
      <c r="G70" s="44">
        <v>1.05</v>
      </c>
      <c r="H70" s="42">
        <v>2011</v>
      </c>
    </row>
    <row r="71" spans="1:8" x14ac:dyDescent="0.3">
      <c r="A71" t="s">
        <v>40</v>
      </c>
      <c r="B71" s="15">
        <v>7</v>
      </c>
      <c r="C71" s="15">
        <v>1</v>
      </c>
      <c r="D71" s="14">
        <v>41137</v>
      </c>
      <c r="E71" t="s">
        <v>51</v>
      </c>
      <c r="F71">
        <v>0</v>
      </c>
      <c r="G71" s="44">
        <v>0</v>
      </c>
      <c r="H71" s="42">
        <v>2011</v>
      </c>
    </row>
    <row r="72" spans="1:8" x14ac:dyDescent="0.3">
      <c r="A72" t="s">
        <v>40</v>
      </c>
      <c r="B72" s="15">
        <v>7</v>
      </c>
      <c r="C72" s="15">
        <v>1</v>
      </c>
      <c r="D72" s="14">
        <v>41137</v>
      </c>
      <c r="E72" t="s">
        <v>52</v>
      </c>
      <c r="F72">
        <v>1</v>
      </c>
      <c r="G72" s="44">
        <v>0.3</v>
      </c>
      <c r="H72" s="42">
        <v>2011</v>
      </c>
    </row>
    <row r="73" spans="1:8" x14ac:dyDescent="0.3">
      <c r="A73" t="s">
        <v>40</v>
      </c>
      <c r="B73" s="15">
        <v>7</v>
      </c>
      <c r="C73" s="15">
        <v>1</v>
      </c>
      <c r="D73" s="14">
        <v>41137</v>
      </c>
      <c r="E73" t="s">
        <v>53</v>
      </c>
      <c r="F73">
        <v>0</v>
      </c>
      <c r="G73" s="44">
        <v>0</v>
      </c>
      <c r="H73" s="42">
        <v>2011</v>
      </c>
    </row>
    <row r="74" spans="1:8" x14ac:dyDescent="0.3">
      <c r="A74" t="s">
        <v>40</v>
      </c>
      <c r="B74" s="15">
        <v>7</v>
      </c>
      <c r="C74" s="15">
        <v>1</v>
      </c>
      <c r="D74" s="14">
        <v>41137</v>
      </c>
      <c r="E74" t="s">
        <v>54</v>
      </c>
      <c r="F74">
        <v>3</v>
      </c>
      <c r="G74" s="44">
        <v>5.45</v>
      </c>
      <c r="H74" s="42">
        <v>2011</v>
      </c>
    </row>
    <row r="75" spans="1:8" x14ac:dyDescent="0.3">
      <c r="A75" s="36" t="s">
        <v>40</v>
      </c>
      <c r="B75" s="40">
        <v>7</v>
      </c>
      <c r="C75" s="40">
        <v>1</v>
      </c>
      <c r="D75" s="37">
        <v>41137</v>
      </c>
      <c r="E75" s="36" t="s">
        <v>55</v>
      </c>
      <c r="F75" s="36">
        <v>0</v>
      </c>
      <c r="G75" s="46">
        <v>0</v>
      </c>
      <c r="H75" s="38">
        <v>2011</v>
      </c>
    </row>
    <row r="76" spans="1:8" x14ac:dyDescent="0.3">
      <c r="A76" t="s">
        <v>40</v>
      </c>
      <c r="B76" s="15">
        <v>7</v>
      </c>
      <c r="C76" s="15">
        <v>2</v>
      </c>
      <c r="D76" s="14">
        <v>41137</v>
      </c>
      <c r="E76" t="s">
        <v>50</v>
      </c>
      <c r="F76" s="15">
        <v>3</v>
      </c>
      <c r="G76" s="44">
        <v>2.4</v>
      </c>
      <c r="H76" s="42">
        <v>2011</v>
      </c>
    </row>
    <row r="77" spans="1:8" x14ac:dyDescent="0.3">
      <c r="A77" t="s">
        <v>40</v>
      </c>
      <c r="B77" s="15">
        <v>7</v>
      </c>
      <c r="C77" s="15">
        <v>2</v>
      </c>
      <c r="D77" s="14">
        <v>41137</v>
      </c>
      <c r="E77" t="s">
        <v>51</v>
      </c>
      <c r="F77" s="15">
        <v>4</v>
      </c>
      <c r="G77" s="44">
        <v>5.4</v>
      </c>
      <c r="H77" s="42">
        <v>2011</v>
      </c>
    </row>
    <row r="78" spans="1:8" x14ac:dyDescent="0.3">
      <c r="A78" t="s">
        <v>40</v>
      </c>
      <c r="B78" s="15">
        <v>7</v>
      </c>
      <c r="C78" s="15">
        <v>2</v>
      </c>
      <c r="D78" s="14">
        <v>41137</v>
      </c>
      <c r="E78" t="s">
        <v>52</v>
      </c>
      <c r="F78" s="15">
        <v>4</v>
      </c>
      <c r="G78" s="44">
        <v>5.0999999999999996</v>
      </c>
      <c r="H78" s="42">
        <v>2011</v>
      </c>
    </row>
    <row r="79" spans="1:8" x14ac:dyDescent="0.3">
      <c r="A79" t="s">
        <v>40</v>
      </c>
      <c r="B79" s="15">
        <v>7</v>
      </c>
      <c r="C79" s="15">
        <v>2</v>
      </c>
      <c r="D79" s="14">
        <v>41137</v>
      </c>
      <c r="E79" t="s">
        <v>53</v>
      </c>
      <c r="F79" s="15">
        <v>0</v>
      </c>
      <c r="G79" s="44">
        <v>0</v>
      </c>
      <c r="H79" s="42">
        <v>2011</v>
      </c>
    </row>
    <row r="80" spans="1:8" x14ac:dyDescent="0.3">
      <c r="A80" t="s">
        <v>40</v>
      </c>
      <c r="B80" s="15">
        <v>7</v>
      </c>
      <c r="C80" s="15">
        <v>2</v>
      </c>
      <c r="D80" s="14">
        <v>41137</v>
      </c>
      <c r="E80" t="s">
        <v>54</v>
      </c>
      <c r="F80" s="15">
        <v>0</v>
      </c>
      <c r="G80" s="44">
        <v>0</v>
      </c>
      <c r="H80" s="42">
        <v>2011</v>
      </c>
    </row>
    <row r="81" spans="1:8" x14ac:dyDescent="0.3">
      <c r="A81" s="36" t="s">
        <v>40</v>
      </c>
      <c r="B81" s="40">
        <v>7</v>
      </c>
      <c r="C81" s="40">
        <v>2</v>
      </c>
      <c r="D81" s="37">
        <v>41137</v>
      </c>
      <c r="E81" s="36" t="s">
        <v>55</v>
      </c>
      <c r="F81" s="36">
        <v>0</v>
      </c>
      <c r="G81" s="46">
        <v>0</v>
      </c>
      <c r="H81" s="38">
        <v>2011</v>
      </c>
    </row>
    <row r="82" spans="1:8" x14ac:dyDescent="0.3">
      <c r="A82" s="13" t="s">
        <v>40</v>
      </c>
      <c r="B82" s="15">
        <v>7</v>
      </c>
      <c r="C82" s="15">
        <v>3</v>
      </c>
      <c r="D82" s="14">
        <v>41137</v>
      </c>
      <c r="E82" t="s">
        <v>50</v>
      </c>
      <c r="F82" s="15">
        <v>3</v>
      </c>
      <c r="G82" s="44">
        <v>6.55</v>
      </c>
      <c r="H82" s="42">
        <v>2011</v>
      </c>
    </row>
    <row r="83" spans="1:8" x14ac:dyDescent="0.3">
      <c r="A83" s="13" t="s">
        <v>40</v>
      </c>
      <c r="B83" s="15">
        <v>7</v>
      </c>
      <c r="C83" s="15">
        <v>3</v>
      </c>
      <c r="D83" s="14">
        <v>41137</v>
      </c>
      <c r="E83" t="s">
        <v>51</v>
      </c>
      <c r="F83" s="15">
        <v>0</v>
      </c>
      <c r="G83" s="44">
        <v>0</v>
      </c>
      <c r="H83" s="42">
        <v>2011</v>
      </c>
    </row>
    <row r="84" spans="1:8" x14ac:dyDescent="0.3">
      <c r="A84" s="13" t="s">
        <v>40</v>
      </c>
      <c r="B84" s="15">
        <v>7</v>
      </c>
      <c r="C84" s="15">
        <v>3</v>
      </c>
      <c r="D84" s="14">
        <v>41137</v>
      </c>
      <c r="E84" t="s">
        <v>52</v>
      </c>
      <c r="F84" s="15">
        <v>0</v>
      </c>
      <c r="G84" s="44">
        <v>0</v>
      </c>
      <c r="H84" s="42">
        <v>2011</v>
      </c>
    </row>
    <row r="85" spans="1:8" x14ac:dyDescent="0.3">
      <c r="A85" s="13" t="s">
        <v>40</v>
      </c>
      <c r="B85" s="15">
        <v>7</v>
      </c>
      <c r="C85" s="15">
        <v>3</v>
      </c>
      <c r="D85" s="14">
        <v>41137</v>
      </c>
      <c r="E85" t="s">
        <v>53</v>
      </c>
      <c r="F85" s="15">
        <v>0</v>
      </c>
      <c r="G85" s="44">
        <v>0</v>
      </c>
      <c r="H85" s="42">
        <v>2011</v>
      </c>
    </row>
    <row r="86" spans="1:8" x14ac:dyDescent="0.3">
      <c r="A86" s="13" t="s">
        <v>40</v>
      </c>
      <c r="B86" s="15">
        <v>7</v>
      </c>
      <c r="C86" s="15">
        <v>3</v>
      </c>
      <c r="D86" s="14">
        <v>41137</v>
      </c>
      <c r="E86" t="s">
        <v>54</v>
      </c>
      <c r="F86">
        <v>2</v>
      </c>
      <c r="G86" s="44">
        <v>0.8</v>
      </c>
      <c r="H86" s="42">
        <v>2011</v>
      </c>
    </row>
    <row r="87" spans="1:8" x14ac:dyDescent="0.3">
      <c r="A87" s="36" t="s">
        <v>40</v>
      </c>
      <c r="B87" s="40">
        <v>7</v>
      </c>
      <c r="C87" s="40">
        <v>3</v>
      </c>
      <c r="D87" s="37">
        <v>41137</v>
      </c>
      <c r="E87" s="36" t="s">
        <v>55</v>
      </c>
      <c r="F87" s="36">
        <v>0</v>
      </c>
      <c r="G87" s="46">
        <v>0</v>
      </c>
      <c r="H87" s="38">
        <v>2011</v>
      </c>
    </row>
    <row r="88" spans="1:8" x14ac:dyDescent="0.3">
      <c r="A88" s="13" t="s">
        <v>40</v>
      </c>
      <c r="B88" s="15">
        <v>7</v>
      </c>
      <c r="C88" s="15">
        <v>4</v>
      </c>
      <c r="D88" s="14"/>
      <c r="E88" t="s">
        <v>50</v>
      </c>
      <c r="H88" s="42">
        <v>2011</v>
      </c>
    </row>
    <row r="89" spans="1:8" x14ac:dyDescent="0.3">
      <c r="A89" s="13" t="s">
        <v>40</v>
      </c>
      <c r="B89" s="15">
        <v>7</v>
      </c>
      <c r="C89" s="15">
        <v>4</v>
      </c>
      <c r="D89" s="14"/>
      <c r="E89" t="s">
        <v>51</v>
      </c>
      <c r="H89" s="42">
        <v>2011</v>
      </c>
    </row>
    <row r="90" spans="1:8" x14ac:dyDescent="0.3">
      <c r="A90" s="13" t="s">
        <v>40</v>
      </c>
      <c r="B90" s="15">
        <v>7</v>
      </c>
      <c r="C90" s="15">
        <v>4</v>
      </c>
      <c r="D90" s="14"/>
      <c r="E90" t="s">
        <v>52</v>
      </c>
      <c r="H90" s="42">
        <v>2011</v>
      </c>
    </row>
    <row r="91" spans="1:8" x14ac:dyDescent="0.3">
      <c r="A91" s="13" t="s">
        <v>40</v>
      </c>
      <c r="B91" s="15">
        <v>7</v>
      </c>
      <c r="C91" s="15">
        <v>4</v>
      </c>
      <c r="D91" s="14"/>
      <c r="E91" t="s">
        <v>53</v>
      </c>
      <c r="H91" s="42">
        <v>2011</v>
      </c>
    </row>
    <row r="92" spans="1:8" x14ac:dyDescent="0.3">
      <c r="A92" s="13" t="s">
        <v>40</v>
      </c>
      <c r="B92" s="15">
        <v>7</v>
      </c>
      <c r="C92" s="15">
        <v>4</v>
      </c>
      <c r="D92" s="14"/>
      <c r="E92" t="s">
        <v>54</v>
      </c>
      <c r="H92" s="42">
        <v>2011</v>
      </c>
    </row>
    <row r="93" spans="1:8" x14ac:dyDescent="0.3">
      <c r="A93" s="36" t="s">
        <v>40</v>
      </c>
      <c r="B93" s="40">
        <v>7</v>
      </c>
      <c r="C93" s="40">
        <v>4</v>
      </c>
      <c r="D93" s="37"/>
      <c r="E93" s="36" t="s">
        <v>55</v>
      </c>
      <c r="F93" s="36"/>
      <c r="G93" s="46"/>
      <c r="H93" s="38">
        <v>2011</v>
      </c>
    </row>
    <row r="94" spans="1:8" x14ac:dyDescent="0.3">
      <c r="A94" s="13" t="s">
        <v>40</v>
      </c>
      <c r="B94" s="15">
        <v>7</v>
      </c>
      <c r="C94" s="15">
        <v>5</v>
      </c>
      <c r="D94" s="14">
        <v>41137</v>
      </c>
      <c r="E94" t="s">
        <v>50</v>
      </c>
      <c r="F94">
        <v>1</v>
      </c>
      <c r="G94" s="44">
        <v>1</v>
      </c>
      <c r="H94" s="42">
        <v>2011</v>
      </c>
    </row>
    <row r="95" spans="1:8" x14ac:dyDescent="0.3">
      <c r="A95" s="13" t="s">
        <v>40</v>
      </c>
      <c r="B95" s="15">
        <v>7</v>
      </c>
      <c r="C95" s="15">
        <v>5</v>
      </c>
      <c r="D95" s="14">
        <v>41137</v>
      </c>
      <c r="E95" t="s">
        <v>51</v>
      </c>
      <c r="F95">
        <v>1</v>
      </c>
      <c r="G95" s="44">
        <v>3.45</v>
      </c>
      <c r="H95" s="42">
        <v>2011</v>
      </c>
    </row>
    <row r="96" spans="1:8" x14ac:dyDescent="0.3">
      <c r="A96" s="13" t="s">
        <v>40</v>
      </c>
      <c r="B96" s="15">
        <v>7</v>
      </c>
      <c r="C96" s="15">
        <v>5</v>
      </c>
      <c r="D96" s="14">
        <v>41137</v>
      </c>
      <c r="E96" t="s">
        <v>52</v>
      </c>
      <c r="F96">
        <v>0</v>
      </c>
      <c r="G96" s="44">
        <v>0</v>
      </c>
      <c r="H96" s="42">
        <v>2011</v>
      </c>
    </row>
    <row r="97" spans="1:8" x14ac:dyDescent="0.3">
      <c r="A97" s="13" t="s">
        <v>40</v>
      </c>
      <c r="B97" s="15">
        <v>7</v>
      </c>
      <c r="C97" s="15">
        <v>5</v>
      </c>
      <c r="D97" s="14">
        <v>41137</v>
      </c>
      <c r="E97" t="s">
        <v>53</v>
      </c>
      <c r="F97">
        <v>0</v>
      </c>
      <c r="G97" s="44">
        <v>0</v>
      </c>
      <c r="H97" s="42">
        <v>2011</v>
      </c>
    </row>
    <row r="98" spans="1:8" x14ac:dyDescent="0.3">
      <c r="A98" s="13" t="s">
        <v>40</v>
      </c>
      <c r="B98" s="15">
        <v>7</v>
      </c>
      <c r="C98" s="15">
        <v>5</v>
      </c>
      <c r="D98" s="14">
        <v>41137</v>
      </c>
      <c r="E98" t="s">
        <v>54</v>
      </c>
      <c r="F98">
        <v>1</v>
      </c>
      <c r="G98" s="44">
        <v>3.9</v>
      </c>
      <c r="H98" s="42">
        <v>2011</v>
      </c>
    </row>
    <row r="99" spans="1:8" x14ac:dyDescent="0.3">
      <c r="A99" s="36" t="s">
        <v>40</v>
      </c>
      <c r="B99" s="40">
        <v>7</v>
      </c>
      <c r="C99" s="40">
        <v>5</v>
      </c>
      <c r="D99" s="37">
        <v>41137</v>
      </c>
      <c r="E99" s="36" t="s">
        <v>55</v>
      </c>
      <c r="F99" s="36">
        <v>0</v>
      </c>
      <c r="G99" s="46">
        <v>0</v>
      </c>
      <c r="H99" s="38">
        <v>2011</v>
      </c>
    </row>
    <row r="100" spans="1:8" x14ac:dyDescent="0.3">
      <c r="A100" s="13" t="s">
        <v>40</v>
      </c>
      <c r="B100" s="15">
        <v>7</v>
      </c>
      <c r="C100" s="15">
        <v>6</v>
      </c>
      <c r="E100" t="s">
        <v>50</v>
      </c>
      <c r="F100" s="15">
        <v>0</v>
      </c>
      <c r="G100" s="44">
        <v>0</v>
      </c>
      <c r="H100" s="42">
        <v>2011</v>
      </c>
    </row>
    <row r="101" spans="1:8" x14ac:dyDescent="0.3">
      <c r="A101" s="13" t="s">
        <v>40</v>
      </c>
      <c r="B101" s="15">
        <v>7</v>
      </c>
      <c r="C101" s="15">
        <v>6</v>
      </c>
      <c r="E101" t="s">
        <v>51</v>
      </c>
      <c r="F101" s="15">
        <v>0</v>
      </c>
      <c r="G101" s="44">
        <v>0</v>
      </c>
      <c r="H101" s="42">
        <v>2011</v>
      </c>
    </row>
    <row r="102" spans="1:8" x14ac:dyDescent="0.3">
      <c r="A102" s="13" t="s">
        <v>40</v>
      </c>
      <c r="B102" s="15">
        <v>7</v>
      </c>
      <c r="C102" s="15">
        <v>6</v>
      </c>
      <c r="E102" t="s">
        <v>52</v>
      </c>
      <c r="F102" s="15">
        <v>1</v>
      </c>
      <c r="G102" s="44">
        <v>5.0999999999999996</v>
      </c>
      <c r="H102" s="42">
        <v>2011</v>
      </c>
    </row>
    <row r="103" spans="1:8" x14ac:dyDescent="0.3">
      <c r="A103" s="13" t="s">
        <v>40</v>
      </c>
      <c r="B103" s="15">
        <v>7</v>
      </c>
      <c r="C103" s="15">
        <v>6</v>
      </c>
      <c r="E103" t="s">
        <v>53</v>
      </c>
      <c r="F103">
        <v>0</v>
      </c>
      <c r="G103" s="44">
        <v>0</v>
      </c>
      <c r="H103" s="42">
        <v>2011</v>
      </c>
    </row>
    <row r="104" spans="1:8" x14ac:dyDescent="0.3">
      <c r="A104" s="13" t="s">
        <v>40</v>
      </c>
      <c r="B104" s="15">
        <v>7</v>
      </c>
      <c r="C104" s="15">
        <v>6</v>
      </c>
      <c r="E104" t="s">
        <v>54</v>
      </c>
      <c r="F104">
        <v>0</v>
      </c>
      <c r="G104" s="44">
        <v>0</v>
      </c>
      <c r="H104" s="42">
        <v>2011</v>
      </c>
    </row>
    <row r="105" spans="1:8" x14ac:dyDescent="0.3">
      <c r="A105" s="36" t="s">
        <v>40</v>
      </c>
      <c r="B105" s="40">
        <v>7</v>
      </c>
      <c r="C105" s="40">
        <v>6</v>
      </c>
      <c r="D105" s="36"/>
      <c r="E105" s="36" t="s">
        <v>55</v>
      </c>
      <c r="F105" s="36">
        <v>0</v>
      </c>
      <c r="G105" s="46">
        <v>0</v>
      </c>
      <c r="H105" s="38">
        <v>2011</v>
      </c>
    </row>
    <row r="106" spans="1:8" x14ac:dyDescent="0.3">
      <c r="A106" s="13" t="s">
        <v>40</v>
      </c>
      <c r="B106" s="15">
        <v>7</v>
      </c>
      <c r="C106" s="15">
        <v>7</v>
      </c>
      <c r="D106" s="14">
        <v>41142</v>
      </c>
      <c r="E106" t="s">
        <v>50</v>
      </c>
      <c r="F106">
        <v>0</v>
      </c>
      <c r="G106" s="44">
        <v>0</v>
      </c>
      <c r="H106" s="42">
        <v>2011</v>
      </c>
    </row>
    <row r="107" spans="1:8" x14ac:dyDescent="0.3">
      <c r="A107" s="13" t="s">
        <v>40</v>
      </c>
      <c r="B107" s="15">
        <v>7</v>
      </c>
      <c r="C107" s="15">
        <v>7</v>
      </c>
      <c r="D107" s="14">
        <v>41142</v>
      </c>
      <c r="E107" t="s">
        <v>51</v>
      </c>
      <c r="F107">
        <v>0</v>
      </c>
      <c r="G107" s="44">
        <v>0</v>
      </c>
      <c r="H107" s="42">
        <v>2011</v>
      </c>
    </row>
    <row r="108" spans="1:8" x14ac:dyDescent="0.3">
      <c r="A108" s="13" t="s">
        <v>40</v>
      </c>
      <c r="B108" s="15">
        <v>7</v>
      </c>
      <c r="C108" s="15">
        <v>7</v>
      </c>
      <c r="D108" s="14">
        <v>41142</v>
      </c>
      <c r="E108" t="s">
        <v>52</v>
      </c>
      <c r="F108">
        <v>0</v>
      </c>
      <c r="G108" s="44">
        <v>0</v>
      </c>
      <c r="H108" s="42">
        <v>2011</v>
      </c>
    </row>
    <row r="109" spans="1:8" x14ac:dyDescent="0.3">
      <c r="A109" s="13" t="s">
        <v>40</v>
      </c>
      <c r="B109" s="15">
        <v>7</v>
      </c>
      <c r="C109" s="15">
        <v>7</v>
      </c>
      <c r="D109" s="14">
        <v>41142</v>
      </c>
      <c r="E109" t="s">
        <v>53</v>
      </c>
      <c r="F109">
        <v>0</v>
      </c>
      <c r="G109" s="44">
        <v>0</v>
      </c>
      <c r="H109" s="42">
        <v>2011</v>
      </c>
    </row>
    <row r="110" spans="1:8" x14ac:dyDescent="0.3">
      <c r="A110" s="13" t="s">
        <v>40</v>
      </c>
      <c r="B110" s="15">
        <v>7</v>
      </c>
      <c r="C110" s="15">
        <v>7</v>
      </c>
      <c r="D110" s="14">
        <v>41142</v>
      </c>
      <c r="E110" t="s">
        <v>54</v>
      </c>
      <c r="F110">
        <v>0</v>
      </c>
      <c r="G110" s="44">
        <v>0</v>
      </c>
      <c r="H110" s="42">
        <v>2011</v>
      </c>
    </row>
    <row r="111" spans="1:8" x14ac:dyDescent="0.3">
      <c r="A111" s="36" t="s">
        <v>40</v>
      </c>
      <c r="B111" s="40">
        <v>7</v>
      </c>
      <c r="C111" s="40">
        <v>7</v>
      </c>
      <c r="D111" s="37">
        <v>41142</v>
      </c>
      <c r="E111" s="36" t="s">
        <v>55</v>
      </c>
      <c r="F111" s="36">
        <v>0</v>
      </c>
      <c r="G111" s="46">
        <v>0</v>
      </c>
      <c r="H111" s="38">
        <v>2011</v>
      </c>
    </row>
    <row r="112" spans="1:8" x14ac:dyDescent="0.3">
      <c r="A112" s="13" t="s">
        <v>40</v>
      </c>
      <c r="B112" s="15">
        <v>7</v>
      </c>
      <c r="C112" s="15">
        <v>8</v>
      </c>
      <c r="D112" s="14">
        <v>41142</v>
      </c>
      <c r="E112" t="s">
        <v>50</v>
      </c>
      <c r="F112" s="15">
        <v>0</v>
      </c>
      <c r="G112" s="44">
        <v>0</v>
      </c>
      <c r="H112" s="42">
        <v>2011</v>
      </c>
    </row>
    <row r="113" spans="1:8" x14ac:dyDescent="0.3">
      <c r="A113" s="13" t="s">
        <v>40</v>
      </c>
      <c r="B113" s="15">
        <v>7</v>
      </c>
      <c r="C113" s="15">
        <v>8</v>
      </c>
      <c r="D113" s="14">
        <v>41142</v>
      </c>
      <c r="E113" t="s">
        <v>51</v>
      </c>
      <c r="F113" s="15">
        <v>0</v>
      </c>
      <c r="G113" s="44">
        <v>0</v>
      </c>
      <c r="H113" s="42">
        <v>2011</v>
      </c>
    </row>
    <row r="114" spans="1:8" x14ac:dyDescent="0.3">
      <c r="A114" s="13" t="s">
        <v>40</v>
      </c>
      <c r="B114" s="15">
        <v>7</v>
      </c>
      <c r="C114" s="15">
        <v>8</v>
      </c>
      <c r="D114" s="14">
        <v>41142</v>
      </c>
      <c r="E114" t="s">
        <v>52</v>
      </c>
      <c r="F114" s="15">
        <v>0</v>
      </c>
      <c r="G114" s="44">
        <v>0</v>
      </c>
      <c r="H114" s="42">
        <v>2011</v>
      </c>
    </row>
    <row r="115" spans="1:8" x14ac:dyDescent="0.3">
      <c r="A115" s="13" t="s">
        <v>40</v>
      </c>
      <c r="B115" s="15">
        <v>7</v>
      </c>
      <c r="C115" s="15">
        <v>8</v>
      </c>
      <c r="D115" s="14">
        <v>41142</v>
      </c>
      <c r="E115" t="s">
        <v>53</v>
      </c>
      <c r="F115" s="15">
        <v>1</v>
      </c>
      <c r="G115" s="44">
        <v>0.3</v>
      </c>
      <c r="H115" s="42">
        <v>2011</v>
      </c>
    </row>
    <row r="116" spans="1:8" x14ac:dyDescent="0.3">
      <c r="A116" s="13" t="s">
        <v>40</v>
      </c>
      <c r="B116" s="15">
        <v>7</v>
      </c>
      <c r="C116" s="15">
        <v>8</v>
      </c>
      <c r="D116" s="14">
        <v>41142</v>
      </c>
      <c r="E116" t="s">
        <v>54</v>
      </c>
      <c r="F116" s="15">
        <v>0</v>
      </c>
      <c r="G116" s="44">
        <v>0</v>
      </c>
      <c r="H116" s="42">
        <v>2011</v>
      </c>
    </row>
    <row r="117" spans="1:8" x14ac:dyDescent="0.3">
      <c r="A117" s="36" t="s">
        <v>40</v>
      </c>
      <c r="B117" s="40">
        <v>7</v>
      </c>
      <c r="C117" s="40">
        <v>8</v>
      </c>
      <c r="D117" s="37">
        <v>41142</v>
      </c>
      <c r="E117" s="36" t="s">
        <v>55</v>
      </c>
      <c r="F117" s="36">
        <v>1</v>
      </c>
      <c r="G117" s="46">
        <v>2.5</v>
      </c>
      <c r="H117" s="43">
        <v>2011</v>
      </c>
    </row>
    <row r="118" spans="1:8" x14ac:dyDescent="0.3">
      <c r="A118" t="s">
        <v>40</v>
      </c>
      <c r="B118">
        <v>22</v>
      </c>
      <c r="C118">
        <v>1</v>
      </c>
      <c r="D118" s="14">
        <v>41130</v>
      </c>
      <c r="E118" t="s">
        <v>50</v>
      </c>
      <c r="F118">
        <v>3</v>
      </c>
      <c r="G118" s="44">
        <v>2.25</v>
      </c>
      <c r="H118" s="1">
        <v>2011</v>
      </c>
    </row>
    <row r="119" spans="1:8" x14ac:dyDescent="0.3">
      <c r="A119" t="s">
        <v>40</v>
      </c>
      <c r="B119">
        <v>22</v>
      </c>
      <c r="C119">
        <v>1</v>
      </c>
      <c r="D119" s="14">
        <v>41130</v>
      </c>
      <c r="E119" t="s">
        <v>51</v>
      </c>
      <c r="F119">
        <v>0</v>
      </c>
      <c r="G119" s="44">
        <v>0</v>
      </c>
      <c r="H119" s="1">
        <v>2011</v>
      </c>
    </row>
    <row r="120" spans="1:8" x14ac:dyDescent="0.3">
      <c r="A120" t="s">
        <v>40</v>
      </c>
      <c r="B120">
        <v>22</v>
      </c>
      <c r="C120">
        <v>1</v>
      </c>
      <c r="D120" s="14">
        <v>41130</v>
      </c>
      <c r="E120" t="s">
        <v>52</v>
      </c>
      <c r="F120">
        <v>1</v>
      </c>
      <c r="G120" s="44">
        <v>0.25</v>
      </c>
      <c r="H120" s="1">
        <v>2011</v>
      </c>
    </row>
    <row r="121" spans="1:8" x14ac:dyDescent="0.3">
      <c r="A121" t="s">
        <v>40</v>
      </c>
      <c r="B121">
        <v>22</v>
      </c>
      <c r="C121">
        <v>1</v>
      </c>
      <c r="D121" s="14">
        <v>41130</v>
      </c>
      <c r="E121" t="s">
        <v>53</v>
      </c>
      <c r="F121">
        <v>0</v>
      </c>
      <c r="G121" s="44">
        <v>0</v>
      </c>
      <c r="H121" s="1">
        <v>2011</v>
      </c>
    </row>
    <row r="122" spans="1:8" x14ac:dyDescent="0.3">
      <c r="A122" t="s">
        <v>40</v>
      </c>
      <c r="B122">
        <v>22</v>
      </c>
      <c r="C122">
        <v>1</v>
      </c>
      <c r="D122" s="14">
        <v>41130</v>
      </c>
      <c r="E122" t="s">
        <v>54</v>
      </c>
      <c r="F122">
        <v>0</v>
      </c>
      <c r="G122" s="44">
        <v>0</v>
      </c>
      <c r="H122" s="1">
        <v>2011</v>
      </c>
    </row>
    <row r="123" spans="1:8" x14ac:dyDescent="0.3">
      <c r="A123" s="36" t="s">
        <v>40</v>
      </c>
      <c r="B123" s="36">
        <v>22</v>
      </c>
      <c r="C123" s="36">
        <v>1</v>
      </c>
      <c r="D123" s="37">
        <v>41130</v>
      </c>
      <c r="E123" s="36" t="s">
        <v>55</v>
      </c>
      <c r="F123" s="36">
        <v>0</v>
      </c>
      <c r="G123" s="46">
        <v>0</v>
      </c>
      <c r="H123" s="38">
        <v>2011</v>
      </c>
    </row>
    <row r="124" spans="1:8" x14ac:dyDescent="0.3">
      <c r="A124" t="s">
        <v>40</v>
      </c>
      <c r="B124">
        <v>22</v>
      </c>
      <c r="C124">
        <v>2</v>
      </c>
      <c r="D124" s="14">
        <v>41136</v>
      </c>
      <c r="E124" t="s">
        <v>50</v>
      </c>
      <c r="F124" s="15">
        <v>1</v>
      </c>
      <c r="G124" s="44">
        <v>1.05</v>
      </c>
      <c r="H124" s="1">
        <v>2011</v>
      </c>
    </row>
    <row r="125" spans="1:8" x14ac:dyDescent="0.3">
      <c r="A125" t="s">
        <v>40</v>
      </c>
      <c r="B125">
        <v>22</v>
      </c>
      <c r="C125">
        <v>2</v>
      </c>
      <c r="D125" s="14">
        <v>41136</v>
      </c>
      <c r="E125" t="s">
        <v>51</v>
      </c>
      <c r="F125" s="15">
        <v>0</v>
      </c>
      <c r="G125" s="44">
        <v>0</v>
      </c>
      <c r="H125" s="1">
        <v>2011</v>
      </c>
    </row>
    <row r="126" spans="1:8" x14ac:dyDescent="0.3">
      <c r="A126" t="s">
        <v>40</v>
      </c>
      <c r="B126">
        <v>22</v>
      </c>
      <c r="C126">
        <v>2</v>
      </c>
      <c r="D126" s="14">
        <v>41136</v>
      </c>
      <c r="E126" t="s">
        <v>52</v>
      </c>
      <c r="F126" s="15">
        <v>0</v>
      </c>
      <c r="G126" s="44">
        <v>0</v>
      </c>
      <c r="H126" s="1">
        <v>2011</v>
      </c>
    </row>
    <row r="127" spans="1:8" x14ac:dyDescent="0.3">
      <c r="A127" t="s">
        <v>40</v>
      </c>
      <c r="B127">
        <v>22</v>
      </c>
      <c r="C127">
        <v>2</v>
      </c>
      <c r="D127" s="14">
        <v>41136</v>
      </c>
      <c r="E127" t="s">
        <v>53</v>
      </c>
      <c r="F127" s="15">
        <v>0</v>
      </c>
      <c r="G127" s="44">
        <v>0</v>
      </c>
      <c r="H127" s="1">
        <v>2011</v>
      </c>
    </row>
    <row r="128" spans="1:8" x14ac:dyDescent="0.3">
      <c r="A128" t="s">
        <v>40</v>
      </c>
      <c r="B128">
        <v>22</v>
      </c>
      <c r="C128">
        <v>2</v>
      </c>
      <c r="D128" s="14">
        <v>41136</v>
      </c>
      <c r="E128" t="s">
        <v>54</v>
      </c>
      <c r="F128" s="15">
        <v>0</v>
      </c>
      <c r="G128" s="44">
        <v>0</v>
      </c>
      <c r="H128" s="1">
        <v>2011</v>
      </c>
    </row>
    <row r="129" spans="1:8" x14ac:dyDescent="0.3">
      <c r="A129" s="36" t="s">
        <v>40</v>
      </c>
      <c r="B129" s="36">
        <v>22</v>
      </c>
      <c r="C129" s="36">
        <v>2</v>
      </c>
      <c r="D129" s="37">
        <v>41136</v>
      </c>
      <c r="E129" s="36" t="s">
        <v>55</v>
      </c>
      <c r="F129" s="36">
        <v>1</v>
      </c>
      <c r="G129" s="46">
        <v>0.8</v>
      </c>
      <c r="H129" s="38">
        <v>2011</v>
      </c>
    </row>
    <row r="130" spans="1:8" x14ac:dyDescent="0.3">
      <c r="A130" t="s">
        <v>40</v>
      </c>
      <c r="B130">
        <v>22</v>
      </c>
      <c r="C130">
        <v>3</v>
      </c>
      <c r="D130" s="14">
        <v>41136</v>
      </c>
      <c r="E130" t="s">
        <v>50</v>
      </c>
      <c r="F130" s="15">
        <v>0</v>
      </c>
      <c r="G130" s="44">
        <v>0</v>
      </c>
      <c r="H130" s="1">
        <v>2011</v>
      </c>
    </row>
    <row r="131" spans="1:8" x14ac:dyDescent="0.3">
      <c r="A131" t="s">
        <v>40</v>
      </c>
      <c r="B131">
        <v>22</v>
      </c>
      <c r="C131">
        <v>3</v>
      </c>
      <c r="D131" s="14">
        <v>41136</v>
      </c>
      <c r="E131" t="s">
        <v>51</v>
      </c>
      <c r="F131" s="15">
        <v>4</v>
      </c>
      <c r="G131" s="44">
        <v>18.25</v>
      </c>
      <c r="H131" s="1">
        <v>2011</v>
      </c>
    </row>
    <row r="132" spans="1:8" x14ac:dyDescent="0.3">
      <c r="A132" t="s">
        <v>40</v>
      </c>
      <c r="B132">
        <v>22</v>
      </c>
      <c r="C132">
        <v>3</v>
      </c>
      <c r="D132" s="14">
        <v>41136</v>
      </c>
      <c r="E132" t="s">
        <v>52</v>
      </c>
      <c r="F132" s="15">
        <v>0</v>
      </c>
      <c r="G132" s="44">
        <v>0</v>
      </c>
      <c r="H132" s="1">
        <v>2011</v>
      </c>
    </row>
    <row r="133" spans="1:8" x14ac:dyDescent="0.3">
      <c r="A133" t="s">
        <v>40</v>
      </c>
      <c r="B133">
        <v>22</v>
      </c>
      <c r="C133">
        <v>3</v>
      </c>
      <c r="D133" s="14">
        <v>41136</v>
      </c>
      <c r="E133" t="s">
        <v>53</v>
      </c>
      <c r="F133" s="15">
        <v>1</v>
      </c>
      <c r="G133" s="44">
        <v>0.45</v>
      </c>
      <c r="H133" s="1">
        <v>2011</v>
      </c>
    </row>
    <row r="134" spans="1:8" x14ac:dyDescent="0.3">
      <c r="A134" t="s">
        <v>40</v>
      </c>
      <c r="B134">
        <v>22</v>
      </c>
      <c r="C134">
        <v>3</v>
      </c>
      <c r="D134" s="14">
        <v>41136</v>
      </c>
      <c r="E134" t="s">
        <v>54</v>
      </c>
      <c r="F134" s="15">
        <v>0</v>
      </c>
      <c r="G134" s="44">
        <v>0</v>
      </c>
      <c r="H134" s="1">
        <v>2011</v>
      </c>
    </row>
    <row r="135" spans="1:8" x14ac:dyDescent="0.3">
      <c r="A135" s="36" t="s">
        <v>40</v>
      </c>
      <c r="B135" s="36">
        <v>22</v>
      </c>
      <c r="C135" s="36">
        <v>3</v>
      </c>
      <c r="D135" s="37">
        <v>41136</v>
      </c>
      <c r="E135" s="36" t="s">
        <v>55</v>
      </c>
      <c r="F135" s="36">
        <v>0</v>
      </c>
      <c r="G135" s="46">
        <v>0</v>
      </c>
      <c r="H135" s="38">
        <v>2011</v>
      </c>
    </row>
    <row r="136" spans="1:8" x14ac:dyDescent="0.3">
      <c r="A136" t="s">
        <v>40</v>
      </c>
      <c r="B136">
        <v>22</v>
      </c>
      <c r="C136">
        <v>4</v>
      </c>
      <c r="D136" s="14">
        <v>41129</v>
      </c>
      <c r="E136" t="s">
        <v>50</v>
      </c>
      <c r="F136" s="15">
        <v>2</v>
      </c>
      <c r="G136" s="44">
        <v>3.45</v>
      </c>
      <c r="H136" s="1">
        <v>2011</v>
      </c>
    </row>
    <row r="137" spans="1:8" x14ac:dyDescent="0.3">
      <c r="A137" t="s">
        <v>40</v>
      </c>
      <c r="B137">
        <v>22</v>
      </c>
      <c r="C137">
        <v>4</v>
      </c>
      <c r="D137" s="14">
        <v>41129</v>
      </c>
      <c r="E137" t="s">
        <v>51</v>
      </c>
      <c r="F137" s="15">
        <v>0</v>
      </c>
      <c r="G137" s="44">
        <v>0</v>
      </c>
      <c r="H137" s="1">
        <v>2011</v>
      </c>
    </row>
    <row r="138" spans="1:8" x14ac:dyDescent="0.3">
      <c r="A138" t="s">
        <v>40</v>
      </c>
      <c r="B138">
        <v>22</v>
      </c>
      <c r="C138">
        <v>4</v>
      </c>
      <c r="D138" s="14">
        <v>41129</v>
      </c>
      <c r="E138" t="s">
        <v>52</v>
      </c>
      <c r="F138" s="15">
        <v>0</v>
      </c>
      <c r="G138" s="44">
        <v>0</v>
      </c>
      <c r="H138" s="1">
        <v>2011</v>
      </c>
    </row>
    <row r="139" spans="1:8" x14ac:dyDescent="0.3">
      <c r="A139" t="s">
        <v>40</v>
      </c>
      <c r="B139">
        <v>22</v>
      </c>
      <c r="C139">
        <v>4</v>
      </c>
      <c r="D139" s="14">
        <v>41129</v>
      </c>
      <c r="E139" t="s">
        <v>53</v>
      </c>
      <c r="F139" s="15">
        <v>0</v>
      </c>
      <c r="G139" s="44">
        <v>0</v>
      </c>
      <c r="H139" s="1">
        <v>2011</v>
      </c>
    </row>
    <row r="140" spans="1:8" x14ac:dyDescent="0.3">
      <c r="A140" t="s">
        <v>40</v>
      </c>
      <c r="B140">
        <v>22</v>
      </c>
      <c r="C140">
        <v>4</v>
      </c>
      <c r="D140" s="14">
        <v>41129</v>
      </c>
      <c r="E140" t="s">
        <v>54</v>
      </c>
      <c r="F140" s="15">
        <v>1</v>
      </c>
      <c r="G140" s="44">
        <v>1</v>
      </c>
      <c r="H140" s="1">
        <v>2011</v>
      </c>
    </row>
    <row r="141" spans="1:8" x14ac:dyDescent="0.3">
      <c r="A141" s="36" t="s">
        <v>40</v>
      </c>
      <c r="B141" s="36">
        <v>22</v>
      </c>
      <c r="C141" s="36">
        <v>4</v>
      </c>
      <c r="D141" s="37">
        <v>41129</v>
      </c>
      <c r="E141" s="36" t="s">
        <v>55</v>
      </c>
      <c r="F141" s="36">
        <v>1</v>
      </c>
      <c r="G141" s="46">
        <v>1.5</v>
      </c>
      <c r="H141" s="38">
        <v>2011</v>
      </c>
    </row>
    <row r="142" spans="1:8" x14ac:dyDescent="0.3">
      <c r="A142" t="s">
        <v>40</v>
      </c>
      <c r="B142">
        <v>22</v>
      </c>
      <c r="C142">
        <v>5</v>
      </c>
      <c r="D142" s="14">
        <v>41129</v>
      </c>
      <c r="E142" t="s">
        <v>50</v>
      </c>
      <c r="F142" s="15">
        <v>0</v>
      </c>
      <c r="G142" s="44">
        <v>0</v>
      </c>
      <c r="H142" s="1">
        <v>2011</v>
      </c>
    </row>
    <row r="143" spans="1:8" x14ac:dyDescent="0.3">
      <c r="A143" t="s">
        <v>40</v>
      </c>
      <c r="B143">
        <v>22</v>
      </c>
      <c r="C143">
        <v>5</v>
      </c>
      <c r="D143" s="14">
        <v>41129</v>
      </c>
      <c r="E143" t="s">
        <v>51</v>
      </c>
      <c r="F143" s="15">
        <v>0</v>
      </c>
      <c r="G143" s="44">
        <v>0</v>
      </c>
      <c r="H143" s="1">
        <v>2011</v>
      </c>
    </row>
    <row r="144" spans="1:8" x14ac:dyDescent="0.3">
      <c r="A144" t="s">
        <v>40</v>
      </c>
      <c r="B144">
        <v>22</v>
      </c>
      <c r="C144">
        <v>5</v>
      </c>
      <c r="D144" s="14">
        <v>41129</v>
      </c>
      <c r="E144" t="s">
        <v>52</v>
      </c>
      <c r="F144" s="15">
        <v>0</v>
      </c>
      <c r="G144" s="44">
        <v>0</v>
      </c>
      <c r="H144" s="1">
        <v>2011</v>
      </c>
    </row>
    <row r="145" spans="1:8" x14ac:dyDescent="0.3">
      <c r="A145" t="s">
        <v>40</v>
      </c>
      <c r="B145">
        <v>22</v>
      </c>
      <c r="C145">
        <v>5</v>
      </c>
      <c r="D145" s="14">
        <v>41129</v>
      </c>
      <c r="E145" t="s">
        <v>53</v>
      </c>
      <c r="F145" s="15">
        <v>0</v>
      </c>
      <c r="G145" s="44">
        <v>0</v>
      </c>
      <c r="H145" s="1">
        <v>2011</v>
      </c>
    </row>
    <row r="146" spans="1:8" x14ac:dyDescent="0.3">
      <c r="A146" t="s">
        <v>40</v>
      </c>
      <c r="B146">
        <v>22</v>
      </c>
      <c r="C146">
        <v>5</v>
      </c>
      <c r="D146" s="14">
        <v>41129</v>
      </c>
      <c r="E146" t="s">
        <v>54</v>
      </c>
      <c r="F146" s="15">
        <v>0</v>
      </c>
      <c r="G146" s="44">
        <v>0</v>
      </c>
      <c r="H146" s="1">
        <v>2011</v>
      </c>
    </row>
    <row r="147" spans="1:8" x14ac:dyDescent="0.3">
      <c r="A147" s="36" t="s">
        <v>40</v>
      </c>
      <c r="B147" s="36">
        <v>22</v>
      </c>
      <c r="C147" s="36">
        <v>5</v>
      </c>
      <c r="D147" s="37">
        <v>41129</v>
      </c>
      <c r="E147" s="36" t="s">
        <v>55</v>
      </c>
      <c r="F147" s="36">
        <v>3</v>
      </c>
      <c r="G147" s="46">
        <v>10.55</v>
      </c>
      <c r="H147" s="38">
        <v>2011</v>
      </c>
    </row>
    <row r="148" spans="1:8" x14ac:dyDescent="0.3">
      <c r="A148" t="s">
        <v>40</v>
      </c>
      <c r="B148">
        <v>32</v>
      </c>
      <c r="C148">
        <v>1</v>
      </c>
      <c r="D148" s="14">
        <v>41145</v>
      </c>
      <c r="E148" t="s">
        <v>50</v>
      </c>
      <c r="F148" s="15">
        <v>0</v>
      </c>
      <c r="G148" s="44">
        <v>0</v>
      </c>
      <c r="H148" s="1">
        <v>2011</v>
      </c>
    </row>
    <row r="149" spans="1:8" x14ac:dyDescent="0.3">
      <c r="A149" t="s">
        <v>40</v>
      </c>
      <c r="B149">
        <v>32</v>
      </c>
      <c r="C149">
        <v>1</v>
      </c>
      <c r="D149" s="14">
        <v>41145</v>
      </c>
      <c r="E149" t="s">
        <v>51</v>
      </c>
      <c r="F149" s="15">
        <v>0</v>
      </c>
      <c r="G149" s="44">
        <v>0</v>
      </c>
      <c r="H149" s="1">
        <v>2011</v>
      </c>
    </row>
    <row r="150" spans="1:8" x14ac:dyDescent="0.3">
      <c r="A150" t="s">
        <v>40</v>
      </c>
      <c r="B150">
        <v>32</v>
      </c>
      <c r="C150">
        <v>1</v>
      </c>
      <c r="D150" s="14">
        <v>41145</v>
      </c>
      <c r="E150" t="s">
        <v>52</v>
      </c>
      <c r="F150">
        <v>0</v>
      </c>
      <c r="G150" s="44">
        <v>0</v>
      </c>
      <c r="H150" s="1">
        <v>2011</v>
      </c>
    </row>
    <row r="151" spans="1:8" x14ac:dyDescent="0.3">
      <c r="A151" t="s">
        <v>40</v>
      </c>
      <c r="B151">
        <v>32</v>
      </c>
      <c r="C151">
        <v>1</v>
      </c>
      <c r="D151" s="14">
        <v>41145</v>
      </c>
      <c r="E151" t="s">
        <v>53</v>
      </c>
      <c r="F151">
        <v>0</v>
      </c>
      <c r="G151" s="44">
        <v>0</v>
      </c>
      <c r="H151" s="1">
        <v>2011</v>
      </c>
    </row>
    <row r="152" spans="1:8" x14ac:dyDescent="0.3">
      <c r="A152" t="s">
        <v>40</v>
      </c>
      <c r="B152">
        <v>32</v>
      </c>
      <c r="C152">
        <v>1</v>
      </c>
      <c r="D152" s="14">
        <v>41145</v>
      </c>
      <c r="E152" t="s">
        <v>54</v>
      </c>
      <c r="F152">
        <v>3</v>
      </c>
      <c r="G152" s="44">
        <v>4.75</v>
      </c>
      <c r="H152" s="1">
        <v>2011</v>
      </c>
    </row>
    <row r="153" spans="1:8" x14ac:dyDescent="0.3">
      <c r="A153" s="36" t="s">
        <v>40</v>
      </c>
      <c r="B153" s="36">
        <v>32</v>
      </c>
      <c r="C153" s="36">
        <v>1</v>
      </c>
      <c r="D153" s="37">
        <v>41145</v>
      </c>
      <c r="E153" s="36" t="s">
        <v>55</v>
      </c>
      <c r="F153" s="36">
        <v>0</v>
      </c>
      <c r="G153" s="46">
        <v>0</v>
      </c>
      <c r="H153" s="38">
        <v>2011</v>
      </c>
    </row>
    <row r="154" spans="1:8" x14ac:dyDescent="0.3">
      <c r="A154" t="s">
        <v>40</v>
      </c>
      <c r="B154">
        <v>32</v>
      </c>
      <c r="C154">
        <v>2</v>
      </c>
      <c r="D154" s="14">
        <v>41145</v>
      </c>
      <c r="E154" t="s">
        <v>50</v>
      </c>
      <c r="F154" s="15">
        <v>2</v>
      </c>
      <c r="G154" s="44">
        <v>8.4</v>
      </c>
      <c r="H154" s="1">
        <v>2011</v>
      </c>
    </row>
    <row r="155" spans="1:8" x14ac:dyDescent="0.3">
      <c r="A155" t="s">
        <v>40</v>
      </c>
      <c r="B155">
        <v>32</v>
      </c>
      <c r="C155">
        <v>2</v>
      </c>
      <c r="D155" s="14">
        <v>41145</v>
      </c>
      <c r="E155" t="s">
        <v>51</v>
      </c>
      <c r="F155" s="15">
        <v>0</v>
      </c>
      <c r="G155" s="44">
        <v>0</v>
      </c>
      <c r="H155" s="1">
        <v>2011</v>
      </c>
    </row>
    <row r="156" spans="1:8" x14ac:dyDescent="0.3">
      <c r="A156" t="s">
        <v>40</v>
      </c>
      <c r="B156">
        <v>32</v>
      </c>
      <c r="C156">
        <v>2</v>
      </c>
      <c r="D156" s="14">
        <v>41145</v>
      </c>
      <c r="E156" t="s">
        <v>52</v>
      </c>
      <c r="F156" s="15">
        <v>1</v>
      </c>
      <c r="G156" s="44">
        <v>0.15</v>
      </c>
      <c r="H156" s="1">
        <v>2011</v>
      </c>
    </row>
    <row r="157" spans="1:8" x14ac:dyDescent="0.3">
      <c r="A157" t="s">
        <v>40</v>
      </c>
      <c r="B157">
        <v>32</v>
      </c>
      <c r="C157">
        <v>2</v>
      </c>
      <c r="D157" s="14">
        <v>41145</v>
      </c>
      <c r="E157" t="s">
        <v>53</v>
      </c>
      <c r="F157" s="15">
        <v>0</v>
      </c>
      <c r="G157" s="44">
        <v>0</v>
      </c>
      <c r="H157" s="1">
        <v>2011</v>
      </c>
    </row>
    <row r="158" spans="1:8" x14ac:dyDescent="0.3">
      <c r="A158" t="s">
        <v>40</v>
      </c>
      <c r="B158">
        <v>32</v>
      </c>
      <c r="C158">
        <v>2</v>
      </c>
      <c r="D158" s="14">
        <v>41145</v>
      </c>
      <c r="E158" t="s">
        <v>54</v>
      </c>
      <c r="F158" s="15">
        <v>0</v>
      </c>
      <c r="G158" s="44">
        <v>0</v>
      </c>
      <c r="H158" s="1">
        <v>2011</v>
      </c>
    </row>
    <row r="159" spans="1:8" x14ac:dyDescent="0.3">
      <c r="A159" s="36" t="s">
        <v>40</v>
      </c>
      <c r="B159" s="36">
        <v>32</v>
      </c>
      <c r="C159" s="36">
        <v>2</v>
      </c>
      <c r="D159" s="37">
        <v>41145</v>
      </c>
      <c r="E159" s="36" t="s">
        <v>55</v>
      </c>
      <c r="F159" s="36">
        <v>0</v>
      </c>
      <c r="G159" s="46">
        <v>0</v>
      </c>
      <c r="H159" s="38">
        <v>2011</v>
      </c>
    </row>
    <row r="160" spans="1:8" x14ac:dyDescent="0.3">
      <c r="A160" t="s">
        <v>40</v>
      </c>
      <c r="B160">
        <v>32</v>
      </c>
      <c r="C160">
        <v>3</v>
      </c>
      <c r="D160" s="14">
        <v>41145</v>
      </c>
      <c r="E160" t="s">
        <v>50</v>
      </c>
      <c r="F160" s="15">
        <v>1</v>
      </c>
      <c r="G160" s="44">
        <v>0.85</v>
      </c>
      <c r="H160" s="1">
        <v>2011</v>
      </c>
    </row>
    <row r="161" spans="1:8" x14ac:dyDescent="0.3">
      <c r="A161" t="s">
        <v>40</v>
      </c>
      <c r="B161">
        <v>32</v>
      </c>
      <c r="C161">
        <v>3</v>
      </c>
      <c r="D161" s="14">
        <v>41145</v>
      </c>
      <c r="E161" t="s">
        <v>51</v>
      </c>
      <c r="F161" s="15">
        <v>0</v>
      </c>
      <c r="G161" s="44">
        <v>0</v>
      </c>
      <c r="H161" s="1">
        <v>2011</v>
      </c>
    </row>
    <row r="162" spans="1:8" x14ac:dyDescent="0.3">
      <c r="A162" t="s">
        <v>40</v>
      </c>
      <c r="B162">
        <v>32</v>
      </c>
      <c r="C162">
        <v>3</v>
      </c>
      <c r="D162" s="14">
        <v>41145</v>
      </c>
      <c r="E162" t="s">
        <v>52</v>
      </c>
      <c r="F162" s="15">
        <v>0</v>
      </c>
      <c r="G162" s="44">
        <v>0</v>
      </c>
      <c r="H162" s="1">
        <v>2011</v>
      </c>
    </row>
    <row r="163" spans="1:8" x14ac:dyDescent="0.3">
      <c r="A163" t="s">
        <v>40</v>
      </c>
      <c r="B163">
        <v>32</v>
      </c>
      <c r="C163">
        <v>3</v>
      </c>
      <c r="D163" s="14">
        <v>41145</v>
      </c>
      <c r="E163" t="s">
        <v>53</v>
      </c>
      <c r="F163" s="15">
        <v>0</v>
      </c>
      <c r="G163" s="44">
        <v>0</v>
      </c>
      <c r="H163" s="1">
        <v>2011</v>
      </c>
    </row>
    <row r="164" spans="1:8" x14ac:dyDescent="0.3">
      <c r="A164" t="s">
        <v>40</v>
      </c>
      <c r="B164">
        <v>32</v>
      </c>
      <c r="C164">
        <v>3</v>
      </c>
      <c r="D164" s="14">
        <v>41145</v>
      </c>
      <c r="E164" t="s">
        <v>54</v>
      </c>
      <c r="F164" s="15">
        <v>0</v>
      </c>
      <c r="G164" s="44">
        <v>0</v>
      </c>
      <c r="H164" s="1">
        <v>2011</v>
      </c>
    </row>
    <row r="165" spans="1:8" x14ac:dyDescent="0.3">
      <c r="A165" s="36" t="s">
        <v>40</v>
      </c>
      <c r="B165" s="36">
        <v>32</v>
      </c>
      <c r="C165" s="36">
        <v>3</v>
      </c>
      <c r="D165" s="37">
        <v>41145</v>
      </c>
      <c r="E165" s="36" t="s">
        <v>55</v>
      </c>
      <c r="F165" s="36">
        <v>2</v>
      </c>
      <c r="G165" s="46">
        <v>3.25</v>
      </c>
      <c r="H165" s="38">
        <v>2011</v>
      </c>
    </row>
    <row r="166" spans="1:8" x14ac:dyDescent="0.3">
      <c r="A166" t="s">
        <v>40</v>
      </c>
      <c r="B166">
        <v>32</v>
      </c>
      <c r="C166">
        <v>4</v>
      </c>
      <c r="D166" s="14">
        <v>41155</v>
      </c>
      <c r="E166" t="s">
        <v>50</v>
      </c>
      <c r="F166" s="15">
        <v>1</v>
      </c>
      <c r="G166" s="44">
        <v>0.11</v>
      </c>
      <c r="H166" s="1">
        <v>2011</v>
      </c>
    </row>
    <row r="167" spans="1:8" x14ac:dyDescent="0.3">
      <c r="A167" t="s">
        <v>40</v>
      </c>
      <c r="B167">
        <v>32</v>
      </c>
      <c r="C167">
        <v>4</v>
      </c>
      <c r="D167" s="14">
        <v>41155</v>
      </c>
      <c r="E167" t="s">
        <v>51</v>
      </c>
      <c r="F167" s="15">
        <v>0</v>
      </c>
      <c r="G167" s="44">
        <v>0</v>
      </c>
      <c r="H167" s="1">
        <v>2011</v>
      </c>
    </row>
    <row r="168" spans="1:8" x14ac:dyDescent="0.3">
      <c r="A168" t="s">
        <v>40</v>
      </c>
      <c r="B168">
        <v>32</v>
      </c>
      <c r="C168">
        <v>4</v>
      </c>
      <c r="D168" s="14">
        <v>41155</v>
      </c>
      <c r="E168" t="s">
        <v>52</v>
      </c>
      <c r="F168" s="15">
        <v>0</v>
      </c>
      <c r="G168" s="44">
        <v>0</v>
      </c>
      <c r="H168" s="1">
        <v>2011</v>
      </c>
    </row>
    <row r="169" spans="1:8" x14ac:dyDescent="0.3">
      <c r="A169" t="s">
        <v>40</v>
      </c>
      <c r="B169">
        <v>32</v>
      </c>
      <c r="C169">
        <v>4</v>
      </c>
      <c r="D169" s="14">
        <v>41155</v>
      </c>
      <c r="E169" t="s">
        <v>53</v>
      </c>
      <c r="F169" s="15">
        <v>1</v>
      </c>
      <c r="G169" s="44">
        <v>0.2</v>
      </c>
      <c r="H169" s="1">
        <v>2011</v>
      </c>
    </row>
    <row r="170" spans="1:8" x14ac:dyDescent="0.3">
      <c r="A170" t="s">
        <v>40</v>
      </c>
      <c r="B170">
        <v>32</v>
      </c>
      <c r="C170">
        <v>4</v>
      </c>
      <c r="D170" s="14">
        <v>41155</v>
      </c>
      <c r="E170" t="s">
        <v>54</v>
      </c>
      <c r="F170" s="15">
        <v>1</v>
      </c>
      <c r="G170" s="44">
        <v>2.2999999999999998</v>
      </c>
      <c r="H170" s="1">
        <v>2011</v>
      </c>
    </row>
    <row r="171" spans="1:8" x14ac:dyDescent="0.3">
      <c r="A171" s="36" t="s">
        <v>40</v>
      </c>
      <c r="B171" s="36">
        <v>32</v>
      </c>
      <c r="C171" s="36">
        <v>4</v>
      </c>
      <c r="D171" s="37">
        <v>41155</v>
      </c>
      <c r="E171" s="36" t="s">
        <v>55</v>
      </c>
      <c r="F171" s="36">
        <v>3</v>
      </c>
      <c r="G171" s="46">
        <v>7.45</v>
      </c>
      <c r="H171" s="38">
        <v>2011</v>
      </c>
    </row>
    <row r="172" spans="1:8" x14ac:dyDescent="0.3">
      <c r="A172" t="s">
        <v>40</v>
      </c>
      <c r="B172">
        <v>32</v>
      </c>
      <c r="C172">
        <v>5</v>
      </c>
      <c r="D172" s="14">
        <v>41152</v>
      </c>
      <c r="E172" t="s">
        <v>50</v>
      </c>
      <c r="F172" s="15">
        <v>0</v>
      </c>
      <c r="G172" s="44">
        <v>0</v>
      </c>
      <c r="H172" s="1">
        <v>2011</v>
      </c>
    </row>
    <row r="173" spans="1:8" x14ac:dyDescent="0.3">
      <c r="A173" t="s">
        <v>40</v>
      </c>
      <c r="B173">
        <v>32</v>
      </c>
      <c r="C173">
        <v>5</v>
      </c>
      <c r="D173" s="14">
        <v>41152</v>
      </c>
      <c r="E173" t="s">
        <v>51</v>
      </c>
      <c r="F173" s="15">
        <v>3</v>
      </c>
      <c r="G173" s="44">
        <v>0.8</v>
      </c>
      <c r="H173" s="1">
        <v>2011</v>
      </c>
    </row>
    <row r="174" spans="1:8" x14ac:dyDescent="0.3">
      <c r="A174" t="s">
        <v>40</v>
      </c>
      <c r="B174">
        <v>32</v>
      </c>
      <c r="C174">
        <v>5</v>
      </c>
      <c r="D174" s="14">
        <v>41152</v>
      </c>
      <c r="E174" t="s">
        <v>52</v>
      </c>
      <c r="F174" s="15">
        <v>2</v>
      </c>
      <c r="G174" s="44">
        <v>3.2</v>
      </c>
      <c r="H174" s="1">
        <v>2011</v>
      </c>
    </row>
    <row r="175" spans="1:8" x14ac:dyDescent="0.3">
      <c r="A175" t="s">
        <v>40</v>
      </c>
      <c r="B175">
        <v>32</v>
      </c>
      <c r="C175">
        <v>5</v>
      </c>
      <c r="D175" s="14">
        <v>41152</v>
      </c>
      <c r="E175" t="s">
        <v>53</v>
      </c>
      <c r="F175" s="15">
        <v>2</v>
      </c>
      <c r="G175" s="44">
        <v>1.1000000000000001</v>
      </c>
      <c r="H175" s="1">
        <v>2011</v>
      </c>
    </row>
    <row r="176" spans="1:8" x14ac:dyDescent="0.3">
      <c r="A176" t="s">
        <v>40</v>
      </c>
      <c r="B176">
        <v>32</v>
      </c>
      <c r="C176">
        <v>5</v>
      </c>
      <c r="D176" s="14">
        <v>41152</v>
      </c>
      <c r="E176" t="s">
        <v>54</v>
      </c>
      <c r="F176" s="15">
        <v>9</v>
      </c>
      <c r="G176" s="44">
        <v>16.7</v>
      </c>
      <c r="H176" s="1">
        <v>2011</v>
      </c>
    </row>
    <row r="177" spans="1:8" x14ac:dyDescent="0.3">
      <c r="A177" s="36" t="s">
        <v>40</v>
      </c>
      <c r="B177" s="36">
        <v>32</v>
      </c>
      <c r="C177" s="36">
        <v>5</v>
      </c>
      <c r="D177" s="37">
        <v>41152</v>
      </c>
      <c r="E177" s="36" t="s">
        <v>55</v>
      </c>
      <c r="F177" s="36">
        <v>0</v>
      </c>
      <c r="G177" s="46">
        <v>0</v>
      </c>
      <c r="H177" s="38">
        <v>2011</v>
      </c>
    </row>
    <row r="178" spans="1:8" x14ac:dyDescent="0.3">
      <c r="A178" t="s">
        <v>40</v>
      </c>
      <c r="B178">
        <v>32</v>
      </c>
      <c r="C178">
        <v>6</v>
      </c>
      <c r="D178" s="14">
        <v>41155</v>
      </c>
      <c r="E178" t="s">
        <v>50</v>
      </c>
      <c r="H178" s="1">
        <v>2011</v>
      </c>
    </row>
    <row r="179" spans="1:8" x14ac:dyDescent="0.3">
      <c r="A179" t="s">
        <v>40</v>
      </c>
      <c r="B179">
        <v>32</v>
      </c>
      <c r="C179">
        <v>6</v>
      </c>
      <c r="D179" s="14">
        <v>41155</v>
      </c>
      <c r="E179" t="s">
        <v>51</v>
      </c>
      <c r="F179">
        <v>0</v>
      </c>
      <c r="G179" s="44">
        <v>0</v>
      </c>
      <c r="H179" s="1">
        <v>2011</v>
      </c>
    </row>
    <row r="180" spans="1:8" x14ac:dyDescent="0.3">
      <c r="A180" t="s">
        <v>40</v>
      </c>
      <c r="B180">
        <v>32</v>
      </c>
      <c r="C180">
        <v>6</v>
      </c>
      <c r="D180" s="14">
        <v>41155</v>
      </c>
      <c r="E180" t="s">
        <v>52</v>
      </c>
      <c r="F180">
        <v>0</v>
      </c>
      <c r="G180" s="44">
        <v>0</v>
      </c>
      <c r="H180" s="1">
        <v>2011</v>
      </c>
    </row>
    <row r="181" spans="1:8" x14ac:dyDescent="0.3">
      <c r="A181" t="s">
        <v>40</v>
      </c>
      <c r="B181">
        <v>32</v>
      </c>
      <c r="C181">
        <v>6</v>
      </c>
      <c r="D181" s="14">
        <v>41155</v>
      </c>
      <c r="E181" t="s">
        <v>53</v>
      </c>
      <c r="F181">
        <v>0</v>
      </c>
      <c r="G181" s="44">
        <v>0</v>
      </c>
      <c r="H181" s="1">
        <v>2011</v>
      </c>
    </row>
    <row r="182" spans="1:8" x14ac:dyDescent="0.3">
      <c r="A182" t="s">
        <v>40</v>
      </c>
      <c r="B182">
        <v>32</v>
      </c>
      <c r="C182">
        <v>6</v>
      </c>
      <c r="D182" s="14">
        <v>41155</v>
      </c>
      <c r="E182" t="s">
        <v>54</v>
      </c>
      <c r="F182">
        <v>0</v>
      </c>
      <c r="G182" s="44">
        <v>0</v>
      </c>
      <c r="H182" s="1">
        <v>2011</v>
      </c>
    </row>
    <row r="183" spans="1:8" x14ac:dyDescent="0.3">
      <c r="A183" s="36" t="s">
        <v>40</v>
      </c>
      <c r="B183" s="36">
        <v>32</v>
      </c>
      <c r="C183" s="36">
        <v>6</v>
      </c>
      <c r="D183" s="14">
        <v>41155</v>
      </c>
      <c r="E183" s="36" t="s">
        <v>55</v>
      </c>
      <c r="F183">
        <v>1</v>
      </c>
      <c r="G183" s="44">
        <v>2.9</v>
      </c>
      <c r="H183" s="38">
        <v>2011</v>
      </c>
    </row>
    <row r="184" spans="1:8" x14ac:dyDescent="0.3">
      <c r="A184" t="s">
        <v>40</v>
      </c>
      <c r="B184">
        <v>32</v>
      </c>
      <c r="C184">
        <v>7</v>
      </c>
      <c r="D184" s="14">
        <v>41144</v>
      </c>
      <c r="E184" t="s">
        <v>50</v>
      </c>
      <c r="F184">
        <v>1</v>
      </c>
      <c r="G184" s="44">
        <v>0.95</v>
      </c>
      <c r="H184" s="1">
        <v>2011</v>
      </c>
    </row>
    <row r="185" spans="1:8" x14ac:dyDescent="0.3">
      <c r="A185" t="s">
        <v>40</v>
      </c>
      <c r="B185">
        <v>32</v>
      </c>
      <c r="C185">
        <v>7</v>
      </c>
      <c r="D185" s="14">
        <v>41144</v>
      </c>
      <c r="E185" t="s">
        <v>51</v>
      </c>
      <c r="F185">
        <v>0</v>
      </c>
      <c r="G185" s="44">
        <v>0</v>
      </c>
      <c r="H185" s="1">
        <v>2011</v>
      </c>
    </row>
    <row r="186" spans="1:8" x14ac:dyDescent="0.3">
      <c r="A186" t="s">
        <v>40</v>
      </c>
      <c r="B186">
        <v>32</v>
      </c>
      <c r="C186">
        <v>7</v>
      </c>
      <c r="D186" s="14">
        <v>41144</v>
      </c>
      <c r="E186" t="s">
        <v>52</v>
      </c>
      <c r="F186">
        <v>0</v>
      </c>
      <c r="G186" s="44">
        <v>0</v>
      </c>
      <c r="H186" s="1">
        <v>2011</v>
      </c>
    </row>
    <row r="187" spans="1:8" x14ac:dyDescent="0.3">
      <c r="A187" t="s">
        <v>40</v>
      </c>
      <c r="B187">
        <v>32</v>
      </c>
      <c r="C187">
        <v>7</v>
      </c>
      <c r="D187" s="14">
        <v>41144</v>
      </c>
      <c r="E187" t="s">
        <v>53</v>
      </c>
      <c r="F187">
        <v>1</v>
      </c>
      <c r="G187" s="44">
        <v>0.1</v>
      </c>
      <c r="H187" s="1">
        <v>2011</v>
      </c>
    </row>
    <row r="188" spans="1:8" x14ac:dyDescent="0.3">
      <c r="A188" t="s">
        <v>40</v>
      </c>
      <c r="B188">
        <v>32</v>
      </c>
      <c r="C188">
        <v>7</v>
      </c>
      <c r="D188" s="14">
        <v>41144</v>
      </c>
      <c r="E188" t="s">
        <v>54</v>
      </c>
      <c r="F188">
        <v>0</v>
      </c>
      <c r="G188" s="44">
        <v>0</v>
      </c>
      <c r="H188" s="1">
        <v>2011</v>
      </c>
    </row>
    <row r="189" spans="1:8" x14ac:dyDescent="0.3">
      <c r="A189" s="36" t="s">
        <v>40</v>
      </c>
      <c r="B189" s="36">
        <v>32</v>
      </c>
      <c r="C189" s="36">
        <v>7</v>
      </c>
      <c r="D189" s="14">
        <v>41144</v>
      </c>
      <c r="E189" s="36" t="s">
        <v>55</v>
      </c>
      <c r="F189" s="36">
        <v>0</v>
      </c>
      <c r="G189" s="46">
        <v>0</v>
      </c>
      <c r="H189" s="38">
        <v>2011</v>
      </c>
    </row>
    <row r="190" spans="1:8" x14ac:dyDescent="0.3">
      <c r="A190" t="s">
        <v>40</v>
      </c>
      <c r="B190">
        <v>32</v>
      </c>
      <c r="C190">
        <v>8</v>
      </c>
      <c r="D190" s="14">
        <v>41145</v>
      </c>
      <c r="E190" t="s">
        <v>50</v>
      </c>
      <c r="F190" s="15">
        <v>2</v>
      </c>
      <c r="G190" s="44">
        <v>2.7</v>
      </c>
      <c r="H190" s="1">
        <v>2011</v>
      </c>
    </row>
    <row r="191" spans="1:8" x14ac:dyDescent="0.3">
      <c r="A191" t="s">
        <v>40</v>
      </c>
      <c r="B191">
        <v>32</v>
      </c>
      <c r="C191">
        <v>8</v>
      </c>
      <c r="D191" s="14">
        <v>41145</v>
      </c>
      <c r="E191" t="s">
        <v>51</v>
      </c>
      <c r="F191" s="15">
        <v>1</v>
      </c>
      <c r="G191" s="44">
        <v>0.7</v>
      </c>
      <c r="H191" s="1">
        <v>2011</v>
      </c>
    </row>
    <row r="192" spans="1:8" x14ac:dyDescent="0.3">
      <c r="A192" t="s">
        <v>40</v>
      </c>
      <c r="B192">
        <v>32</v>
      </c>
      <c r="C192">
        <v>8</v>
      </c>
      <c r="D192" s="14">
        <v>41145</v>
      </c>
      <c r="E192" t="s">
        <v>52</v>
      </c>
      <c r="F192" s="15">
        <v>0</v>
      </c>
      <c r="G192" s="44">
        <v>0</v>
      </c>
      <c r="H192" s="1">
        <v>2011</v>
      </c>
    </row>
    <row r="193" spans="1:8" x14ac:dyDescent="0.3">
      <c r="A193" t="s">
        <v>40</v>
      </c>
      <c r="B193">
        <v>32</v>
      </c>
      <c r="C193">
        <v>8</v>
      </c>
      <c r="D193" s="14">
        <v>41145</v>
      </c>
      <c r="E193" t="s">
        <v>53</v>
      </c>
      <c r="F193">
        <v>4</v>
      </c>
      <c r="G193" s="44">
        <v>0.95</v>
      </c>
      <c r="H193" s="1">
        <v>2011</v>
      </c>
    </row>
    <row r="194" spans="1:8" x14ac:dyDescent="0.3">
      <c r="A194" t="s">
        <v>40</v>
      </c>
      <c r="B194">
        <v>32</v>
      </c>
      <c r="C194">
        <v>8</v>
      </c>
      <c r="D194" s="14">
        <v>41145</v>
      </c>
      <c r="E194" t="s">
        <v>54</v>
      </c>
      <c r="F194">
        <v>0</v>
      </c>
      <c r="G194" s="44">
        <v>0</v>
      </c>
      <c r="H194" s="1">
        <v>2011</v>
      </c>
    </row>
    <row r="195" spans="1:8" x14ac:dyDescent="0.3">
      <c r="A195" s="36" t="s">
        <v>40</v>
      </c>
      <c r="B195" s="36">
        <v>32</v>
      </c>
      <c r="C195" s="36">
        <v>8</v>
      </c>
      <c r="D195" s="14">
        <v>41145</v>
      </c>
      <c r="E195" s="36" t="s">
        <v>55</v>
      </c>
      <c r="F195" s="36">
        <v>0</v>
      </c>
      <c r="G195" s="46">
        <v>0</v>
      </c>
      <c r="H195" s="38">
        <v>2011</v>
      </c>
    </row>
    <row r="196" spans="1:8" x14ac:dyDescent="0.3">
      <c r="A196" t="s">
        <v>40</v>
      </c>
      <c r="B196">
        <v>32</v>
      </c>
      <c r="C196">
        <v>9</v>
      </c>
      <c r="D196" s="14">
        <v>41155</v>
      </c>
      <c r="E196" t="s">
        <v>50</v>
      </c>
      <c r="F196" s="15">
        <v>1</v>
      </c>
      <c r="G196" s="44">
        <v>2.25</v>
      </c>
      <c r="H196" s="1">
        <v>2011</v>
      </c>
    </row>
    <row r="197" spans="1:8" x14ac:dyDescent="0.3">
      <c r="A197" t="s">
        <v>40</v>
      </c>
      <c r="B197">
        <v>32</v>
      </c>
      <c r="C197">
        <v>9</v>
      </c>
      <c r="D197" s="14">
        <v>41155</v>
      </c>
      <c r="E197" t="s">
        <v>51</v>
      </c>
      <c r="F197" s="15">
        <v>0</v>
      </c>
      <c r="G197" s="44">
        <v>0</v>
      </c>
      <c r="H197" s="1">
        <v>2011</v>
      </c>
    </row>
    <row r="198" spans="1:8" x14ac:dyDescent="0.3">
      <c r="A198" t="s">
        <v>40</v>
      </c>
      <c r="B198">
        <v>32</v>
      </c>
      <c r="C198">
        <v>9</v>
      </c>
      <c r="D198" s="14">
        <v>41155</v>
      </c>
      <c r="E198" t="s">
        <v>52</v>
      </c>
      <c r="F198" s="15">
        <v>0</v>
      </c>
      <c r="G198" s="44">
        <v>0</v>
      </c>
      <c r="H198" s="1">
        <v>2011</v>
      </c>
    </row>
    <row r="199" spans="1:8" x14ac:dyDescent="0.3">
      <c r="A199" t="s">
        <v>40</v>
      </c>
      <c r="B199">
        <v>32</v>
      </c>
      <c r="C199">
        <v>9</v>
      </c>
      <c r="D199" s="14">
        <v>41155</v>
      </c>
      <c r="E199" t="s">
        <v>53</v>
      </c>
      <c r="F199" s="15">
        <v>1</v>
      </c>
      <c r="G199" s="44">
        <v>1.7</v>
      </c>
      <c r="H199" s="1">
        <v>2011</v>
      </c>
    </row>
    <row r="200" spans="1:8" x14ac:dyDescent="0.3">
      <c r="A200" t="s">
        <v>40</v>
      </c>
      <c r="B200">
        <v>32</v>
      </c>
      <c r="C200">
        <v>9</v>
      </c>
      <c r="D200" s="14">
        <v>41155</v>
      </c>
      <c r="E200" t="s">
        <v>54</v>
      </c>
      <c r="F200" s="15">
        <v>4</v>
      </c>
      <c r="G200" s="44">
        <v>9.5</v>
      </c>
      <c r="H200" s="1">
        <v>2011</v>
      </c>
    </row>
    <row r="201" spans="1:8" x14ac:dyDescent="0.3">
      <c r="A201" s="36" t="s">
        <v>40</v>
      </c>
      <c r="B201" s="36">
        <v>32</v>
      </c>
      <c r="C201" s="36">
        <v>9</v>
      </c>
      <c r="D201" s="14">
        <v>41155</v>
      </c>
      <c r="E201" s="36" t="s">
        <v>55</v>
      </c>
      <c r="F201" s="36">
        <v>0</v>
      </c>
      <c r="G201" s="46">
        <v>0</v>
      </c>
      <c r="H201" s="38">
        <v>2011</v>
      </c>
    </row>
    <row r="202" spans="1:8" x14ac:dyDescent="0.3">
      <c r="A202" t="s">
        <v>40</v>
      </c>
      <c r="B202">
        <v>32</v>
      </c>
      <c r="C202">
        <v>10</v>
      </c>
      <c r="D202" s="14">
        <v>41155</v>
      </c>
      <c r="E202" t="s">
        <v>50</v>
      </c>
      <c r="F202" s="15">
        <v>4</v>
      </c>
      <c r="G202" s="44">
        <v>3.4</v>
      </c>
      <c r="H202" s="1">
        <v>2011</v>
      </c>
    </row>
    <row r="203" spans="1:8" x14ac:dyDescent="0.3">
      <c r="A203" t="s">
        <v>40</v>
      </c>
      <c r="B203">
        <v>32</v>
      </c>
      <c r="C203">
        <v>10</v>
      </c>
      <c r="D203" s="14">
        <v>41155</v>
      </c>
      <c r="E203" t="s">
        <v>51</v>
      </c>
      <c r="F203" s="15">
        <v>8</v>
      </c>
      <c r="G203" s="44">
        <v>3.5</v>
      </c>
      <c r="H203" s="1">
        <v>2011</v>
      </c>
    </row>
    <row r="204" spans="1:8" x14ac:dyDescent="0.3">
      <c r="A204" t="s">
        <v>40</v>
      </c>
      <c r="B204">
        <v>32</v>
      </c>
      <c r="C204">
        <v>10</v>
      </c>
      <c r="D204" s="14">
        <v>41155</v>
      </c>
      <c r="E204" t="s">
        <v>52</v>
      </c>
      <c r="F204" s="15">
        <v>1</v>
      </c>
      <c r="G204" s="44">
        <v>0.4</v>
      </c>
      <c r="H204" s="1">
        <v>2011</v>
      </c>
    </row>
    <row r="205" spans="1:8" x14ac:dyDescent="0.3">
      <c r="A205" t="s">
        <v>40</v>
      </c>
      <c r="B205">
        <v>32</v>
      </c>
      <c r="C205">
        <v>10</v>
      </c>
      <c r="D205" s="14">
        <v>41155</v>
      </c>
      <c r="E205" t="s">
        <v>53</v>
      </c>
      <c r="F205" s="15">
        <v>5</v>
      </c>
      <c r="G205" s="44">
        <v>5.7</v>
      </c>
      <c r="H205" s="1">
        <v>2011</v>
      </c>
    </row>
    <row r="206" spans="1:8" x14ac:dyDescent="0.3">
      <c r="A206" t="s">
        <v>40</v>
      </c>
      <c r="B206">
        <v>32</v>
      </c>
      <c r="C206">
        <v>10</v>
      </c>
      <c r="D206" s="14">
        <v>41155</v>
      </c>
      <c r="E206" t="s">
        <v>54</v>
      </c>
      <c r="F206" s="15">
        <v>0</v>
      </c>
      <c r="G206" s="44">
        <v>0</v>
      </c>
      <c r="H206" s="1">
        <v>2011</v>
      </c>
    </row>
    <row r="207" spans="1:8" x14ac:dyDescent="0.3">
      <c r="A207" s="36" t="s">
        <v>40</v>
      </c>
      <c r="B207" s="36">
        <v>32</v>
      </c>
      <c r="C207" s="36">
        <v>10</v>
      </c>
      <c r="D207" s="14">
        <v>41155</v>
      </c>
      <c r="E207" s="36" t="s">
        <v>55</v>
      </c>
      <c r="F207" s="36">
        <v>0</v>
      </c>
      <c r="G207" s="46">
        <v>0</v>
      </c>
      <c r="H207" s="38">
        <v>2011</v>
      </c>
    </row>
    <row r="208" spans="1:8" x14ac:dyDescent="0.3">
      <c r="A208" t="s">
        <v>40</v>
      </c>
      <c r="B208">
        <v>32</v>
      </c>
      <c r="C208">
        <v>11</v>
      </c>
      <c r="D208" s="14"/>
      <c r="E208" t="s">
        <v>50</v>
      </c>
      <c r="H208" s="1">
        <v>2011</v>
      </c>
    </row>
    <row r="209" spans="1:8" x14ac:dyDescent="0.3">
      <c r="A209" t="s">
        <v>40</v>
      </c>
      <c r="B209">
        <v>32</v>
      </c>
      <c r="C209">
        <v>11</v>
      </c>
      <c r="D209" s="14"/>
      <c r="E209" t="s">
        <v>51</v>
      </c>
      <c r="H209" s="1">
        <v>2011</v>
      </c>
    </row>
    <row r="210" spans="1:8" x14ac:dyDescent="0.3">
      <c r="A210" t="s">
        <v>40</v>
      </c>
      <c r="B210">
        <v>32</v>
      </c>
      <c r="C210">
        <v>11</v>
      </c>
      <c r="D210" s="14"/>
      <c r="E210" t="s">
        <v>52</v>
      </c>
      <c r="H210" s="1">
        <v>2011</v>
      </c>
    </row>
    <row r="211" spans="1:8" x14ac:dyDescent="0.3">
      <c r="A211" t="s">
        <v>40</v>
      </c>
      <c r="B211">
        <v>32</v>
      </c>
      <c r="C211">
        <v>11</v>
      </c>
      <c r="D211" s="14"/>
      <c r="E211" t="s">
        <v>53</v>
      </c>
      <c r="H211" s="1">
        <v>2011</v>
      </c>
    </row>
    <row r="212" spans="1:8" x14ac:dyDescent="0.3">
      <c r="A212" t="s">
        <v>40</v>
      </c>
      <c r="B212">
        <v>32</v>
      </c>
      <c r="C212">
        <v>11</v>
      </c>
      <c r="D212" s="14"/>
      <c r="E212" t="s">
        <v>54</v>
      </c>
      <c r="H212" s="1">
        <v>2011</v>
      </c>
    </row>
    <row r="213" spans="1:8" x14ac:dyDescent="0.3">
      <c r="A213" s="36" t="s">
        <v>40</v>
      </c>
      <c r="B213" s="36">
        <v>32</v>
      </c>
      <c r="C213" s="36">
        <v>11</v>
      </c>
      <c r="D213" s="37"/>
      <c r="E213" s="36" t="s">
        <v>55</v>
      </c>
      <c r="F213" s="36"/>
      <c r="G213" s="46"/>
      <c r="H213" s="38">
        <v>2011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1048"/>
  <sheetViews>
    <sheetView tabSelected="1" topLeftCell="A20" workbookViewId="0">
      <pane ySplit="10" topLeftCell="A699" activePane="bottomLeft" state="frozen"/>
      <selection activeCell="A20" sqref="A20"/>
      <selection pane="bottomLeft" activeCell="O696" sqref="O696"/>
    </sheetView>
  </sheetViews>
  <sheetFormatPr defaultRowHeight="14.4" x14ac:dyDescent="0.3"/>
  <cols>
    <col min="1" max="1" width="7.109375" customWidth="1"/>
    <col min="2" max="3" width="5" customWidth="1"/>
    <col min="4" max="4" width="10.5546875" bestFit="1" customWidth="1"/>
    <col min="5" max="5" width="9.21875" style="3" customWidth="1"/>
    <col min="6" max="6" width="7.88671875" customWidth="1"/>
    <col min="7" max="11" width="6.6640625" customWidth="1"/>
    <col min="12" max="12" width="7.33203125" bestFit="1" customWidth="1"/>
    <col min="13" max="13" width="7.33203125" customWidth="1"/>
    <col min="14" max="15" width="6.6640625" customWidth="1"/>
    <col min="16" max="16" width="7.33203125" style="1" customWidth="1"/>
    <col min="17" max="17" width="10" style="1" customWidth="1"/>
    <col min="18" max="31" width="8.88671875" style="4"/>
    <col min="32" max="39" width="8.88671875" style="5"/>
    <col min="40" max="84" width="8.88671875" style="6"/>
    <col min="259" max="259" width="6.6640625" customWidth="1"/>
    <col min="261" max="261" width="10.109375" bestFit="1" customWidth="1"/>
    <col min="262" max="262" width="7.88671875" customWidth="1"/>
    <col min="263" max="267" width="6.6640625" customWidth="1"/>
    <col min="268" max="268" width="7.33203125" bestFit="1" customWidth="1"/>
    <col min="269" max="269" width="7.33203125" customWidth="1"/>
    <col min="270" max="271" width="6.6640625" customWidth="1"/>
    <col min="273" max="273" width="14.6640625" bestFit="1" customWidth="1"/>
    <col min="515" max="515" width="6.6640625" customWidth="1"/>
    <col min="517" max="517" width="10.109375" bestFit="1" customWidth="1"/>
    <col min="518" max="518" width="7.88671875" customWidth="1"/>
    <col min="519" max="523" width="6.6640625" customWidth="1"/>
    <col min="524" max="524" width="7.33203125" bestFit="1" customWidth="1"/>
    <col min="525" max="525" width="7.33203125" customWidth="1"/>
    <col min="526" max="527" width="6.6640625" customWidth="1"/>
    <col min="529" max="529" width="14.6640625" bestFit="1" customWidth="1"/>
    <col min="771" max="771" width="6.6640625" customWidth="1"/>
    <col min="773" max="773" width="10.109375" bestFit="1" customWidth="1"/>
    <col min="774" max="774" width="7.88671875" customWidth="1"/>
    <col min="775" max="779" width="6.6640625" customWidth="1"/>
    <col min="780" max="780" width="7.33203125" bestFit="1" customWidth="1"/>
    <col min="781" max="781" width="7.33203125" customWidth="1"/>
    <col min="782" max="783" width="6.6640625" customWidth="1"/>
    <col min="785" max="785" width="14.6640625" bestFit="1" customWidth="1"/>
    <col min="1027" max="1027" width="6.6640625" customWidth="1"/>
    <col min="1029" max="1029" width="10.109375" bestFit="1" customWidth="1"/>
    <col min="1030" max="1030" width="7.88671875" customWidth="1"/>
    <col min="1031" max="1035" width="6.6640625" customWidth="1"/>
    <col min="1036" max="1036" width="7.33203125" bestFit="1" customWidth="1"/>
    <col min="1037" max="1037" width="7.33203125" customWidth="1"/>
    <col min="1038" max="1039" width="6.6640625" customWidth="1"/>
    <col min="1041" max="1041" width="14.6640625" bestFit="1" customWidth="1"/>
    <col min="1283" max="1283" width="6.6640625" customWidth="1"/>
    <col min="1285" max="1285" width="10.109375" bestFit="1" customWidth="1"/>
    <col min="1286" max="1286" width="7.88671875" customWidth="1"/>
    <col min="1287" max="1291" width="6.6640625" customWidth="1"/>
    <col min="1292" max="1292" width="7.33203125" bestFit="1" customWidth="1"/>
    <col min="1293" max="1293" width="7.33203125" customWidth="1"/>
    <col min="1294" max="1295" width="6.6640625" customWidth="1"/>
    <col min="1297" max="1297" width="14.6640625" bestFit="1" customWidth="1"/>
    <col min="1539" max="1539" width="6.6640625" customWidth="1"/>
    <col min="1541" max="1541" width="10.109375" bestFit="1" customWidth="1"/>
    <col min="1542" max="1542" width="7.88671875" customWidth="1"/>
    <col min="1543" max="1547" width="6.6640625" customWidth="1"/>
    <col min="1548" max="1548" width="7.33203125" bestFit="1" customWidth="1"/>
    <col min="1549" max="1549" width="7.33203125" customWidth="1"/>
    <col min="1550" max="1551" width="6.6640625" customWidth="1"/>
    <col min="1553" max="1553" width="14.6640625" bestFit="1" customWidth="1"/>
    <col min="1795" max="1795" width="6.6640625" customWidth="1"/>
    <col min="1797" max="1797" width="10.109375" bestFit="1" customWidth="1"/>
    <col min="1798" max="1798" width="7.88671875" customWidth="1"/>
    <col min="1799" max="1803" width="6.6640625" customWidth="1"/>
    <col min="1804" max="1804" width="7.33203125" bestFit="1" customWidth="1"/>
    <col min="1805" max="1805" width="7.33203125" customWidth="1"/>
    <col min="1806" max="1807" width="6.6640625" customWidth="1"/>
    <col min="1809" max="1809" width="14.6640625" bestFit="1" customWidth="1"/>
    <col min="2051" max="2051" width="6.6640625" customWidth="1"/>
    <col min="2053" max="2053" width="10.109375" bestFit="1" customWidth="1"/>
    <col min="2054" max="2054" width="7.88671875" customWidth="1"/>
    <col min="2055" max="2059" width="6.6640625" customWidth="1"/>
    <col min="2060" max="2060" width="7.33203125" bestFit="1" customWidth="1"/>
    <col min="2061" max="2061" width="7.33203125" customWidth="1"/>
    <col min="2062" max="2063" width="6.6640625" customWidth="1"/>
    <col min="2065" max="2065" width="14.6640625" bestFit="1" customWidth="1"/>
    <col min="2307" max="2307" width="6.6640625" customWidth="1"/>
    <col min="2309" max="2309" width="10.109375" bestFit="1" customWidth="1"/>
    <col min="2310" max="2310" width="7.88671875" customWidth="1"/>
    <col min="2311" max="2315" width="6.6640625" customWidth="1"/>
    <col min="2316" max="2316" width="7.33203125" bestFit="1" customWidth="1"/>
    <col min="2317" max="2317" width="7.33203125" customWidth="1"/>
    <col min="2318" max="2319" width="6.6640625" customWidth="1"/>
    <col min="2321" max="2321" width="14.6640625" bestFit="1" customWidth="1"/>
    <col min="2563" max="2563" width="6.6640625" customWidth="1"/>
    <col min="2565" max="2565" width="10.109375" bestFit="1" customWidth="1"/>
    <col min="2566" max="2566" width="7.88671875" customWidth="1"/>
    <col min="2567" max="2571" width="6.6640625" customWidth="1"/>
    <col min="2572" max="2572" width="7.33203125" bestFit="1" customWidth="1"/>
    <col min="2573" max="2573" width="7.33203125" customWidth="1"/>
    <col min="2574" max="2575" width="6.6640625" customWidth="1"/>
    <col min="2577" max="2577" width="14.6640625" bestFit="1" customWidth="1"/>
    <col min="2819" max="2819" width="6.6640625" customWidth="1"/>
    <col min="2821" max="2821" width="10.109375" bestFit="1" customWidth="1"/>
    <col min="2822" max="2822" width="7.88671875" customWidth="1"/>
    <col min="2823" max="2827" width="6.6640625" customWidth="1"/>
    <col min="2828" max="2828" width="7.33203125" bestFit="1" customWidth="1"/>
    <col min="2829" max="2829" width="7.33203125" customWidth="1"/>
    <col min="2830" max="2831" width="6.6640625" customWidth="1"/>
    <col min="2833" max="2833" width="14.6640625" bestFit="1" customWidth="1"/>
    <col min="3075" max="3075" width="6.6640625" customWidth="1"/>
    <col min="3077" max="3077" width="10.109375" bestFit="1" customWidth="1"/>
    <col min="3078" max="3078" width="7.88671875" customWidth="1"/>
    <col min="3079" max="3083" width="6.6640625" customWidth="1"/>
    <col min="3084" max="3084" width="7.33203125" bestFit="1" customWidth="1"/>
    <col min="3085" max="3085" width="7.33203125" customWidth="1"/>
    <col min="3086" max="3087" width="6.6640625" customWidth="1"/>
    <col min="3089" max="3089" width="14.6640625" bestFit="1" customWidth="1"/>
    <col min="3331" max="3331" width="6.6640625" customWidth="1"/>
    <col min="3333" max="3333" width="10.109375" bestFit="1" customWidth="1"/>
    <col min="3334" max="3334" width="7.88671875" customWidth="1"/>
    <col min="3335" max="3339" width="6.6640625" customWidth="1"/>
    <col min="3340" max="3340" width="7.33203125" bestFit="1" customWidth="1"/>
    <col min="3341" max="3341" width="7.33203125" customWidth="1"/>
    <col min="3342" max="3343" width="6.6640625" customWidth="1"/>
    <col min="3345" max="3345" width="14.6640625" bestFit="1" customWidth="1"/>
    <col min="3587" max="3587" width="6.6640625" customWidth="1"/>
    <col min="3589" max="3589" width="10.109375" bestFit="1" customWidth="1"/>
    <col min="3590" max="3590" width="7.88671875" customWidth="1"/>
    <col min="3591" max="3595" width="6.6640625" customWidth="1"/>
    <col min="3596" max="3596" width="7.33203125" bestFit="1" customWidth="1"/>
    <col min="3597" max="3597" width="7.33203125" customWidth="1"/>
    <col min="3598" max="3599" width="6.6640625" customWidth="1"/>
    <col min="3601" max="3601" width="14.6640625" bestFit="1" customWidth="1"/>
    <col min="3843" max="3843" width="6.6640625" customWidth="1"/>
    <col min="3845" max="3845" width="10.109375" bestFit="1" customWidth="1"/>
    <col min="3846" max="3846" width="7.88671875" customWidth="1"/>
    <col min="3847" max="3851" width="6.6640625" customWidth="1"/>
    <col min="3852" max="3852" width="7.33203125" bestFit="1" customWidth="1"/>
    <col min="3853" max="3853" width="7.33203125" customWidth="1"/>
    <col min="3854" max="3855" width="6.6640625" customWidth="1"/>
    <col min="3857" max="3857" width="14.6640625" bestFit="1" customWidth="1"/>
    <col min="4099" max="4099" width="6.6640625" customWidth="1"/>
    <col min="4101" max="4101" width="10.109375" bestFit="1" customWidth="1"/>
    <col min="4102" max="4102" width="7.88671875" customWidth="1"/>
    <col min="4103" max="4107" width="6.6640625" customWidth="1"/>
    <col min="4108" max="4108" width="7.33203125" bestFit="1" customWidth="1"/>
    <col min="4109" max="4109" width="7.33203125" customWidth="1"/>
    <col min="4110" max="4111" width="6.6640625" customWidth="1"/>
    <col min="4113" max="4113" width="14.6640625" bestFit="1" customWidth="1"/>
    <col min="4355" max="4355" width="6.6640625" customWidth="1"/>
    <col min="4357" max="4357" width="10.109375" bestFit="1" customWidth="1"/>
    <col min="4358" max="4358" width="7.88671875" customWidth="1"/>
    <col min="4359" max="4363" width="6.6640625" customWidth="1"/>
    <col min="4364" max="4364" width="7.33203125" bestFit="1" customWidth="1"/>
    <col min="4365" max="4365" width="7.33203125" customWidth="1"/>
    <col min="4366" max="4367" width="6.6640625" customWidth="1"/>
    <col min="4369" max="4369" width="14.6640625" bestFit="1" customWidth="1"/>
    <col min="4611" max="4611" width="6.6640625" customWidth="1"/>
    <col min="4613" max="4613" width="10.109375" bestFit="1" customWidth="1"/>
    <col min="4614" max="4614" width="7.88671875" customWidth="1"/>
    <col min="4615" max="4619" width="6.6640625" customWidth="1"/>
    <col min="4620" max="4620" width="7.33203125" bestFit="1" customWidth="1"/>
    <col min="4621" max="4621" width="7.33203125" customWidth="1"/>
    <col min="4622" max="4623" width="6.6640625" customWidth="1"/>
    <col min="4625" max="4625" width="14.6640625" bestFit="1" customWidth="1"/>
    <col min="4867" max="4867" width="6.6640625" customWidth="1"/>
    <col min="4869" max="4869" width="10.109375" bestFit="1" customWidth="1"/>
    <col min="4870" max="4870" width="7.88671875" customWidth="1"/>
    <col min="4871" max="4875" width="6.6640625" customWidth="1"/>
    <col min="4876" max="4876" width="7.33203125" bestFit="1" customWidth="1"/>
    <col min="4877" max="4877" width="7.33203125" customWidth="1"/>
    <col min="4878" max="4879" width="6.6640625" customWidth="1"/>
    <col min="4881" max="4881" width="14.6640625" bestFit="1" customWidth="1"/>
    <col min="5123" max="5123" width="6.6640625" customWidth="1"/>
    <col min="5125" max="5125" width="10.109375" bestFit="1" customWidth="1"/>
    <col min="5126" max="5126" width="7.88671875" customWidth="1"/>
    <col min="5127" max="5131" width="6.6640625" customWidth="1"/>
    <col min="5132" max="5132" width="7.33203125" bestFit="1" customWidth="1"/>
    <col min="5133" max="5133" width="7.33203125" customWidth="1"/>
    <col min="5134" max="5135" width="6.6640625" customWidth="1"/>
    <col min="5137" max="5137" width="14.6640625" bestFit="1" customWidth="1"/>
    <col min="5379" max="5379" width="6.6640625" customWidth="1"/>
    <col min="5381" max="5381" width="10.109375" bestFit="1" customWidth="1"/>
    <col min="5382" max="5382" width="7.88671875" customWidth="1"/>
    <col min="5383" max="5387" width="6.6640625" customWidth="1"/>
    <col min="5388" max="5388" width="7.33203125" bestFit="1" customWidth="1"/>
    <col min="5389" max="5389" width="7.33203125" customWidth="1"/>
    <col min="5390" max="5391" width="6.6640625" customWidth="1"/>
    <col min="5393" max="5393" width="14.6640625" bestFit="1" customWidth="1"/>
    <col min="5635" max="5635" width="6.6640625" customWidth="1"/>
    <col min="5637" max="5637" width="10.109375" bestFit="1" customWidth="1"/>
    <col min="5638" max="5638" width="7.88671875" customWidth="1"/>
    <col min="5639" max="5643" width="6.6640625" customWidth="1"/>
    <col min="5644" max="5644" width="7.33203125" bestFit="1" customWidth="1"/>
    <col min="5645" max="5645" width="7.33203125" customWidth="1"/>
    <col min="5646" max="5647" width="6.6640625" customWidth="1"/>
    <col min="5649" max="5649" width="14.6640625" bestFit="1" customWidth="1"/>
    <col min="5891" max="5891" width="6.6640625" customWidth="1"/>
    <col min="5893" max="5893" width="10.109375" bestFit="1" customWidth="1"/>
    <col min="5894" max="5894" width="7.88671875" customWidth="1"/>
    <col min="5895" max="5899" width="6.6640625" customWidth="1"/>
    <col min="5900" max="5900" width="7.33203125" bestFit="1" customWidth="1"/>
    <col min="5901" max="5901" width="7.33203125" customWidth="1"/>
    <col min="5902" max="5903" width="6.6640625" customWidth="1"/>
    <col min="5905" max="5905" width="14.6640625" bestFit="1" customWidth="1"/>
    <col min="6147" max="6147" width="6.6640625" customWidth="1"/>
    <col min="6149" max="6149" width="10.109375" bestFit="1" customWidth="1"/>
    <col min="6150" max="6150" width="7.88671875" customWidth="1"/>
    <col min="6151" max="6155" width="6.6640625" customWidth="1"/>
    <col min="6156" max="6156" width="7.33203125" bestFit="1" customWidth="1"/>
    <col min="6157" max="6157" width="7.33203125" customWidth="1"/>
    <col min="6158" max="6159" width="6.6640625" customWidth="1"/>
    <col min="6161" max="6161" width="14.6640625" bestFit="1" customWidth="1"/>
    <col min="6403" max="6403" width="6.6640625" customWidth="1"/>
    <col min="6405" max="6405" width="10.109375" bestFit="1" customWidth="1"/>
    <col min="6406" max="6406" width="7.88671875" customWidth="1"/>
    <col min="6407" max="6411" width="6.6640625" customWidth="1"/>
    <col min="6412" max="6412" width="7.33203125" bestFit="1" customWidth="1"/>
    <col min="6413" max="6413" width="7.33203125" customWidth="1"/>
    <col min="6414" max="6415" width="6.6640625" customWidth="1"/>
    <col min="6417" max="6417" width="14.6640625" bestFit="1" customWidth="1"/>
    <col min="6659" max="6659" width="6.6640625" customWidth="1"/>
    <col min="6661" max="6661" width="10.109375" bestFit="1" customWidth="1"/>
    <col min="6662" max="6662" width="7.88671875" customWidth="1"/>
    <col min="6663" max="6667" width="6.6640625" customWidth="1"/>
    <col min="6668" max="6668" width="7.33203125" bestFit="1" customWidth="1"/>
    <col min="6669" max="6669" width="7.33203125" customWidth="1"/>
    <col min="6670" max="6671" width="6.6640625" customWidth="1"/>
    <col min="6673" max="6673" width="14.6640625" bestFit="1" customWidth="1"/>
    <col min="6915" max="6915" width="6.6640625" customWidth="1"/>
    <col min="6917" max="6917" width="10.109375" bestFit="1" customWidth="1"/>
    <col min="6918" max="6918" width="7.88671875" customWidth="1"/>
    <col min="6919" max="6923" width="6.6640625" customWidth="1"/>
    <col min="6924" max="6924" width="7.33203125" bestFit="1" customWidth="1"/>
    <col min="6925" max="6925" width="7.33203125" customWidth="1"/>
    <col min="6926" max="6927" width="6.6640625" customWidth="1"/>
    <col min="6929" max="6929" width="14.6640625" bestFit="1" customWidth="1"/>
    <col min="7171" max="7171" width="6.6640625" customWidth="1"/>
    <col min="7173" max="7173" width="10.109375" bestFit="1" customWidth="1"/>
    <col min="7174" max="7174" width="7.88671875" customWidth="1"/>
    <col min="7175" max="7179" width="6.6640625" customWidth="1"/>
    <col min="7180" max="7180" width="7.33203125" bestFit="1" customWidth="1"/>
    <col min="7181" max="7181" width="7.33203125" customWidth="1"/>
    <col min="7182" max="7183" width="6.6640625" customWidth="1"/>
    <col min="7185" max="7185" width="14.6640625" bestFit="1" customWidth="1"/>
    <col min="7427" max="7427" width="6.6640625" customWidth="1"/>
    <col min="7429" max="7429" width="10.109375" bestFit="1" customWidth="1"/>
    <col min="7430" max="7430" width="7.88671875" customWidth="1"/>
    <col min="7431" max="7435" width="6.6640625" customWidth="1"/>
    <col min="7436" max="7436" width="7.33203125" bestFit="1" customWidth="1"/>
    <col min="7437" max="7437" width="7.33203125" customWidth="1"/>
    <col min="7438" max="7439" width="6.6640625" customWidth="1"/>
    <col min="7441" max="7441" width="14.6640625" bestFit="1" customWidth="1"/>
    <col min="7683" max="7683" width="6.6640625" customWidth="1"/>
    <col min="7685" max="7685" width="10.109375" bestFit="1" customWidth="1"/>
    <col min="7686" max="7686" width="7.88671875" customWidth="1"/>
    <col min="7687" max="7691" width="6.6640625" customWidth="1"/>
    <col min="7692" max="7692" width="7.33203125" bestFit="1" customWidth="1"/>
    <col min="7693" max="7693" width="7.33203125" customWidth="1"/>
    <col min="7694" max="7695" width="6.6640625" customWidth="1"/>
    <col min="7697" max="7697" width="14.6640625" bestFit="1" customWidth="1"/>
    <col min="7939" max="7939" width="6.6640625" customWidth="1"/>
    <col min="7941" max="7941" width="10.109375" bestFit="1" customWidth="1"/>
    <col min="7942" max="7942" width="7.88671875" customWidth="1"/>
    <col min="7943" max="7947" width="6.6640625" customWidth="1"/>
    <col min="7948" max="7948" width="7.33203125" bestFit="1" customWidth="1"/>
    <col min="7949" max="7949" width="7.33203125" customWidth="1"/>
    <col min="7950" max="7951" width="6.6640625" customWidth="1"/>
    <col min="7953" max="7953" width="14.6640625" bestFit="1" customWidth="1"/>
    <col min="8195" max="8195" width="6.6640625" customWidth="1"/>
    <col min="8197" max="8197" width="10.109375" bestFit="1" customWidth="1"/>
    <col min="8198" max="8198" width="7.88671875" customWidth="1"/>
    <col min="8199" max="8203" width="6.6640625" customWidth="1"/>
    <col min="8204" max="8204" width="7.33203125" bestFit="1" customWidth="1"/>
    <col min="8205" max="8205" width="7.33203125" customWidth="1"/>
    <col min="8206" max="8207" width="6.6640625" customWidth="1"/>
    <col min="8209" max="8209" width="14.6640625" bestFit="1" customWidth="1"/>
    <col min="8451" max="8451" width="6.6640625" customWidth="1"/>
    <col min="8453" max="8453" width="10.109375" bestFit="1" customWidth="1"/>
    <col min="8454" max="8454" width="7.88671875" customWidth="1"/>
    <col min="8455" max="8459" width="6.6640625" customWidth="1"/>
    <col min="8460" max="8460" width="7.33203125" bestFit="1" customWidth="1"/>
    <col min="8461" max="8461" width="7.33203125" customWidth="1"/>
    <col min="8462" max="8463" width="6.6640625" customWidth="1"/>
    <col min="8465" max="8465" width="14.6640625" bestFit="1" customWidth="1"/>
    <col min="8707" max="8707" width="6.6640625" customWidth="1"/>
    <col min="8709" max="8709" width="10.109375" bestFit="1" customWidth="1"/>
    <col min="8710" max="8710" width="7.88671875" customWidth="1"/>
    <col min="8711" max="8715" width="6.6640625" customWidth="1"/>
    <col min="8716" max="8716" width="7.33203125" bestFit="1" customWidth="1"/>
    <col min="8717" max="8717" width="7.33203125" customWidth="1"/>
    <col min="8718" max="8719" width="6.6640625" customWidth="1"/>
    <col min="8721" max="8721" width="14.6640625" bestFit="1" customWidth="1"/>
    <col min="8963" max="8963" width="6.6640625" customWidth="1"/>
    <col min="8965" max="8965" width="10.109375" bestFit="1" customWidth="1"/>
    <col min="8966" max="8966" width="7.88671875" customWidth="1"/>
    <col min="8967" max="8971" width="6.6640625" customWidth="1"/>
    <col min="8972" max="8972" width="7.33203125" bestFit="1" customWidth="1"/>
    <col min="8973" max="8973" width="7.33203125" customWidth="1"/>
    <col min="8974" max="8975" width="6.6640625" customWidth="1"/>
    <col min="8977" max="8977" width="14.6640625" bestFit="1" customWidth="1"/>
    <col min="9219" max="9219" width="6.6640625" customWidth="1"/>
    <col min="9221" max="9221" width="10.109375" bestFit="1" customWidth="1"/>
    <col min="9222" max="9222" width="7.88671875" customWidth="1"/>
    <col min="9223" max="9227" width="6.6640625" customWidth="1"/>
    <col min="9228" max="9228" width="7.33203125" bestFit="1" customWidth="1"/>
    <col min="9229" max="9229" width="7.33203125" customWidth="1"/>
    <col min="9230" max="9231" width="6.6640625" customWidth="1"/>
    <col min="9233" max="9233" width="14.6640625" bestFit="1" customWidth="1"/>
    <col min="9475" max="9475" width="6.6640625" customWidth="1"/>
    <col min="9477" max="9477" width="10.109375" bestFit="1" customWidth="1"/>
    <col min="9478" max="9478" width="7.88671875" customWidth="1"/>
    <col min="9479" max="9483" width="6.6640625" customWidth="1"/>
    <col min="9484" max="9484" width="7.33203125" bestFit="1" customWidth="1"/>
    <col min="9485" max="9485" width="7.33203125" customWidth="1"/>
    <col min="9486" max="9487" width="6.6640625" customWidth="1"/>
    <col min="9489" max="9489" width="14.6640625" bestFit="1" customWidth="1"/>
    <col min="9731" max="9731" width="6.6640625" customWidth="1"/>
    <col min="9733" max="9733" width="10.109375" bestFit="1" customWidth="1"/>
    <col min="9734" max="9734" width="7.88671875" customWidth="1"/>
    <col min="9735" max="9739" width="6.6640625" customWidth="1"/>
    <col min="9740" max="9740" width="7.33203125" bestFit="1" customWidth="1"/>
    <col min="9741" max="9741" width="7.33203125" customWidth="1"/>
    <col min="9742" max="9743" width="6.6640625" customWidth="1"/>
    <col min="9745" max="9745" width="14.6640625" bestFit="1" customWidth="1"/>
    <col min="9987" max="9987" width="6.6640625" customWidth="1"/>
    <col min="9989" max="9989" width="10.109375" bestFit="1" customWidth="1"/>
    <col min="9990" max="9990" width="7.88671875" customWidth="1"/>
    <col min="9991" max="9995" width="6.6640625" customWidth="1"/>
    <col min="9996" max="9996" width="7.33203125" bestFit="1" customWidth="1"/>
    <col min="9997" max="9997" width="7.33203125" customWidth="1"/>
    <col min="9998" max="9999" width="6.6640625" customWidth="1"/>
    <col min="10001" max="10001" width="14.6640625" bestFit="1" customWidth="1"/>
    <col min="10243" max="10243" width="6.6640625" customWidth="1"/>
    <col min="10245" max="10245" width="10.109375" bestFit="1" customWidth="1"/>
    <col min="10246" max="10246" width="7.88671875" customWidth="1"/>
    <col min="10247" max="10251" width="6.6640625" customWidth="1"/>
    <col min="10252" max="10252" width="7.33203125" bestFit="1" customWidth="1"/>
    <col min="10253" max="10253" width="7.33203125" customWidth="1"/>
    <col min="10254" max="10255" width="6.6640625" customWidth="1"/>
    <col min="10257" max="10257" width="14.6640625" bestFit="1" customWidth="1"/>
    <col min="10499" max="10499" width="6.6640625" customWidth="1"/>
    <col min="10501" max="10501" width="10.109375" bestFit="1" customWidth="1"/>
    <col min="10502" max="10502" width="7.88671875" customWidth="1"/>
    <col min="10503" max="10507" width="6.6640625" customWidth="1"/>
    <col min="10508" max="10508" width="7.33203125" bestFit="1" customWidth="1"/>
    <col min="10509" max="10509" width="7.33203125" customWidth="1"/>
    <col min="10510" max="10511" width="6.6640625" customWidth="1"/>
    <col min="10513" max="10513" width="14.6640625" bestFit="1" customWidth="1"/>
    <col min="10755" max="10755" width="6.6640625" customWidth="1"/>
    <col min="10757" max="10757" width="10.109375" bestFit="1" customWidth="1"/>
    <col min="10758" max="10758" width="7.88671875" customWidth="1"/>
    <col min="10759" max="10763" width="6.6640625" customWidth="1"/>
    <col min="10764" max="10764" width="7.33203125" bestFit="1" customWidth="1"/>
    <col min="10765" max="10765" width="7.33203125" customWidth="1"/>
    <col min="10766" max="10767" width="6.6640625" customWidth="1"/>
    <col min="10769" max="10769" width="14.6640625" bestFit="1" customWidth="1"/>
    <col min="11011" max="11011" width="6.6640625" customWidth="1"/>
    <col min="11013" max="11013" width="10.109375" bestFit="1" customWidth="1"/>
    <col min="11014" max="11014" width="7.88671875" customWidth="1"/>
    <col min="11015" max="11019" width="6.6640625" customWidth="1"/>
    <col min="11020" max="11020" width="7.33203125" bestFit="1" customWidth="1"/>
    <col min="11021" max="11021" width="7.33203125" customWidth="1"/>
    <col min="11022" max="11023" width="6.6640625" customWidth="1"/>
    <col min="11025" max="11025" width="14.6640625" bestFit="1" customWidth="1"/>
    <col min="11267" max="11267" width="6.6640625" customWidth="1"/>
    <col min="11269" max="11269" width="10.109375" bestFit="1" customWidth="1"/>
    <col min="11270" max="11270" width="7.88671875" customWidth="1"/>
    <col min="11271" max="11275" width="6.6640625" customWidth="1"/>
    <col min="11276" max="11276" width="7.33203125" bestFit="1" customWidth="1"/>
    <col min="11277" max="11277" width="7.33203125" customWidth="1"/>
    <col min="11278" max="11279" width="6.6640625" customWidth="1"/>
    <col min="11281" max="11281" width="14.6640625" bestFit="1" customWidth="1"/>
    <col min="11523" max="11523" width="6.6640625" customWidth="1"/>
    <col min="11525" max="11525" width="10.109375" bestFit="1" customWidth="1"/>
    <col min="11526" max="11526" width="7.88671875" customWidth="1"/>
    <col min="11527" max="11531" width="6.6640625" customWidth="1"/>
    <col min="11532" max="11532" width="7.33203125" bestFit="1" customWidth="1"/>
    <col min="11533" max="11533" width="7.33203125" customWidth="1"/>
    <col min="11534" max="11535" width="6.6640625" customWidth="1"/>
    <col min="11537" max="11537" width="14.6640625" bestFit="1" customWidth="1"/>
    <col min="11779" max="11779" width="6.6640625" customWidth="1"/>
    <col min="11781" max="11781" width="10.109375" bestFit="1" customWidth="1"/>
    <col min="11782" max="11782" width="7.88671875" customWidth="1"/>
    <col min="11783" max="11787" width="6.6640625" customWidth="1"/>
    <col min="11788" max="11788" width="7.33203125" bestFit="1" customWidth="1"/>
    <col min="11789" max="11789" width="7.33203125" customWidth="1"/>
    <col min="11790" max="11791" width="6.6640625" customWidth="1"/>
    <col min="11793" max="11793" width="14.6640625" bestFit="1" customWidth="1"/>
    <col min="12035" max="12035" width="6.6640625" customWidth="1"/>
    <col min="12037" max="12037" width="10.109375" bestFit="1" customWidth="1"/>
    <col min="12038" max="12038" width="7.88671875" customWidth="1"/>
    <col min="12039" max="12043" width="6.6640625" customWidth="1"/>
    <col min="12044" max="12044" width="7.33203125" bestFit="1" customWidth="1"/>
    <col min="12045" max="12045" width="7.33203125" customWidth="1"/>
    <col min="12046" max="12047" width="6.6640625" customWidth="1"/>
    <col min="12049" max="12049" width="14.6640625" bestFit="1" customWidth="1"/>
    <col min="12291" max="12291" width="6.6640625" customWidth="1"/>
    <col min="12293" max="12293" width="10.109375" bestFit="1" customWidth="1"/>
    <col min="12294" max="12294" width="7.88671875" customWidth="1"/>
    <col min="12295" max="12299" width="6.6640625" customWidth="1"/>
    <col min="12300" max="12300" width="7.33203125" bestFit="1" customWidth="1"/>
    <col min="12301" max="12301" width="7.33203125" customWidth="1"/>
    <col min="12302" max="12303" width="6.6640625" customWidth="1"/>
    <col min="12305" max="12305" width="14.6640625" bestFit="1" customWidth="1"/>
    <col min="12547" max="12547" width="6.6640625" customWidth="1"/>
    <col min="12549" max="12549" width="10.109375" bestFit="1" customWidth="1"/>
    <col min="12550" max="12550" width="7.88671875" customWidth="1"/>
    <col min="12551" max="12555" width="6.6640625" customWidth="1"/>
    <col min="12556" max="12556" width="7.33203125" bestFit="1" customWidth="1"/>
    <col min="12557" max="12557" width="7.33203125" customWidth="1"/>
    <col min="12558" max="12559" width="6.6640625" customWidth="1"/>
    <col min="12561" max="12561" width="14.6640625" bestFit="1" customWidth="1"/>
    <col min="12803" max="12803" width="6.6640625" customWidth="1"/>
    <col min="12805" max="12805" width="10.109375" bestFit="1" customWidth="1"/>
    <col min="12806" max="12806" width="7.88671875" customWidth="1"/>
    <col min="12807" max="12811" width="6.6640625" customWidth="1"/>
    <col min="12812" max="12812" width="7.33203125" bestFit="1" customWidth="1"/>
    <col min="12813" max="12813" width="7.33203125" customWidth="1"/>
    <col min="12814" max="12815" width="6.6640625" customWidth="1"/>
    <col min="12817" max="12817" width="14.6640625" bestFit="1" customWidth="1"/>
    <col min="13059" max="13059" width="6.6640625" customWidth="1"/>
    <col min="13061" max="13061" width="10.109375" bestFit="1" customWidth="1"/>
    <col min="13062" max="13062" width="7.88671875" customWidth="1"/>
    <col min="13063" max="13067" width="6.6640625" customWidth="1"/>
    <col min="13068" max="13068" width="7.33203125" bestFit="1" customWidth="1"/>
    <col min="13069" max="13069" width="7.33203125" customWidth="1"/>
    <col min="13070" max="13071" width="6.6640625" customWidth="1"/>
    <col min="13073" max="13073" width="14.6640625" bestFit="1" customWidth="1"/>
    <col min="13315" max="13315" width="6.6640625" customWidth="1"/>
    <col min="13317" max="13317" width="10.109375" bestFit="1" customWidth="1"/>
    <col min="13318" max="13318" width="7.88671875" customWidth="1"/>
    <col min="13319" max="13323" width="6.6640625" customWidth="1"/>
    <col min="13324" max="13324" width="7.33203125" bestFit="1" customWidth="1"/>
    <col min="13325" max="13325" width="7.33203125" customWidth="1"/>
    <col min="13326" max="13327" width="6.6640625" customWidth="1"/>
    <col min="13329" max="13329" width="14.6640625" bestFit="1" customWidth="1"/>
    <col min="13571" max="13571" width="6.6640625" customWidth="1"/>
    <col min="13573" max="13573" width="10.109375" bestFit="1" customWidth="1"/>
    <col min="13574" max="13574" width="7.88671875" customWidth="1"/>
    <col min="13575" max="13579" width="6.6640625" customWidth="1"/>
    <col min="13580" max="13580" width="7.33203125" bestFit="1" customWidth="1"/>
    <col min="13581" max="13581" width="7.33203125" customWidth="1"/>
    <col min="13582" max="13583" width="6.6640625" customWidth="1"/>
    <col min="13585" max="13585" width="14.6640625" bestFit="1" customWidth="1"/>
    <col min="13827" max="13827" width="6.6640625" customWidth="1"/>
    <col min="13829" max="13829" width="10.109375" bestFit="1" customWidth="1"/>
    <col min="13830" max="13830" width="7.88671875" customWidth="1"/>
    <col min="13831" max="13835" width="6.6640625" customWidth="1"/>
    <col min="13836" max="13836" width="7.33203125" bestFit="1" customWidth="1"/>
    <col min="13837" max="13837" width="7.33203125" customWidth="1"/>
    <col min="13838" max="13839" width="6.6640625" customWidth="1"/>
    <col min="13841" max="13841" width="14.6640625" bestFit="1" customWidth="1"/>
    <col min="14083" max="14083" width="6.6640625" customWidth="1"/>
    <col min="14085" max="14085" width="10.109375" bestFit="1" customWidth="1"/>
    <col min="14086" max="14086" width="7.88671875" customWidth="1"/>
    <col min="14087" max="14091" width="6.6640625" customWidth="1"/>
    <col min="14092" max="14092" width="7.33203125" bestFit="1" customWidth="1"/>
    <col min="14093" max="14093" width="7.33203125" customWidth="1"/>
    <col min="14094" max="14095" width="6.6640625" customWidth="1"/>
    <col min="14097" max="14097" width="14.6640625" bestFit="1" customWidth="1"/>
    <col min="14339" max="14339" width="6.6640625" customWidth="1"/>
    <col min="14341" max="14341" width="10.109375" bestFit="1" customWidth="1"/>
    <col min="14342" max="14342" width="7.88671875" customWidth="1"/>
    <col min="14343" max="14347" width="6.6640625" customWidth="1"/>
    <col min="14348" max="14348" width="7.33203125" bestFit="1" customWidth="1"/>
    <col min="14349" max="14349" width="7.33203125" customWidth="1"/>
    <col min="14350" max="14351" width="6.6640625" customWidth="1"/>
    <col min="14353" max="14353" width="14.6640625" bestFit="1" customWidth="1"/>
    <col min="14595" max="14595" width="6.6640625" customWidth="1"/>
    <col min="14597" max="14597" width="10.109375" bestFit="1" customWidth="1"/>
    <col min="14598" max="14598" width="7.88671875" customWidth="1"/>
    <col min="14599" max="14603" width="6.6640625" customWidth="1"/>
    <col min="14604" max="14604" width="7.33203125" bestFit="1" customWidth="1"/>
    <col min="14605" max="14605" width="7.33203125" customWidth="1"/>
    <col min="14606" max="14607" width="6.6640625" customWidth="1"/>
    <col min="14609" max="14609" width="14.6640625" bestFit="1" customWidth="1"/>
    <col min="14851" max="14851" width="6.6640625" customWidth="1"/>
    <col min="14853" max="14853" width="10.109375" bestFit="1" customWidth="1"/>
    <col min="14854" max="14854" width="7.88671875" customWidth="1"/>
    <col min="14855" max="14859" width="6.6640625" customWidth="1"/>
    <col min="14860" max="14860" width="7.33203125" bestFit="1" customWidth="1"/>
    <col min="14861" max="14861" width="7.33203125" customWidth="1"/>
    <col min="14862" max="14863" width="6.6640625" customWidth="1"/>
    <col min="14865" max="14865" width="14.6640625" bestFit="1" customWidth="1"/>
    <col min="15107" max="15107" width="6.6640625" customWidth="1"/>
    <col min="15109" max="15109" width="10.109375" bestFit="1" customWidth="1"/>
    <col min="15110" max="15110" width="7.88671875" customWidth="1"/>
    <col min="15111" max="15115" width="6.6640625" customWidth="1"/>
    <col min="15116" max="15116" width="7.33203125" bestFit="1" customWidth="1"/>
    <col min="15117" max="15117" width="7.33203125" customWidth="1"/>
    <col min="15118" max="15119" width="6.6640625" customWidth="1"/>
    <col min="15121" max="15121" width="14.6640625" bestFit="1" customWidth="1"/>
    <col min="15363" max="15363" width="6.6640625" customWidth="1"/>
    <col min="15365" max="15365" width="10.109375" bestFit="1" customWidth="1"/>
    <col min="15366" max="15366" width="7.88671875" customWidth="1"/>
    <col min="15367" max="15371" width="6.6640625" customWidth="1"/>
    <col min="15372" max="15372" width="7.33203125" bestFit="1" customWidth="1"/>
    <col min="15373" max="15373" width="7.33203125" customWidth="1"/>
    <col min="15374" max="15375" width="6.6640625" customWidth="1"/>
    <col min="15377" max="15377" width="14.6640625" bestFit="1" customWidth="1"/>
    <col min="15619" max="15619" width="6.6640625" customWidth="1"/>
    <col min="15621" max="15621" width="10.109375" bestFit="1" customWidth="1"/>
    <col min="15622" max="15622" width="7.88671875" customWidth="1"/>
    <col min="15623" max="15627" width="6.6640625" customWidth="1"/>
    <col min="15628" max="15628" width="7.33203125" bestFit="1" customWidth="1"/>
    <col min="15629" max="15629" width="7.33203125" customWidth="1"/>
    <col min="15630" max="15631" width="6.6640625" customWidth="1"/>
    <col min="15633" max="15633" width="14.6640625" bestFit="1" customWidth="1"/>
    <col min="15875" max="15875" width="6.6640625" customWidth="1"/>
    <col min="15877" max="15877" width="10.109375" bestFit="1" customWidth="1"/>
    <col min="15878" max="15878" width="7.88671875" customWidth="1"/>
    <col min="15879" max="15883" width="6.6640625" customWidth="1"/>
    <col min="15884" max="15884" width="7.33203125" bestFit="1" customWidth="1"/>
    <col min="15885" max="15885" width="7.33203125" customWidth="1"/>
    <col min="15886" max="15887" width="6.6640625" customWidth="1"/>
    <col min="15889" max="15889" width="14.6640625" bestFit="1" customWidth="1"/>
    <col min="16131" max="16131" width="6.6640625" customWidth="1"/>
    <col min="16133" max="16133" width="10.109375" bestFit="1" customWidth="1"/>
    <col min="16134" max="16134" width="7.88671875" customWidth="1"/>
    <col min="16135" max="16139" width="6.6640625" customWidth="1"/>
    <col min="16140" max="16140" width="7.33203125" bestFit="1" customWidth="1"/>
    <col min="16141" max="16141" width="7.33203125" customWidth="1"/>
    <col min="16142" max="16143" width="6.6640625" customWidth="1"/>
    <col min="16145" max="16145" width="14.6640625" bestFit="1" customWidth="1"/>
  </cols>
  <sheetData>
    <row r="1" spans="1:16" customFormat="1" x14ac:dyDescent="0.3">
      <c r="A1" t="s">
        <v>0</v>
      </c>
      <c r="B1" s="1"/>
      <c r="D1" s="2"/>
      <c r="E1" s="3"/>
      <c r="P1" s="1"/>
    </row>
    <row r="2" spans="1:16" customFormat="1" x14ac:dyDescent="0.3">
      <c r="A2" t="s">
        <v>1</v>
      </c>
      <c r="B2" s="1"/>
      <c r="D2" s="2"/>
      <c r="E2" s="3"/>
      <c r="P2" s="1"/>
    </row>
    <row r="3" spans="1:16" customFormat="1" x14ac:dyDescent="0.3">
      <c r="A3" t="s">
        <v>77</v>
      </c>
    </row>
    <row r="4" spans="1:16" customFormat="1" x14ac:dyDescent="0.3">
      <c r="B4" s="1"/>
      <c r="D4" s="2"/>
      <c r="E4" s="3"/>
      <c r="P4" s="1"/>
    </row>
    <row r="5" spans="1:16" customFormat="1" x14ac:dyDescent="0.3">
      <c r="A5" t="s">
        <v>2</v>
      </c>
      <c r="B5" s="1"/>
      <c r="D5" s="2"/>
      <c r="E5" s="3"/>
      <c r="P5" s="1"/>
    </row>
    <row r="6" spans="1:16" customFormat="1" x14ac:dyDescent="0.3">
      <c r="A6" t="s">
        <v>3</v>
      </c>
      <c r="B6" s="1"/>
      <c r="D6" s="2"/>
      <c r="E6" s="3"/>
      <c r="P6" s="1"/>
    </row>
    <row r="7" spans="1:16" customFormat="1" x14ac:dyDescent="0.3">
      <c r="A7" t="s">
        <v>4</v>
      </c>
      <c r="B7" s="1"/>
      <c r="D7" s="2"/>
      <c r="E7" s="3"/>
      <c r="P7" s="1"/>
    </row>
    <row r="8" spans="1:16" customFormat="1" x14ac:dyDescent="0.3">
      <c r="A8" t="s">
        <v>5</v>
      </c>
      <c r="B8" s="1"/>
      <c r="D8" s="2"/>
      <c r="E8" s="3"/>
      <c r="P8" s="1"/>
    </row>
    <row r="9" spans="1:16" customFormat="1" x14ac:dyDescent="0.3">
      <c r="A9" t="s">
        <v>6</v>
      </c>
      <c r="B9" s="1"/>
      <c r="D9" s="2"/>
      <c r="E9" s="3"/>
      <c r="P9" s="1"/>
    </row>
    <row r="10" spans="1:16" customFormat="1" x14ac:dyDescent="0.3">
      <c r="A10" t="s">
        <v>7</v>
      </c>
      <c r="B10" s="1"/>
      <c r="D10" s="2"/>
      <c r="E10" s="3"/>
      <c r="P10" s="1"/>
    </row>
    <row r="11" spans="1:16" customFormat="1" x14ac:dyDescent="0.3">
      <c r="A11" t="s">
        <v>8</v>
      </c>
      <c r="B11" s="1"/>
      <c r="D11" s="2"/>
      <c r="E11" s="3"/>
      <c r="P11" s="1"/>
    </row>
    <row r="12" spans="1:16" customFormat="1" x14ac:dyDescent="0.3">
      <c r="A12" t="s">
        <v>9</v>
      </c>
      <c r="B12" s="1"/>
      <c r="D12" s="2"/>
      <c r="E12" s="3"/>
      <c r="P12" s="1"/>
    </row>
    <row r="13" spans="1:16" customFormat="1" x14ac:dyDescent="0.3">
      <c r="A13" t="s">
        <v>10</v>
      </c>
      <c r="B13" s="1"/>
      <c r="D13" s="2"/>
      <c r="E13" s="3"/>
      <c r="P13" s="1"/>
    </row>
    <row r="14" spans="1:16" customFormat="1" x14ac:dyDescent="0.3">
      <c r="A14" t="s">
        <v>11</v>
      </c>
      <c r="B14" s="1"/>
      <c r="D14" s="2"/>
      <c r="E14" s="3"/>
      <c r="P14" s="1"/>
    </row>
    <row r="15" spans="1:16" customFormat="1" x14ac:dyDescent="0.3">
      <c r="A15" t="s">
        <v>12</v>
      </c>
      <c r="B15" s="1"/>
      <c r="D15" s="2"/>
      <c r="E15" s="3"/>
      <c r="P15" s="1"/>
    </row>
    <row r="16" spans="1:16" customFormat="1" x14ac:dyDescent="0.3">
      <c r="A16" t="s">
        <v>13</v>
      </c>
      <c r="B16" s="1"/>
      <c r="D16" s="2"/>
      <c r="E16" s="3"/>
      <c r="P16" s="1"/>
    </row>
    <row r="17" spans="1:84" x14ac:dyDescent="0.3">
      <c r="A17" t="s">
        <v>14</v>
      </c>
      <c r="B17" s="1"/>
      <c r="D17" s="2"/>
    </row>
    <row r="18" spans="1:84" x14ac:dyDescent="0.3">
      <c r="A18" t="s">
        <v>15</v>
      </c>
      <c r="B18" s="1"/>
      <c r="D18" s="2"/>
    </row>
    <row r="19" spans="1:84" x14ac:dyDescent="0.3">
      <c r="A19" t="s">
        <v>16</v>
      </c>
      <c r="B19" s="1"/>
      <c r="D19" s="2"/>
    </row>
    <row r="20" spans="1:84" x14ac:dyDescent="0.3">
      <c r="A20" t="s">
        <v>17</v>
      </c>
      <c r="B20" s="1"/>
      <c r="D20" s="2"/>
    </row>
    <row r="21" spans="1:84" x14ac:dyDescent="0.3">
      <c r="A21" t="s">
        <v>18</v>
      </c>
      <c r="B21" s="1"/>
      <c r="D21" s="2"/>
    </row>
    <row r="22" spans="1:84" x14ac:dyDescent="0.3">
      <c r="A22" t="s">
        <v>19</v>
      </c>
      <c r="B22" s="1"/>
      <c r="D22" s="2"/>
    </row>
    <row r="23" spans="1:84" x14ac:dyDescent="0.3">
      <c r="A23" t="s">
        <v>20</v>
      </c>
      <c r="B23" s="1"/>
      <c r="D23" s="2"/>
    </row>
    <row r="24" spans="1:84" x14ac:dyDescent="0.3">
      <c r="A24" t="s">
        <v>21</v>
      </c>
      <c r="B24" s="1"/>
      <c r="D24" s="2"/>
    </row>
    <row r="25" spans="1:84" x14ac:dyDescent="0.3">
      <c r="A25" t="s">
        <v>22</v>
      </c>
      <c r="B25" s="1"/>
      <c r="D25" s="2"/>
    </row>
    <row r="26" spans="1:84" x14ac:dyDescent="0.3">
      <c r="B26" s="1" t="s">
        <v>23</v>
      </c>
      <c r="D26" s="2"/>
    </row>
    <row r="27" spans="1:84" x14ac:dyDescent="0.3">
      <c r="B27" s="1"/>
      <c r="D27" s="2"/>
    </row>
    <row r="28" spans="1:84" x14ac:dyDescent="0.3">
      <c r="B28" s="1"/>
      <c r="D28" s="2"/>
    </row>
    <row r="29" spans="1:84" s="13" customFormat="1" ht="15" thickBot="1" x14ac:dyDescent="0.35">
      <c r="A29" s="7" t="s">
        <v>24</v>
      </c>
      <c r="B29" s="8" t="s">
        <v>25</v>
      </c>
      <c r="C29" s="7" t="s">
        <v>26</v>
      </c>
      <c r="D29" s="9" t="s">
        <v>78</v>
      </c>
      <c r="E29" s="7" t="s">
        <v>27</v>
      </c>
      <c r="F29" s="7" t="s">
        <v>28</v>
      </c>
      <c r="G29" s="7" t="s">
        <v>29</v>
      </c>
      <c r="H29" s="7" t="s">
        <v>30</v>
      </c>
      <c r="I29" s="7" t="s">
        <v>31</v>
      </c>
      <c r="J29" s="7" t="s">
        <v>32</v>
      </c>
      <c r="K29" s="7" t="s">
        <v>33</v>
      </c>
      <c r="L29" s="7" t="s">
        <v>34</v>
      </c>
      <c r="M29" s="7" t="s">
        <v>35</v>
      </c>
      <c r="N29" s="7" t="s">
        <v>36</v>
      </c>
      <c r="O29" s="7" t="s">
        <v>37</v>
      </c>
      <c r="P29" s="8" t="s">
        <v>38</v>
      </c>
      <c r="Q29" s="8" t="s">
        <v>39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1"/>
      <c r="AG29" s="11"/>
      <c r="AH29" s="11"/>
      <c r="AI29" s="11"/>
      <c r="AJ29" s="11"/>
      <c r="AK29" s="11"/>
      <c r="AL29" s="11"/>
      <c r="AM29" s="11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</row>
    <row r="30" spans="1:84" ht="15" thickTop="1" x14ac:dyDescent="0.3">
      <c r="A30" t="s">
        <v>40</v>
      </c>
      <c r="B30" s="1">
        <v>1</v>
      </c>
      <c r="C30">
        <v>1</v>
      </c>
      <c r="D30" s="14">
        <v>41144</v>
      </c>
      <c r="E30" s="3">
        <v>1</v>
      </c>
      <c r="F30" s="15">
        <v>35</v>
      </c>
      <c r="G30" s="15">
        <v>2</v>
      </c>
      <c r="H30" s="15">
        <v>1</v>
      </c>
      <c r="I30" s="15">
        <v>2</v>
      </c>
      <c r="J30" s="15">
        <v>70</v>
      </c>
      <c r="K30" s="15">
        <v>0</v>
      </c>
      <c r="L30" s="15">
        <v>0</v>
      </c>
      <c r="M30" s="15">
        <v>0</v>
      </c>
      <c r="N30" s="15">
        <v>7</v>
      </c>
      <c r="O30" s="15">
        <v>0</v>
      </c>
      <c r="P30" s="16">
        <v>0</v>
      </c>
      <c r="Q30" s="1">
        <v>2011</v>
      </c>
      <c r="R30" s="4">
        <f t="shared" ref="R30:R93" si="0">SUM(F30:J30)</f>
        <v>110</v>
      </c>
    </row>
    <row r="31" spans="1:84" x14ac:dyDescent="0.3">
      <c r="A31" t="s">
        <v>40</v>
      </c>
      <c r="B31" s="1">
        <v>1</v>
      </c>
      <c r="C31">
        <v>1</v>
      </c>
      <c r="D31" s="14">
        <v>41144</v>
      </c>
      <c r="E31" s="3">
        <v>2</v>
      </c>
      <c r="F31" s="15">
        <v>55</v>
      </c>
      <c r="G31" s="15">
        <v>5</v>
      </c>
      <c r="H31" s="15">
        <v>10</v>
      </c>
      <c r="I31" s="15">
        <v>5</v>
      </c>
      <c r="J31" s="15">
        <v>25</v>
      </c>
      <c r="K31" s="15">
        <v>0</v>
      </c>
      <c r="L31" s="15">
        <v>0</v>
      </c>
      <c r="M31" s="15">
        <v>0</v>
      </c>
      <c r="N31" s="15">
        <v>12</v>
      </c>
      <c r="O31" s="15">
        <v>0</v>
      </c>
      <c r="P31" s="16">
        <v>0</v>
      </c>
      <c r="Q31" s="1">
        <v>2011</v>
      </c>
      <c r="R31" s="4">
        <f t="shared" si="0"/>
        <v>100</v>
      </c>
    </row>
    <row r="32" spans="1:84" x14ac:dyDescent="0.3">
      <c r="A32" t="s">
        <v>40</v>
      </c>
      <c r="B32" s="1">
        <v>1</v>
      </c>
      <c r="C32">
        <v>1</v>
      </c>
      <c r="D32" s="14">
        <v>41144</v>
      </c>
      <c r="E32" s="3">
        <v>3</v>
      </c>
      <c r="F32" s="15">
        <v>15</v>
      </c>
      <c r="G32" s="15">
        <v>1</v>
      </c>
      <c r="H32" s="15">
        <v>20</v>
      </c>
      <c r="I32" s="15">
        <v>20</v>
      </c>
      <c r="J32" s="15">
        <v>50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6">
        <v>0</v>
      </c>
      <c r="Q32" s="1">
        <v>2011</v>
      </c>
      <c r="R32" s="4">
        <f t="shared" si="0"/>
        <v>106</v>
      </c>
    </row>
    <row r="33" spans="1:18" customFormat="1" x14ac:dyDescent="0.3">
      <c r="A33" t="s">
        <v>40</v>
      </c>
      <c r="B33" s="1">
        <v>1</v>
      </c>
      <c r="C33">
        <v>1</v>
      </c>
      <c r="D33" s="14">
        <v>41144</v>
      </c>
      <c r="E33" s="3">
        <v>4</v>
      </c>
      <c r="F33" s="15">
        <v>30</v>
      </c>
      <c r="G33" s="15">
        <v>5</v>
      </c>
      <c r="H33" s="15">
        <v>2</v>
      </c>
      <c r="I33" s="15">
        <v>20</v>
      </c>
      <c r="J33" s="15">
        <v>60</v>
      </c>
      <c r="K33" s="15">
        <v>0</v>
      </c>
      <c r="L33" s="15">
        <v>0</v>
      </c>
      <c r="M33" s="15">
        <v>0</v>
      </c>
      <c r="N33" s="15">
        <v>14</v>
      </c>
      <c r="O33" s="15">
        <v>0</v>
      </c>
      <c r="P33" s="16">
        <v>0</v>
      </c>
      <c r="Q33" s="1">
        <v>2011</v>
      </c>
      <c r="R33" s="4">
        <f t="shared" si="0"/>
        <v>117</v>
      </c>
    </row>
    <row r="34" spans="1:18" customFormat="1" x14ac:dyDescent="0.3">
      <c r="A34" t="s">
        <v>40</v>
      </c>
      <c r="B34" s="1">
        <v>1</v>
      </c>
      <c r="C34">
        <v>1</v>
      </c>
      <c r="D34" s="14">
        <v>41144</v>
      </c>
      <c r="E34" s="3">
        <v>5</v>
      </c>
      <c r="F34" s="15">
        <v>30</v>
      </c>
      <c r="G34" s="15">
        <v>0</v>
      </c>
      <c r="H34" s="15">
        <v>1</v>
      </c>
      <c r="I34" s="15">
        <v>30</v>
      </c>
      <c r="J34" s="15">
        <v>50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6">
        <v>0</v>
      </c>
      <c r="Q34" s="1">
        <v>2011</v>
      </c>
      <c r="R34" s="4">
        <f t="shared" si="0"/>
        <v>111</v>
      </c>
    </row>
    <row r="35" spans="1:18" customFormat="1" x14ac:dyDescent="0.3">
      <c r="A35" t="s">
        <v>40</v>
      </c>
      <c r="B35" s="1">
        <v>1</v>
      </c>
      <c r="C35">
        <v>1</v>
      </c>
      <c r="D35" s="14">
        <v>41144</v>
      </c>
      <c r="E35" s="3">
        <v>6</v>
      </c>
      <c r="F35" s="15">
        <v>10</v>
      </c>
      <c r="G35" s="15">
        <v>0</v>
      </c>
      <c r="H35" s="15">
        <v>2</v>
      </c>
      <c r="I35" s="15">
        <v>60</v>
      </c>
      <c r="J35" s="15">
        <v>40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6">
        <v>0</v>
      </c>
      <c r="Q35" s="1">
        <v>2011</v>
      </c>
      <c r="R35" s="4">
        <f t="shared" si="0"/>
        <v>112</v>
      </c>
    </row>
    <row r="36" spans="1:18" customFormat="1" x14ac:dyDescent="0.3">
      <c r="A36" t="s">
        <v>40</v>
      </c>
      <c r="B36" s="1">
        <v>1</v>
      </c>
      <c r="C36">
        <v>1</v>
      </c>
      <c r="D36" s="14">
        <v>41144</v>
      </c>
      <c r="E36" s="3">
        <v>7</v>
      </c>
      <c r="F36" s="15">
        <v>2</v>
      </c>
      <c r="G36" s="15">
        <v>0</v>
      </c>
      <c r="H36" s="15">
        <v>20</v>
      </c>
      <c r="I36" s="15">
        <v>40</v>
      </c>
      <c r="J36" s="15">
        <v>45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6">
        <v>0</v>
      </c>
      <c r="Q36" s="1">
        <v>2011</v>
      </c>
      <c r="R36" s="4">
        <f t="shared" si="0"/>
        <v>107</v>
      </c>
    </row>
    <row r="37" spans="1:18" customFormat="1" x14ac:dyDescent="0.3">
      <c r="A37" t="s">
        <v>40</v>
      </c>
      <c r="B37" s="1">
        <v>1</v>
      </c>
      <c r="C37">
        <v>1</v>
      </c>
      <c r="D37" s="14">
        <v>41144</v>
      </c>
      <c r="E37" s="3">
        <v>8</v>
      </c>
      <c r="F37" s="15">
        <v>70</v>
      </c>
      <c r="G37" s="15">
        <v>20</v>
      </c>
      <c r="H37" s="15">
        <v>10</v>
      </c>
      <c r="I37" s="15">
        <v>30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6">
        <v>0</v>
      </c>
      <c r="Q37" s="1">
        <v>2011</v>
      </c>
      <c r="R37" s="4">
        <f t="shared" si="0"/>
        <v>130</v>
      </c>
    </row>
    <row r="38" spans="1:18" customFormat="1" x14ac:dyDescent="0.3">
      <c r="A38" t="s">
        <v>40</v>
      </c>
      <c r="B38" s="1">
        <v>1</v>
      </c>
      <c r="C38">
        <v>1</v>
      </c>
      <c r="D38" s="14">
        <v>41144</v>
      </c>
      <c r="E38" s="3">
        <v>9</v>
      </c>
      <c r="F38" s="15">
        <v>40</v>
      </c>
      <c r="G38" s="15">
        <v>0</v>
      </c>
      <c r="H38" s="15">
        <v>5</v>
      </c>
      <c r="I38" s="15">
        <v>5</v>
      </c>
      <c r="J38" s="15">
        <v>70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6">
        <v>0</v>
      </c>
      <c r="Q38" s="1">
        <v>2011</v>
      </c>
      <c r="R38" s="4">
        <f t="shared" si="0"/>
        <v>120</v>
      </c>
    </row>
    <row r="39" spans="1:18" customFormat="1" x14ac:dyDescent="0.3">
      <c r="A39" t="s">
        <v>40</v>
      </c>
      <c r="B39" s="1">
        <v>1</v>
      </c>
      <c r="C39">
        <v>1</v>
      </c>
      <c r="D39" s="14">
        <v>41144</v>
      </c>
      <c r="E39" s="3">
        <v>10</v>
      </c>
      <c r="F39" s="15">
        <v>50</v>
      </c>
      <c r="G39" s="15">
        <v>1</v>
      </c>
      <c r="H39" s="15">
        <v>5</v>
      </c>
      <c r="I39" s="15">
        <v>3</v>
      </c>
      <c r="J39" s="15">
        <v>75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6">
        <v>0</v>
      </c>
      <c r="Q39" s="1">
        <v>2011</v>
      </c>
      <c r="R39" s="4">
        <f t="shared" si="0"/>
        <v>134</v>
      </c>
    </row>
    <row r="40" spans="1:18" customFormat="1" x14ac:dyDescent="0.3">
      <c r="A40" t="s">
        <v>40</v>
      </c>
      <c r="B40" s="1">
        <v>1</v>
      </c>
      <c r="C40">
        <v>1</v>
      </c>
      <c r="D40" s="14">
        <v>41144</v>
      </c>
      <c r="E40" s="3">
        <v>11</v>
      </c>
      <c r="F40" s="15">
        <v>2</v>
      </c>
      <c r="G40" s="15">
        <v>0</v>
      </c>
      <c r="H40" s="15">
        <v>1</v>
      </c>
      <c r="I40" s="15">
        <v>5</v>
      </c>
      <c r="J40" s="15">
        <v>95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6">
        <v>0</v>
      </c>
      <c r="Q40" s="1">
        <v>2011</v>
      </c>
      <c r="R40" s="4">
        <f t="shared" si="0"/>
        <v>103</v>
      </c>
    </row>
    <row r="41" spans="1:18" customFormat="1" x14ac:dyDescent="0.3">
      <c r="A41" t="s">
        <v>40</v>
      </c>
      <c r="B41" s="1">
        <v>1</v>
      </c>
      <c r="C41">
        <v>1</v>
      </c>
      <c r="D41" s="14">
        <v>41144</v>
      </c>
      <c r="E41" s="3">
        <v>12</v>
      </c>
      <c r="F41" s="15">
        <v>5</v>
      </c>
      <c r="G41" s="15">
        <v>0</v>
      </c>
      <c r="H41" s="15">
        <v>3</v>
      </c>
      <c r="I41" s="15">
        <v>4</v>
      </c>
      <c r="J41" s="15">
        <v>90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6">
        <v>0</v>
      </c>
      <c r="Q41" s="1">
        <v>2011</v>
      </c>
      <c r="R41" s="4">
        <f t="shared" si="0"/>
        <v>102</v>
      </c>
    </row>
    <row r="42" spans="1:18" customFormat="1" x14ac:dyDescent="0.3">
      <c r="A42" t="s">
        <v>40</v>
      </c>
      <c r="B42" s="1">
        <v>1</v>
      </c>
      <c r="C42">
        <v>1</v>
      </c>
      <c r="D42" s="14">
        <v>41144</v>
      </c>
      <c r="E42" s="3">
        <v>13</v>
      </c>
      <c r="F42" s="15">
        <v>30</v>
      </c>
      <c r="G42" s="15">
        <v>0</v>
      </c>
      <c r="H42" s="15">
        <v>2</v>
      </c>
      <c r="I42" s="15">
        <v>4</v>
      </c>
      <c r="J42" s="15">
        <v>65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6">
        <v>0</v>
      </c>
      <c r="Q42" s="1">
        <v>2011</v>
      </c>
      <c r="R42" s="4">
        <f t="shared" si="0"/>
        <v>101</v>
      </c>
    </row>
    <row r="43" spans="1:18" customFormat="1" x14ac:dyDescent="0.3">
      <c r="A43" t="s">
        <v>40</v>
      </c>
      <c r="B43" s="1">
        <v>1</v>
      </c>
      <c r="C43">
        <v>1</v>
      </c>
      <c r="D43" s="14">
        <v>41144</v>
      </c>
      <c r="E43" s="3">
        <v>14</v>
      </c>
      <c r="F43" s="15">
        <v>5</v>
      </c>
      <c r="G43" s="15">
        <v>3</v>
      </c>
      <c r="H43" s="15">
        <v>4</v>
      </c>
      <c r="I43" s="15">
        <v>3</v>
      </c>
      <c r="J43" s="15">
        <v>85</v>
      </c>
      <c r="K43" s="15">
        <v>0</v>
      </c>
      <c r="L43" s="15">
        <v>0</v>
      </c>
      <c r="M43" s="15">
        <v>0</v>
      </c>
      <c r="N43" s="15">
        <v>7</v>
      </c>
      <c r="O43" s="15">
        <v>0</v>
      </c>
      <c r="P43" s="16">
        <v>0</v>
      </c>
      <c r="Q43" s="1">
        <v>2011</v>
      </c>
      <c r="R43" s="4">
        <f t="shared" si="0"/>
        <v>100</v>
      </c>
    </row>
    <row r="44" spans="1:18" customFormat="1" x14ac:dyDescent="0.3">
      <c r="A44" t="s">
        <v>40</v>
      </c>
      <c r="B44" s="1">
        <v>1</v>
      </c>
      <c r="C44">
        <v>1</v>
      </c>
      <c r="D44" s="14">
        <v>41144</v>
      </c>
      <c r="E44" s="3">
        <v>15</v>
      </c>
      <c r="F44" s="15">
        <v>20</v>
      </c>
      <c r="G44" s="15">
        <v>15</v>
      </c>
      <c r="H44" s="15">
        <v>10</v>
      </c>
      <c r="I44" s="15">
        <v>20</v>
      </c>
      <c r="J44" s="15">
        <v>60</v>
      </c>
      <c r="K44" s="15">
        <v>0</v>
      </c>
      <c r="L44" s="15">
        <v>0</v>
      </c>
      <c r="M44" s="15">
        <v>4</v>
      </c>
      <c r="N44" s="15">
        <v>7</v>
      </c>
      <c r="O44" s="15">
        <v>0</v>
      </c>
      <c r="P44" s="16">
        <v>0</v>
      </c>
      <c r="Q44" s="1">
        <v>2011</v>
      </c>
      <c r="R44" s="4">
        <f t="shared" si="0"/>
        <v>125</v>
      </c>
    </row>
    <row r="45" spans="1:18" customFormat="1" x14ac:dyDescent="0.3">
      <c r="A45" t="s">
        <v>40</v>
      </c>
      <c r="B45" s="1">
        <v>1</v>
      </c>
      <c r="C45">
        <v>1</v>
      </c>
      <c r="D45" s="14">
        <v>41144</v>
      </c>
      <c r="E45" s="3">
        <v>16</v>
      </c>
      <c r="F45" s="15">
        <v>80</v>
      </c>
      <c r="G45" s="15">
        <v>10</v>
      </c>
      <c r="H45" s="15">
        <v>4</v>
      </c>
      <c r="I45" s="15">
        <v>5</v>
      </c>
      <c r="J45" s="15">
        <v>3</v>
      </c>
      <c r="K45" s="15">
        <v>0</v>
      </c>
      <c r="L45" s="15">
        <v>0</v>
      </c>
      <c r="M45" s="15">
        <v>0</v>
      </c>
      <c r="N45" s="15">
        <v>14</v>
      </c>
      <c r="O45" s="15">
        <v>0</v>
      </c>
      <c r="P45" s="16">
        <v>0</v>
      </c>
      <c r="Q45" s="1">
        <v>2011</v>
      </c>
      <c r="R45" s="4">
        <f t="shared" si="0"/>
        <v>102</v>
      </c>
    </row>
    <row r="46" spans="1:18" customFormat="1" x14ac:dyDescent="0.3">
      <c r="A46" t="s">
        <v>40</v>
      </c>
      <c r="B46" s="1">
        <v>1</v>
      </c>
      <c r="C46">
        <v>1</v>
      </c>
      <c r="D46" s="14">
        <v>41144</v>
      </c>
      <c r="E46" s="3">
        <v>17</v>
      </c>
      <c r="F46" s="15">
        <v>5</v>
      </c>
      <c r="G46" s="15">
        <v>30</v>
      </c>
      <c r="H46" s="15">
        <v>5</v>
      </c>
      <c r="I46" s="15">
        <v>55</v>
      </c>
      <c r="J46" s="15">
        <v>15</v>
      </c>
      <c r="K46" s="15">
        <v>1</v>
      </c>
      <c r="L46" s="15">
        <v>2</v>
      </c>
      <c r="M46" s="15">
        <v>0</v>
      </c>
      <c r="N46" s="15">
        <v>23</v>
      </c>
      <c r="O46" s="15">
        <v>0</v>
      </c>
      <c r="P46" s="16">
        <v>0</v>
      </c>
      <c r="Q46" s="1">
        <v>2011</v>
      </c>
      <c r="R46" s="4">
        <f t="shared" si="0"/>
        <v>110</v>
      </c>
    </row>
    <row r="47" spans="1:18" customFormat="1" x14ac:dyDescent="0.3">
      <c r="A47" t="s">
        <v>40</v>
      </c>
      <c r="B47" s="1">
        <v>1</v>
      </c>
      <c r="C47">
        <v>1</v>
      </c>
      <c r="D47" s="14">
        <v>41144</v>
      </c>
      <c r="E47" s="3">
        <v>18</v>
      </c>
      <c r="F47" s="15">
        <v>3</v>
      </c>
      <c r="G47" s="15">
        <v>5</v>
      </c>
      <c r="H47" s="15">
        <v>4</v>
      </c>
      <c r="I47" s="15">
        <v>15</v>
      </c>
      <c r="J47" s="15">
        <v>75</v>
      </c>
      <c r="K47" s="15">
        <v>0</v>
      </c>
      <c r="L47" s="15">
        <v>0</v>
      </c>
      <c r="M47" s="15">
        <v>0</v>
      </c>
      <c r="N47" s="15">
        <v>18</v>
      </c>
      <c r="O47" s="15">
        <v>0</v>
      </c>
      <c r="P47" s="16">
        <v>0</v>
      </c>
      <c r="Q47" s="1">
        <v>2011</v>
      </c>
      <c r="R47" s="4">
        <f t="shared" si="0"/>
        <v>102</v>
      </c>
    </row>
    <row r="48" spans="1:18" customFormat="1" x14ac:dyDescent="0.3">
      <c r="A48" t="s">
        <v>40</v>
      </c>
      <c r="B48" s="1">
        <v>1</v>
      </c>
      <c r="C48">
        <v>1</v>
      </c>
      <c r="D48" s="14">
        <v>41144</v>
      </c>
      <c r="E48" s="3">
        <v>19</v>
      </c>
      <c r="F48" s="15">
        <v>25</v>
      </c>
      <c r="G48" s="15">
        <v>0</v>
      </c>
      <c r="H48" s="15">
        <v>1</v>
      </c>
      <c r="I48" s="15">
        <v>10</v>
      </c>
      <c r="J48" s="15">
        <v>65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6">
        <v>0</v>
      </c>
      <c r="Q48" s="1">
        <v>2011</v>
      </c>
      <c r="R48" s="4">
        <f t="shared" si="0"/>
        <v>101</v>
      </c>
    </row>
    <row r="49" spans="1:84" x14ac:dyDescent="0.3">
      <c r="A49" t="s">
        <v>40</v>
      </c>
      <c r="B49" s="1">
        <v>1</v>
      </c>
      <c r="C49">
        <v>1</v>
      </c>
      <c r="D49" s="14">
        <v>41144</v>
      </c>
      <c r="E49" s="3">
        <v>20</v>
      </c>
      <c r="F49" s="15">
        <v>3</v>
      </c>
      <c r="G49" s="15">
        <v>0</v>
      </c>
      <c r="H49" s="15">
        <v>2</v>
      </c>
      <c r="I49" s="15">
        <v>60</v>
      </c>
      <c r="J49" s="15">
        <v>50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6">
        <v>0</v>
      </c>
      <c r="Q49" s="1">
        <v>2011</v>
      </c>
      <c r="R49" s="4">
        <f t="shared" si="0"/>
        <v>115</v>
      </c>
    </row>
    <row r="50" spans="1:84" s="17" customFormat="1" x14ac:dyDescent="0.3">
      <c r="E50" s="18" t="s">
        <v>41</v>
      </c>
      <c r="F50" s="17">
        <f>SUM(F30:F49)/20</f>
        <v>25.75</v>
      </c>
      <c r="G50" s="17">
        <f t="shared" ref="G50:P50" si="1">SUM(G30:G49)/20</f>
        <v>4.8499999999999996</v>
      </c>
      <c r="H50" s="17">
        <f t="shared" si="1"/>
        <v>5.6</v>
      </c>
      <c r="I50" s="17">
        <f t="shared" si="1"/>
        <v>19.8</v>
      </c>
      <c r="J50" s="17">
        <f t="shared" si="1"/>
        <v>54.4</v>
      </c>
      <c r="K50" s="17">
        <f t="shared" si="1"/>
        <v>0.05</v>
      </c>
      <c r="L50" s="17">
        <f t="shared" si="1"/>
        <v>0.1</v>
      </c>
      <c r="M50" s="17">
        <f t="shared" si="1"/>
        <v>0.2</v>
      </c>
      <c r="N50" s="17">
        <f t="shared" si="1"/>
        <v>5.0999999999999996</v>
      </c>
      <c r="O50" s="17">
        <f t="shared" si="1"/>
        <v>0</v>
      </c>
      <c r="P50" s="17">
        <f t="shared" si="1"/>
        <v>0</v>
      </c>
      <c r="Q50" s="19"/>
      <c r="R50" s="4">
        <f>SUM(F50:P50)</f>
        <v>115.85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20"/>
      <c r="AG50" s="20"/>
      <c r="AH50" s="20"/>
      <c r="AI50" s="20"/>
      <c r="AJ50" s="20"/>
      <c r="AK50" s="20"/>
      <c r="AL50" s="20"/>
      <c r="AM50" s="20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</row>
    <row r="51" spans="1:84" x14ac:dyDescent="0.3">
      <c r="A51" t="s">
        <v>40</v>
      </c>
      <c r="B51" s="1">
        <v>1</v>
      </c>
      <c r="C51">
        <v>2</v>
      </c>
      <c r="D51" s="14">
        <v>41143</v>
      </c>
      <c r="E51" s="3">
        <v>1</v>
      </c>
      <c r="F51" s="15">
        <v>15</v>
      </c>
      <c r="G51" s="15">
        <v>2</v>
      </c>
      <c r="H51" s="15">
        <v>2</v>
      </c>
      <c r="I51" s="15">
        <v>10</v>
      </c>
      <c r="J51" s="15">
        <v>80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6">
        <v>0</v>
      </c>
      <c r="Q51" s="1">
        <v>2011</v>
      </c>
      <c r="R51" s="4">
        <f t="shared" si="0"/>
        <v>109</v>
      </c>
    </row>
    <row r="52" spans="1:84" x14ac:dyDescent="0.3">
      <c r="A52" t="s">
        <v>40</v>
      </c>
      <c r="B52" s="1">
        <v>1</v>
      </c>
      <c r="C52">
        <v>2</v>
      </c>
      <c r="D52" s="14">
        <v>41143</v>
      </c>
      <c r="E52" s="3">
        <v>2</v>
      </c>
      <c r="F52" s="15">
        <v>20</v>
      </c>
      <c r="G52" s="15">
        <v>20</v>
      </c>
      <c r="H52" s="15">
        <v>5</v>
      </c>
      <c r="I52" s="15">
        <v>20</v>
      </c>
      <c r="J52" s="15">
        <v>50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6">
        <v>0</v>
      </c>
      <c r="Q52" s="1">
        <v>2011</v>
      </c>
      <c r="R52" s="4">
        <f t="shared" si="0"/>
        <v>115</v>
      </c>
    </row>
    <row r="53" spans="1:84" x14ac:dyDescent="0.3">
      <c r="A53" t="s">
        <v>40</v>
      </c>
      <c r="B53" s="1">
        <v>1</v>
      </c>
      <c r="C53">
        <v>2</v>
      </c>
      <c r="D53" s="14">
        <v>41143</v>
      </c>
      <c r="E53" s="3">
        <v>3</v>
      </c>
      <c r="F53" s="15">
        <v>5</v>
      </c>
      <c r="G53" s="15">
        <v>0</v>
      </c>
      <c r="H53" s="15">
        <v>2</v>
      </c>
      <c r="I53" s="15">
        <v>20</v>
      </c>
      <c r="J53" s="15">
        <v>75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6">
        <v>0</v>
      </c>
      <c r="Q53" s="1">
        <v>2011</v>
      </c>
      <c r="R53" s="4">
        <f t="shared" si="0"/>
        <v>102</v>
      </c>
    </row>
    <row r="54" spans="1:84" x14ac:dyDescent="0.3">
      <c r="A54" t="s">
        <v>40</v>
      </c>
      <c r="B54" s="1">
        <v>1</v>
      </c>
      <c r="C54">
        <v>2</v>
      </c>
      <c r="D54" s="14">
        <v>41143</v>
      </c>
      <c r="E54" s="3">
        <v>4</v>
      </c>
      <c r="F54" s="15">
        <v>10</v>
      </c>
      <c r="G54" s="15">
        <v>10</v>
      </c>
      <c r="H54" s="15">
        <v>1</v>
      </c>
      <c r="I54" s="15">
        <v>50</v>
      </c>
      <c r="J54" s="15">
        <v>40</v>
      </c>
      <c r="K54" s="15">
        <v>0</v>
      </c>
      <c r="L54" s="15">
        <v>2</v>
      </c>
      <c r="M54" s="15">
        <v>0</v>
      </c>
      <c r="N54" s="15">
        <v>0</v>
      </c>
      <c r="O54" s="15">
        <v>0</v>
      </c>
      <c r="P54" s="16">
        <v>0</v>
      </c>
      <c r="Q54" s="1">
        <v>2011</v>
      </c>
      <c r="R54" s="4">
        <f t="shared" si="0"/>
        <v>111</v>
      </c>
    </row>
    <row r="55" spans="1:84" x14ac:dyDescent="0.3">
      <c r="A55" t="s">
        <v>40</v>
      </c>
      <c r="B55" s="1">
        <v>1</v>
      </c>
      <c r="C55">
        <v>2</v>
      </c>
      <c r="D55" s="14">
        <v>41143</v>
      </c>
      <c r="E55" s="3">
        <v>5</v>
      </c>
      <c r="F55" s="15">
        <v>15</v>
      </c>
      <c r="G55" s="15">
        <v>0</v>
      </c>
      <c r="H55" s="15">
        <v>15</v>
      </c>
      <c r="I55" s="15">
        <v>20</v>
      </c>
      <c r="J55" s="15">
        <v>55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6">
        <v>0</v>
      </c>
      <c r="Q55" s="1">
        <v>2011</v>
      </c>
      <c r="R55" s="4">
        <f t="shared" si="0"/>
        <v>105</v>
      </c>
    </row>
    <row r="56" spans="1:84" x14ac:dyDescent="0.3">
      <c r="A56" t="s">
        <v>40</v>
      </c>
      <c r="B56" s="1">
        <v>1</v>
      </c>
      <c r="C56">
        <v>2</v>
      </c>
      <c r="D56" s="14">
        <v>41143</v>
      </c>
      <c r="E56" s="3">
        <v>6</v>
      </c>
      <c r="F56" s="15">
        <v>10</v>
      </c>
      <c r="G56" s="15">
        <v>0</v>
      </c>
      <c r="H56" s="15">
        <v>1</v>
      </c>
      <c r="I56" s="15">
        <v>5</v>
      </c>
      <c r="J56" s="15">
        <v>85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6">
        <v>0</v>
      </c>
      <c r="Q56" s="1">
        <v>2011</v>
      </c>
      <c r="R56" s="4">
        <f t="shared" si="0"/>
        <v>101</v>
      </c>
    </row>
    <row r="57" spans="1:84" x14ac:dyDescent="0.3">
      <c r="A57" t="s">
        <v>40</v>
      </c>
      <c r="B57" s="1">
        <v>1</v>
      </c>
      <c r="C57">
        <v>2</v>
      </c>
      <c r="D57" s="14">
        <v>41143</v>
      </c>
      <c r="E57" s="3">
        <v>7</v>
      </c>
      <c r="F57" s="15">
        <v>70</v>
      </c>
      <c r="G57" s="15">
        <v>0</v>
      </c>
      <c r="H57" s="15">
        <v>2</v>
      </c>
      <c r="I57" s="15">
        <v>20</v>
      </c>
      <c r="J57" s="15">
        <v>20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6">
        <v>0</v>
      </c>
      <c r="Q57" s="1">
        <v>2011</v>
      </c>
      <c r="R57" s="4">
        <f t="shared" si="0"/>
        <v>112</v>
      </c>
    </row>
    <row r="58" spans="1:84" x14ac:dyDescent="0.3">
      <c r="A58" t="s">
        <v>40</v>
      </c>
      <c r="B58" s="1">
        <v>1</v>
      </c>
      <c r="C58">
        <v>2</v>
      </c>
      <c r="D58" s="14">
        <v>41143</v>
      </c>
      <c r="E58" s="3">
        <v>8</v>
      </c>
      <c r="F58" s="15">
        <v>75</v>
      </c>
      <c r="G58" s="15">
        <v>0</v>
      </c>
      <c r="H58" s="15">
        <v>2</v>
      </c>
      <c r="I58" s="15">
        <v>30</v>
      </c>
      <c r="J58" s="15">
        <v>15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6">
        <v>0</v>
      </c>
      <c r="Q58" s="1">
        <v>2011</v>
      </c>
      <c r="R58" s="4">
        <f t="shared" si="0"/>
        <v>122</v>
      </c>
    </row>
    <row r="59" spans="1:84" x14ac:dyDescent="0.3">
      <c r="A59" t="s">
        <v>40</v>
      </c>
      <c r="B59" s="1">
        <v>1</v>
      </c>
      <c r="C59">
        <v>2</v>
      </c>
      <c r="D59" s="14">
        <v>41143</v>
      </c>
      <c r="E59" s="3">
        <v>9</v>
      </c>
      <c r="F59" s="15">
        <v>50</v>
      </c>
      <c r="G59" s="15">
        <v>0</v>
      </c>
      <c r="H59" s="15">
        <v>4</v>
      </c>
      <c r="I59" s="15">
        <v>10</v>
      </c>
      <c r="J59" s="15">
        <v>50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6">
        <v>0</v>
      </c>
      <c r="Q59" s="1">
        <v>2011</v>
      </c>
      <c r="R59" s="4">
        <f t="shared" si="0"/>
        <v>114</v>
      </c>
    </row>
    <row r="60" spans="1:84" x14ac:dyDescent="0.3">
      <c r="A60" t="s">
        <v>40</v>
      </c>
      <c r="B60" s="1">
        <v>1</v>
      </c>
      <c r="C60">
        <v>2</v>
      </c>
      <c r="D60" s="14">
        <v>41143</v>
      </c>
      <c r="E60" s="3">
        <v>10</v>
      </c>
      <c r="F60" s="15">
        <v>95</v>
      </c>
      <c r="G60" s="15">
        <v>2</v>
      </c>
      <c r="H60" s="15">
        <v>1</v>
      </c>
      <c r="I60" s="15">
        <v>3</v>
      </c>
      <c r="J60" s="15">
        <v>2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6">
        <v>0</v>
      </c>
      <c r="Q60" s="1">
        <v>2011</v>
      </c>
      <c r="R60" s="4">
        <f t="shared" si="0"/>
        <v>103</v>
      </c>
    </row>
    <row r="61" spans="1:84" x14ac:dyDescent="0.3">
      <c r="A61" t="s">
        <v>40</v>
      </c>
      <c r="B61" s="1">
        <v>1</v>
      </c>
      <c r="C61">
        <v>2</v>
      </c>
      <c r="D61" s="14">
        <v>41143</v>
      </c>
      <c r="E61" s="3">
        <v>11</v>
      </c>
      <c r="F61" s="15">
        <v>5</v>
      </c>
      <c r="G61" s="15">
        <v>45</v>
      </c>
      <c r="H61" s="15">
        <v>2</v>
      </c>
      <c r="I61" s="15">
        <v>30</v>
      </c>
      <c r="J61" s="15">
        <v>65</v>
      </c>
      <c r="K61" s="15">
        <v>0</v>
      </c>
      <c r="L61" s="15">
        <v>12</v>
      </c>
      <c r="M61" s="15">
        <v>0</v>
      </c>
      <c r="N61" s="15">
        <v>0</v>
      </c>
      <c r="O61" s="15">
        <v>0</v>
      </c>
      <c r="P61" s="16">
        <v>0</v>
      </c>
      <c r="Q61" s="1">
        <v>2011</v>
      </c>
      <c r="R61" s="4">
        <f t="shared" si="0"/>
        <v>147</v>
      </c>
    </row>
    <row r="62" spans="1:84" x14ac:dyDescent="0.3">
      <c r="A62" t="s">
        <v>40</v>
      </c>
      <c r="B62" s="1">
        <v>1</v>
      </c>
      <c r="C62">
        <v>2</v>
      </c>
      <c r="D62" s="14">
        <v>41143</v>
      </c>
      <c r="E62" s="3">
        <v>12</v>
      </c>
      <c r="F62" s="15">
        <v>25</v>
      </c>
      <c r="G62" s="15">
        <v>0</v>
      </c>
      <c r="H62" s="15">
        <v>1</v>
      </c>
      <c r="I62" s="15">
        <v>5</v>
      </c>
      <c r="J62" s="15">
        <v>70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6">
        <v>0</v>
      </c>
      <c r="Q62" s="1">
        <v>2011</v>
      </c>
      <c r="R62" s="4">
        <f t="shared" si="0"/>
        <v>101</v>
      </c>
    </row>
    <row r="63" spans="1:84" x14ac:dyDescent="0.3">
      <c r="A63" t="s">
        <v>40</v>
      </c>
      <c r="B63" s="1">
        <v>1</v>
      </c>
      <c r="C63">
        <v>2</v>
      </c>
      <c r="D63" s="14">
        <v>41143</v>
      </c>
      <c r="E63" s="3">
        <v>13</v>
      </c>
      <c r="F63" s="15">
        <v>10</v>
      </c>
      <c r="G63" s="15">
        <v>0</v>
      </c>
      <c r="H63" s="15">
        <v>3</v>
      </c>
      <c r="I63" s="15">
        <v>10</v>
      </c>
      <c r="J63" s="15">
        <v>80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6">
        <v>0</v>
      </c>
      <c r="Q63" s="1">
        <v>2011</v>
      </c>
      <c r="R63" s="4">
        <f t="shared" si="0"/>
        <v>103</v>
      </c>
    </row>
    <row r="64" spans="1:84" x14ac:dyDescent="0.3">
      <c r="A64" t="s">
        <v>40</v>
      </c>
      <c r="B64" s="1">
        <v>1</v>
      </c>
      <c r="C64">
        <v>2</v>
      </c>
      <c r="D64" s="14">
        <v>41143</v>
      </c>
      <c r="E64" s="3">
        <v>14</v>
      </c>
      <c r="F64" s="15">
        <v>4</v>
      </c>
      <c r="G64" s="15">
        <v>0</v>
      </c>
      <c r="H64" s="15">
        <v>5</v>
      </c>
      <c r="I64" s="15">
        <v>5</v>
      </c>
      <c r="J64" s="15">
        <v>90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6">
        <v>0</v>
      </c>
      <c r="Q64" s="1">
        <v>2011</v>
      </c>
      <c r="R64" s="4">
        <f t="shared" si="0"/>
        <v>104</v>
      </c>
    </row>
    <row r="65" spans="1:84" x14ac:dyDescent="0.3">
      <c r="A65" t="s">
        <v>40</v>
      </c>
      <c r="B65" s="1">
        <v>1</v>
      </c>
      <c r="C65">
        <v>2</v>
      </c>
      <c r="D65" s="14">
        <v>41143</v>
      </c>
      <c r="E65" s="3">
        <v>15</v>
      </c>
      <c r="F65" s="15">
        <v>10</v>
      </c>
      <c r="G65" s="15">
        <v>0</v>
      </c>
      <c r="H65" s="15">
        <v>5</v>
      </c>
      <c r="I65" s="15">
        <v>10</v>
      </c>
      <c r="J65" s="15">
        <v>80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6">
        <v>0</v>
      </c>
      <c r="Q65" s="1">
        <v>2011</v>
      </c>
      <c r="R65" s="4">
        <f t="shared" si="0"/>
        <v>105</v>
      </c>
    </row>
    <row r="66" spans="1:84" x14ac:dyDescent="0.3">
      <c r="A66" t="s">
        <v>40</v>
      </c>
      <c r="B66" s="1">
        <v>1</v>
      </c>
      <c r="C66">
        <v>2</v>
      </c>
      <c r="D66" s="14">
        <v>41143</v>
      </c>
      <c r="E66" s="3">
        <v>16</v>
      </c>
      <c r="F66" s="15">
        <v>30</v>
      </c>
      <c r="G66" s="15">
        <v>0</v>
      </c>
      <c r="H66" s="15">
        <v>25</v>
      </c>
      <c r="I66" s="15">
        <v>10</v>
      </c>
      <c r="J66" s="15">
        <v>65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6">
        <v>0</v>
      </c>
      <c r="Q66" s="1">
        <v>2011</v>
      </c>
      <c r="R66" s="4">
        <f t="shared" si="0"/>
        <v>130</v>
      </c>
    </row>
    <row r="67" spans="1:84" x14ac:dyDescent="0.3">
      <c r="A67" t="s">
        <v>40</v>
      </c>
      <c r="B67" s="1">
        <v>1</v>
      </c>
      <c r="C67">
        <v>2</v>
      </c>
      <c r="D67" s="14">
        <v>41143</v>
      </c>
      <c r="E67" s="3">
        <v>17</v>
      </c>
      <c r="F67" s="15">
        <v>30</v>
      </c>
      <c r="G67" s="15">
        <v>0</v>
      </c>
      <c r="H67" s="15">
        <v>20</v>
      </c>
      <c r="I67" s="15">
        <v>15</v>
      </c>
      <c r="J67" s="15">
        <v>35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6">
        <v>0</v>
      </c>
      <c r="Q67" s="1">
        <v>2011</v>
      </c>
      <c r="R67" s="4">
        <f t="shared" si="0"/>
        <v>100</v>
      </c>
    </row>
    <row r="68" spans="1:84" x14ac:dyDescent="0.3">
      <c r="A68" t="s">
        <v>40</v>
      </c>
      <c r="B68" s="1">
        <v>1</v>
      </c>
      <c r="C68">
        <v>2</v>
      </c>
      <c r="D68" s="14">
        <v>41143</v>
      </c>
      <c r="E68" s="3">
        <v>18</v>
      </c>
      <c r="F68" s="15">
        <v>50</v>
      </c>
      <c r="G68" s="15">
        <v>10</v>
      </c>
      <c r="H68" s="15">
        <v>3</v>
      </c>
      <c r="I68" s="15">
        <v>20</v>
      </c>
      <c r="J68" s="15">
        <v>30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6">
        <v>0</v>
      </c>
      <c r="Q68" s="1">
        <v>2011</v>
      </c>
      <c r="R68" s="4">
        <f t="shared" si="0"/>
        <v>113</v>
      </c>
    </row>
    <row r="69" spans="1:84" x14ac:dyDescent="0.3">
      <c r="A69" t="s">
        <v>40</v>
      </c>
      <c r="B69" s="1">
        <v>1</v>
      </c>
      <c r="C69">
        <v>2</v>
      </c>
      <c r="D69" s="14">
        <v>41143</v>
      </c>
      <c r="E69" s="3">
        <v>19</v>
      </c>
      <c r="F69" s="15">
        <v>35</v>
      </c>
      <c r="G69" s="15">
        <v>0</v>
      </c>
      <c r="H69" s="15">
        <v>10</v>
      </c>
      <c r="I69" s="15">
        <v>10</v>
      </c>
      <c r="J69" s="15">
        <v>40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6">
        <v>0</v>
      </c>
      <c r="Q69" s="1">
        <v>2011</v>
      </c>
      <c r="R69" s="4">
        <f t="shared" si="0"/>
        <v>95</v>
      </c>
    </row>
    <row r="70" spans="1:84" x14ac:dyDescent="0.3">
      <c r="A70" t="s">
        <v>40</v>
      </c>
      <c r="B70" s="1">
        <v>1</v>
      </c>
      <c r="C70">
        <v>2</v>
      </c>
      <c r="D70" s="14">
        <v>41143</v>
      </c>
      <c r="E70" s="3">
        <v>20</v>
      </c>
      <c r="F70" s="15">
        <v>15</v>
      </c>
      <c r="G70" s="15">
        <v>0</v>
      </c>
      <c r="H70" s="15">
        <v>3</v>
      </c>
      <c r="I70" s="15">
        <v>10</v>
      </c>
      <c r="J70" s="15">
        <v>80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6">
        <v>0</v>
      </c>
      <c r="Q70" s="1">
        <v>2011</v>
      </c>
      <c r="R70" s="4">
        <f t="shared" si="0"/>
        <v>108</v>
      </c>
    </row>
    <row r="71" spans="1:84" s="22" customFormat="1" x14ac:dyDescent="0.3">
      <c r="B71" s="23"/>
      <c r="D71" s="24"/>
      <c r="E71" s="25" t="s">
        <v>41</v>
      </c>
      <c r="F71" s="26">
        <f>SUM(F51:F70)/20</f>
        <v>28.95</v>
      </c>
      <c r="G71" s="26">
        <f t="shared" ref="G71:P71" si="2">SUM(G51:G70)/20</f>
        <v>4.45</v>
      </c>
      <c r="H71" s="26">
        <f t="shared" si="2"/>
        <v>5.6</v>
      </c>
      <c r="I71" s="26">
        <f t="shared" si="2"/>
        <v>15.65</v>
      </c>
      <c r="J71" s="26">
        <f t="shared" si="2"/>
        <v>55.35</v>
      </c>
      <c r="K71" s="26">
        <f t="shared" si="2"/>
        <v>0</v>
      </c>
      <c r="L71" s="26">
        <f t="shared" si="2"/>
        <v>0.7</v>
      </c>
      <c r="M71" s="26">
        <f t="shared" si="2"/>
        <v>0</v>
      </c>
      <c r="N71" s="26">
        <f t="shared" si="2"/>
        <v>0</v>
      </c>
      <c r="O71" s="26">
        <f t="shared" si="2"/>
        <v>0</v>
      </c>
      <c r="P71" s="26">
        <f t="shared" si="2"/>
        <v>0</v>
      </c>
      <c r="Q71" s="19"/>
      <c r="R71" s="4">
        <f t="shared" si="0"/>
        <v>110</v>
      </c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27"/>
      <c r="AG71" s="27"/>
      <c r="AH71" s="27"/>
      <c r="AI71" s="27"/>
      <c r="AJ71" s="27"/>
      <c r="AK71" s="27"/>
      <c r="AL71" s="27"/>
      <c r="AM71" s="27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</row>
    <row r="72" spans="1:84" x14ac:dyDescent="0.3">
      <c r="A72" t="s">
        <v>40</v>
      </c>
      <c r="B72" s="1">
        <v>1</v>
      </c>
      <c r="C72">
        <v>3</v>
      </c>
      <c r="D72" s="14">
        <v>41143</v>
      </c>
      <c r="E72" s="3">
        <v>1</v>
      </c>
      <c r="F72" s="15">
        <v>3</v>
      </c>
      <c r="G72" s="15">
        <v>0</v>
      </c>
      <c r="H72" s="15">
        <v>2</v>
      </c>
      <c r="I72" s="15">
        <v>2</v>
      </c>
      <c r="J72" s="15">
        <v>95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6">
        <v>0</v>
      </c>
      <c r="Q72" s="1">
        <v>2011</v>
      </c>
      <c r="R72" s="4">
        <f t="shared" si="0"/>
        <v>102</v>
      </c>
    </row>
    <row r="73" spans="1:84" x14ac:dyDescent="0.3">
      <c r="A73" t="s">
        <v>40</v>
      </c>
      <c r="B73" s="1">
        <v>1</v>
      </c>
      <c r="C73">
        <v>3</v>
      </c>
      <c r="D73" s="14">
        <v>41143</v>
      </c>
      <c r="E73" s="3">
        <v>2</v>
      </c>
      <c r="F73" s="15">
        <v>4</v>
      </c>
      <c r="G73" s="15">
        <v>0</v>
      </c>
      <c r="H73" s="15">
        <v>2</v>
      </c>
      <c r="I73" s="15">
        <v>3</v>
      </c>
      <c r="J73" s="15">
        <v>95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6">
        <v>0</v>
      </c>
      <c r="Q73" s="1">
        <v>2011</v>
      </c>
      <c r="R73" s="4">
        <f t="shared" si="0"/>
        <v>104</v>
      </c>
    </row>
    <row r="74" spans="1:84" x14ac:dyDescent="0.3">
      <c r="A74" t="s">
        <v>40</v>
      </c>
      <c r="B74" s="1">
        <v>1</v>
      </c>
      <c r="C74">
        <v>3</v>
      </c>
      <c r="D74" s="14">
        <v>41143</v>
      </c>
      <c r="E74" s="3">
        <v>3</v>
      </c>
      <c r="F74" s="15">
        <v>2</v>
      </c>
      <c r="G74" s="15">
        <v>0</v>
      </c>
      <c r="H74" s="15">
        <v>1</v>
      </c>
      <c r="I74" s="15">
        <v>5</v>
      </c>
      <c r="J74" s="15">
        <v>95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6">
        <v>0</v>
      </c>
      <c r="Q74" s="1">
        <v>2011</v>
      </c>
      <c r="R74" s="4">
        <f t="shared" si="0"/>
        <v>103</v>
      </c>
    </row>
    <row r="75" spans="1:84" x14ac:dyDescent="0.3">
      <c r="A75" t="s">
        <v>40</v>
      </c>
      <c r="B75" s="1">
        <v>1</v>
      </c>
      <c r="C75">
        <v>3</v>
      </c>
      <c r="D75" s="14">
        <v>41143</v>
      </c>
      <c r="E75" s="3">
        <v>4</v>
      </c>
      <c r="F75" s="15">
        <v>5</v>
      </c>
      <c r="G75" s="15">
        <v>0</v>
      </c>
      <c r="H75" s="15">
        <v>3</v>
      </c>
      <c r="I75" s="15">
        <v>35</v>
      </c>
      <c r="J75" s="15">
        <v>70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6">
        <v>0</v>
      </c>
      <c r="Q75" s="1">
        <v>2011</v>
      </c>
      <c r="R75" s="4">
        <f t="shared" si="0"/>
        <v>113</v>
      </c>
    </row>
    <row r="76" spans="1:84" x14ac:dyDescent="0.3">
      <c r="A76" t="s">
        <v>40</v>
      </c>
      <c r="B76" s="1">
        <v>1</v>
      </c>
      <c r="C76">
        <v>3</v>
      </c>
      <c r="D76" s="14">
        <v>41143</v>
      </c>
      <c r="E76" s="3">
        <v>5</v>
      </c>
      <c r="F76" s="15">
        <v>3</v>
      </c>
      <c r="G76" s="15">
        <v>0</v>
      </c>
      <c r="H76" s="15">
        <v>2</v>
      </c>
      <c r="I76" s="15">
        <v>20</v>
      </c>
      <c r="J76" s="15">
        <v>80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6">
        <v>0</v>
      </c>
      <c r="Q76" s="1">
        <v>2011</v>
      </c>
      <c r="R76" s="4">
        <f t="shared" si="0"/>
        <v>105</v>
      </c>
    </row>
    <row r="77" spans="1:84" x14ac:dyDescent="0.3">
      <c r="A77" t="s">
        <v>40</v>
      </c>
      <c r="B77" s="1">
        <v>1</v>
      </c>
      <c r="C77">
        <v>3</v>
      </c>
      <c r="D77" s="14">
        <v>41143</v>
      </c>
      <c r="E77" s="3">
        <v>6</v>
      </c>
      <c r="F77" s="15">
        <v>1</v>
      </c>
      <c r="G77" s="15">
        <v>10</v>
      </c>
      <c r="H77" s="15">
        <v>1</v>
      </c>
      <c r="I77" s="15">
        <v>10</v>
      </c>
      <c r="J77" s="15">
        <v>90</v>
      </c>
      <c r="K77" s="15">
        <v>0</v>
      </c>
      <c r="L77" s="15">
        <v>3</v>
      </c>
      <c r="M77" s="15">
        <v>0</v>
      </c>
      <c r="N77" s="15">
        <v>0</v>
      </c>
      <c r="O77" s="15">
        <v>0</v>
      </c>
      <c r="P77" s="16">
        <v>0</v>
      </c>
      <c r="Q77" s="1">
        <v>2011</v>
      </c>
      <c r="R77" s="4">
        <f t="shared" si="0"/>
        <v>112</v>
      </c>
    </row>
    <row r="78" spans="1:84" x14ac:dyDescent="0.3">
      <c r="A78" t="s">
        <v>40</v>
      </c>
      <c r="B78" s="1">
        <v>1</v>
      </c>
      <c r="C78">
        <v>3</v>
      </c>
      <c r="D78" s="14">
        <v>41143</v>
      </c>
      <c r="E78" s="3">
        <v>7</v>
      </c>
      <c r="F78" s="15">
        <v>1</v>
      </c>
      <c r="G78" s="15">
        <v>40</v>
      </c>
      <c r="H78" s="15">
        <v>2</v>
      </c>
      <c r="I78" s="15">
        <v>40</v>
      </c>
      <c r="J78" s="15">
        <v>65</v>
      </c>
      <c r="K78" s="15">
        <v>0</v>
      </c>
      <c r="L78" s="15">
        <v>7</v>
      </c>
      <c r="M78" s="15">
        <v>0</v>
      </c>
      <c r="N78" s="15">
        <v>0</v>
      </c>
      <c r="O78" s="15">
        <v>0</v>
      </c>
      <c r="P78" s="16">
        <v>0</v>
      </c>
      <c r="Q78" s="1">
        <v>2011</v>
      </c>
      <c r="R78" s="4">
        <f t="shared" si="0"/>
        <v>148</v>
      </c>
    </row>
    <row r="79" spans="1:84" x14ac:dyDescent="0.3">
      <c r="A79" t="s">
        <v>40</v>
      </c>
      <c r="B79" s="1">
        <v>1</v>
      </c>
      <c r="C79">
        <v>3</v>
      </c>
      <c r="D79" s="14">
        <v>41143</v>
      </c>
      <c r="E79" s="3">
        <v>8</v>
      </c>
      <c r="F79" s="15">
        <v>2</v>
      </c>
      <c r="G79" s="15">
        <v>1</v>
      </c>
      <c r="H79" s="15">
        <v>2</v>
      </c>
      <c r="I79" s="15">
        <v>70</v>
      </c>
      <c r="J79" s="15">
        <v>35</v>
      </c>
      <c r="K79" s="15">
        <v>1</v>
      </c>
      <c r="L79" s="15">
        <v>0</v>
      </c>
      <c r="M79" s="15">
        <v>0</v>
      </c>
      <c r="N79" s="15">
        <v>0</v>
      </c>
      <c r="O79" s="15">
        <v>0</v>
      </c>
      <c r="P79" s="16">
        <v>0</v>
      </c>
      <c r="Q79" s="1">
        <v>2011</v>
      </c>
      <c r="R79" s="4">
        <f t="shared" si="0"/>
        <v>110</v>
      </c>
    </row>
    <row r="80" spans="1:84" x14ac:dyDescent="0.3">
      <c r="A80" t="s">
        <v>40</v>
      </c>
      <c r="B80" s="1">
        <v>1</v>
      </c>
      <c r="C80">
        <v>3</v>
      </c>
      <c r="D80" s="14">
        <v>41143</v>
      </c>
      <c r="E80" s="3">
        <v>9</v>
      </c>
      <c r="F80" s="15">
        <v>5</v>
      </c>
      <c r="G80" s="15">
        <v>0</v>
      </c>
      <c r="H80" s="15">
        <v>5</v>
      </c>
      <c r="I80" s="15">
        <v>25</v>
      </c>
      <c r="J80" s="15">
        <v>80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6">
        <v>0</v>
      </c>
      <c r="Q80" s="1">
        <v>2011</v>
      </c>
      <c r="R80" s="4">
        <f t="shared" si="0"/>
        <v>115</v>
      </c>
    </row>
    <row r="81" spans="1:167" x14ac:dyDescent="0.3">
      <c r="A81" t="s">
        <v>40</v>
      </c>
      <c r="B81" s="1">
        <v>1</v>
      </c>
      <c r="C81">
        <v>3</v>
      </c>
      <c r="D81" s="14">
        <v>41143</v>
      </c>
      <c r="E81" s="3">
        <v>10</v>
      </c>
      <c r="F81" s="15">
        <v>3</v>
      </c>
      <c r="G81" s="15">
        <v>4</v>
      </c>
      <c r="H81" s="15">
        <v>0</v>
      </c>
      <c r="I81" s="15">
        <v>5</v>
      </c>
      <c r="J81" s="15">
        <v>90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6">
        <v>0</v>
      </c>
      <c r="Q81" s="1">
        <v>2011</v>
      </c>
      <c r="R81" s="4">
        <f t="shared" si="0"/>
        <v>102</v>
      </c>
    </row>
    <row r="82" spans="1:167" x14ac:dyDescent="0.3">
      <c r="A82" t="s">
        <v>40</v>
      </c>
      <c r="B82" s="1">
        <v>1</v>
      </c>
      <c r="C82">
        <v>3</v>
      </c>
      <c r="D82" s="14">
        <v>41143</v>
      </c>
      <c r="E82" s="3">
        <v>11</v>
      </c>
      <c r="F82" s="15">
        <v>2</v>
      </c>
      <c r="G82" s="15">
        <v>0</v>
      </c>
      <c r="H82" s="15">
        <v>1</v>
      </c>
      <c r="I82" s="15">
        <v>30</v>
      </c>
      <c r="J82" s="15">
        <v>70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6">
        <v>0</v>
      </c>
      <c r="Q82" s="1">
        <v>2011</v>
      </c>
      <c r="R82" s="4">
        <f t="shared" si="0"/>
        <v>103</v>
      </c>
    </row>
    <row r="83" spans="1:167" x14ac:dyDescent="0.3">
      <c r="A83" t="s">
        <v>40</v>
      </c>
      <c r="B83" s="1">
        <v>1</v>
      </c>
      <c r="C83">
        <v>3</v>
      </c>
      <c r="D83" s="14">
        <v>41143</v>
      </c>
      <c r="E83" s="3">
        <v>12</v>
      </c>
      <c r="F83" s="15">
        <v>5</v>
      </c>
      <c r="G83" s="15">
        <v>5</v>
      </c>
      <c r="H83" s="15">
        <v>2</v>
      </c>
      <c r="I83" s="15">
        <v>2</v>
      </c>
      <c r="J83" s="15">
        <v>90</v>
      </c>
      <c r="K83" s="15">
        <v>0</v>
      </c>
      <c r="L83" s="15">
        <v>0</v>
      </c>
      <c r="M83" s="15">
        <v>0</v>
      </c>
      <c r="N83" s="15">
        <v>20</v>
      </c>
      <c r="O83" s="15">
        <v>0</v>
      </c>
      <c r="P83" s="16">
        <v>0</v>
      </c>
      <c r="Q83" s="1">
        <v>2011</v>
      </c>
      <c r="R83" s="4">
        <f t="shared" si="0"/>
        <v>104</v>
      </c>
    </row>
    <row r="84" spans="1:167" x14ac:dyDescent="0.3">
      <c r="A84" t="s">
        <v>40</v>
      </c>
      <c r="B84" s="1">
        <v>1</v>
      </c>
      <c r="C84">
        <v>3</v>
      </c>
      <c r="D84" s="14">
        <v>41143</v>
      </c>
      <c r="E84" s="3">
        <v>13</v>
      </c>
      <c r="F84" s="15">
        <v>4</v>
      </c>
      <c r="G84" s="15">
        <v>2</v>
      </c>
      <c r="H84" s="15">
        <v>2</v>
      </c>
      <c r="I84" s="15">
        <v>50</v>
      </c>
      <c r="J84" s="15">
        <v>50</v>
      </c>
      <c r="K84" s="15">
        <v>0</v>
      </c>
      <c r="L84" s="15">
        <v>0</v>
      </c>
      <c r="M84" s="15">
        <v>0</v>
      </c>
      <c r="N84" s="15">
        <v>6</v>
      </c>
      <c r="O84" s="15">
        <v>0</v>
      </c>
      <c r="P84" s="16">
        <v>0</v>
      </c>
      <c r="Q84" s="1">
        <v>2011</v>
      </c>
      <c r="R84" s="4">
        <f t="shared" si="0"/>
        <v>108</v>
      </c>
    </row>
    <row r="85" spans="1:167" x14ac:dyDescent="0.3">
      <c r="A85" t="s">
        <v>40</v>
      </c>
      <c r="B85" s="1">
        <v>1</v>
      </c>
      <c r="C85">
        <v>3</v>
      </c>
      <c r="D85" s="14">
        <v>41143</v>
      </c>
      <c r="E85" s="3">
        <v>14</v>
      </c>
      <c r="F85" s="15">
        <v>5</v>
      </c>
      <c r="G85" s="15">
        <v>3</v>
      </c>
      <c r="H85" s="15">
        <v>1</v>
      </c>
      <c r="I85" s="15">
        <v>10</v>
      </c>
      <c r="J85" s="15">
        <v>90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6">
        <v>0</v>
      </c>
      <c r="Q85" s="1">
        <v>2011</v>
      </c>
      <c r="R85" s="4">
        <f t="shared" si="0"/>
        <v>109</v>
      </c>
    </row>
    <row r="86" spans="1:167" x14ac:dyDescent="0.3">
      <c r="A86" t="s">
        <v>40</v>
      </c>
      <c r="B86" s="1">
        <v>1</v>
      </c>
      <c r="C86">
        <v>3</v>
      </c>
      <c r="D86" s="14">
        <v>41143</v>
      </c>
      <c r="E86" s="3">
        <v>15</v>
      </c>
      <c r="F86" s="15">
        <v>1</v>
      </c>
      <c r="G86" s="15">
        <v>10</v>
      </c>
      <c r="H86" s="15">
        <v>2</v>
      </c>
      <c r="I86" s="15">
        <v>25</v>
      </c>
      <c r="J86" s="15">
        <v>75</v>
      </c>
      <c r="K86" s="15">
        <v>1</v>
      </c>
      <c r="L86" s="15">
        <v>0</v>
      </c>
      <c r="M86" s="15">
        <v>0</v>
      </c>
      <c r="N86" s="15">
        <v>0</v>
      </c>
      <c r="O86" s="15">
        <v>0</v>
      </c>
      <c r="P86" s="16">
        <v>0</v>
      </c>
      <c r="Q86" s="1">
        <v>2011</v>
      </c>
      <c r="R86" s="4">
        <f t="shared" si="0"/>
        <v>113</v>
      </c>
    </row>
    <row r="87" spans="1:167" x14ac:dyDescent="0.3">
      <c r="A87" t="s">
        <v>40</v>
      </c>
      <c r="B87" s="1">
        <v>1</v>
      </c>
      <c r="C87">
        <v>3</v>
      </c>
      <c r="D87" s="14">
        <v>41143</v>
      </c>
      <c r="E87" s="3">
        <v>16</v>
      </c>
      <c r="F87" s="15">
        <v>15</v>
      </c>
      <c r="G87" s="15">
        <v>5</v>
      </c>
      <c r="H87" s="15">
        <v>2</v>
      </c>
      <c r="I87" s="15">
        <v>50</v>
      </c>
      <c r="J87" s="15">
        <v>55</v>
      </c>
      <c r="K87" s="15">
        <v>0</v>
      </c>
      <c r="L87" s="15">
        <v>4</v>
      </c>
      <c r="M87" s="15">
        <v>0</v>
      </c>
      <c r="N87" s="15">
        <v>0</v>
      </c>
      <c r="O87" s="15">
        <v>0</v>
      </c>
      <c r="P87" s="16">
        <v>0</v>
      </c>
      <c r="Q87" s="1">
        <v>2011</v>
      </c>
      <c r="R87" s="4">
        <f t="shared" si="0"/>
        <v>127</v>
      </c>
    </row>
    <row r="88" spans="1:167" x14ac:dyDescent="0.3">
      <c r="A88" t="s">
        <v>40</v>
      </c>
      <c r="B88" s="1">
        <v>1</v>
      </c>
      <c r="C88">
        <v>3</v>
      </c>
      <c r="D88" s="14">
        <v>41143</v>
      </c>
      <c r="E88" s="3">
        <v>17</v>
      </c>
      <c r="F88" s="15">
        <v>10</v>
      </c>
      <c r="G88" s="15">
        <v>0</v>
      </c>
      <c r="H88" s="15">
        <v>1</v>
      </c>
      <c r="I88" s="15">
        <v>15</v>
      </c>
      <c r="J88" s="15">
        <v>80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6">
        <v>0</v>
      </c>
      <c r="Q88" s="1">
        <v>2011</v>
      </c>
      <c r="R88" s="4">
        <f t="shared" si="0"/>
        <v>106</v>
      </c>
    </row>
    <row r="89" spans="1:167" x14ac:dyDescent="0.3">
      <c r="A89" t="s">
        <v>40</v>
      </c>
      <c r="B89" s="1">
        <v>1</v>
      </c>
      <c r="C89">
        <v>3</v>
      </c>
      <c r="D89" s="14">
        <v>41143</v>
      </c>
      <c r="E89" s="3">
        <v>18</v>
      </c>
      <c r="F89" s="15">
        <v>10</v>
      </c>
      <c r="G89" s="15">
        <v>2</v>
      </c>
      <c r="H89" s="15">
        <v>1</v>
      </c>
      <c r="I89" s="15">
        <v>50</v>
      </c>
      <c r="J89" s="15">
        <v>45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6">
        <v>0</v>
      </c>
      <c r="Q89" s="1">
        <v>2011</v>
      </c>
      <c r="R89" s="4">
        <f t="shared" si="0"/>
        <v>108</v>
      </c>
    </row>
    <row r="90" spans="1:167" x14ac:dyDescent="0.3">
      <c r="A90" t="s">
        <v>40</v>
      </c>
      <c r="B90" s="1">
        <v>1</v>
      </c>
      <c r="C90">
        <v>3</v>
      </c>
      <c r="D90" s="14">
        <v>41143</v>
      </c>
      <c r="E90" s="3">
        <v>19</v>
      </c>
      <c r="F90" s="15">
        <v>30</v>
      </c>
      <c r="G90" s="15">
        <v>2</v>
      </c>
      <c r="H90" s="15">
        <v>2</v>
      </c>
      <c r="I90" s="15">
        <v>5</v>
      </c>
      <c r="J90" s="15">
        <v>70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6">
        <v>0</v>
      </c>
      <c r="Q90" s="1">
        <v>2011</v>
      </c>
      <c r="R90" s="4">
        <f t="shared" si="0"/>
        <v>109</v>
      </c>
    </row>
    <row r="91" spans="1:167" x14ac:dyDescent="0.3">
      <c r="A91" t="s">
        <v>40</v>
      </c>
      <c r="B91" s="1">
        <v>1</v>
      </c>
      <c r="C91">
        <v>3</v>
      </c>
      <c r="D91" s="14">
        <v>41143</v>
      </c>
      <c r="E91" s="3">
        <v>20</v>
      </c>
      <c r="F91" s="15">
        <v>40</v>
      </c>
      <c r="G91" s="15">
        <v>0</v>
      </c>
      <c r="H91" s="15">
        <v>1</v>
      </c>
      <c r="I91" s="15">
        <v>5</v>
      </c>
      <c r="J91" s="15">
        <v>60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6">
        <v>0</v>
      </c>
      <c r="Q91" s="1">
        <v>2011</v>
      </c>
      <c r="R91" s="4">
        <f t="shared" si="0"/>
        <v>106</v>
      </c>
    </row>
    <row r="92" spans="1:167" s="22" customFormat="1" x14ac:dyDescent="0.3">
      <c r="B92" s="23"/>
      <c r="D92" s="24"/>
      <c r="E92" s="18" t="s">
        <v>41</v>
      </c>
      <c r="F92" s="17">
        <f>SUM(F72:F91)/20</f>
        <v>7.55</v>
      </c>
      <c r="G92" s="17">
        <f t="shared" ref="G92" si="3">SUM(G72:G91)/20</f>
        <v>4.2</v>
      </c>
      <c r="H92" s="17">
        <f t="shared" ref="H92" si="4">SUM(H72:H91)/20</f>
        <v>1.75</v>
      </c>
      <c r="I92" s="17">
        <f t="shared" ref="I92" si="5">SUM(I72:I91)/20</f>
        <v>22.85</v>
      </c>
      <c r="J92" s="17">
        <f t="shared" ref="J92" si="6">SUM(J72:J91)/20</f>
        <v>74</v>
      </c>
      <c r="K92" s="17">
        <f t="shared" ref="K92" si="7">SUM(K72:K91)/20</f>
        <v>0.1</v>
      </c>
      <c r="L92" s="17">
        <f t="shared" ref="L92" si="8">SUM(L72:L91)/20</f>
        <v>0.7</v>
      </c>
      <c r="M92" s="17">
        <f t="shared" ref="M92" si="9">SUM(M72:M91)/20</f>
        <v>0</v>
      </c>
      <c r="N92" s="17">
        <f t="shared" ref="N92" si="10">SUM(N72:N91)/20</f>
        <v>1.3</v>
      </c>
      <c r="O92" s="17">
        <f t="shared" ref="O92" si="11">SUM(O72:O91)/20</f>
        <v>0</v>
      </c>
      <c r="P92" s="17">
        <f t="shared" ref="P92" si="12">SUM(P72:P91)/20</f>
        <v>0</v>
      </c>
      <c r="Q92" s="19"/>
      <c r="R92" s="4">
        <f t="shared" si="0"/>
        <v>110.35</v>
      </c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  <c r="EL92" s="30"/>
      <c r="EM92" s="30"/>
      <c r="EN92" s="30"/>
      <c r="EO92" s="30"/>
      <c r="EP92" s="30"/>
      <c r="EQ92" s="30"/>
      <c r="ER92" s="30"/>
      <c r="ES92" s="30"/>
      <c r="ET92" s="30"/>
      <c r="EU92" s="30"/>
      <c r="EV92" s="30"/>
      <c r="EW92" s="30"/>
      <c r="EX92" s="30"/>
      <c r="EY92" s="30"/>
      <c r="EZ92" s="30"/>
      <c r="FA92" s="30"/>
      <c r="FB92" s="30"/>
      <c r="FC92" s="30"/>
      <c r="FD92" s="30"/>
      <c r="FE92" s="30"/>
      <c r="FF92" s="30"/>
      <c r="FG92" s="30"/>
      <c r="FH92" s="30"/>
      <c r="FI92" s="30"/>
      <c r="FJ92" s="30"/>
      <c r="FK92" s="30"/>
    </row>
    <row r="93" spans="1:167" s="22" customFormat="1" x14ac:dyDescent="0.3">
      <c r="A93" s="30" t="s">
        <v>40</v>
      </c>
      <c r="B93" s="1">
        <v>1</v>
      </c>
      <c r="C93" s="30">
        <v>4</v>
      </c>
      <c r="D93" s="31">
        <v>41143</v>
      </c>
      <c r="E93" s="3">
        <v>1</v>
      </c>
      <c r="F93" s="15">
        <v>5</v>
      </c>
      <c r="G93" s="15">
        <v>0</v>
      </c>
      <c r="H93" s="15">
        <v>15</v>
      </c>
      <c r="I93" s="15">
        <v>15</v>
      </c>
      <c r="J93" s="15">
        <v>75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s="16">
        <v>0</v>
      </c>
      <c r="Q93" s="16">
        <v>2011</v>
      </c>
      <c r="R93" s="4">
        <f t="shared" si="0"/>
        <v>110</v>
      </c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  <c r="EL93" s="30"/>
      <c r="EM93" s="30"/>
      <c r="EN93" s="30"/>
      <c r="EO93" s="30"/>
      <c r="EP93" s="30"/>
      <c r="EQ93" s="30"/>
      <c r="ER93" s="30"/>
      <c r="ES93" s="30"/>
      <c r="ET93" s="30"/>
      <c r="EU93" s="30"/>
      <c r="EV93" s="30"/>
      <c r="EW93" s="30"/>
      <c r="EX93" s="30"/>
      <c r="EY93" s="30"/>
      <c r="EZ93" s="30"/>
      <c r="FA93" s="30"/>
      <c r="FB93" s="30"/>
      <c r="FC93" s="30"/>
      <c r="FD93" s="30"/>
      <c r="FE93" s="30"/>
      <c r="FF93" s="30"/>
      <c r="FG93" s="30"/>
      <c r="FH93" s="30"/>
      <c r="FI93" s="30"/>
      <c r="FJ93" s="30"/>
      <c r="FK93" s="30"/>
    </row>
    <row r="94" spans="1:167" s="22" customFormat="1" x14ac:dyDescent="0.3">
      <c r="A94" s="30" t="s">
        <v>40</v>
      </c>
      <c r="B94" s="1">
        <v>1</v>
      </c>
      <c r="C94" s="30">
        <v>4</v>
      </c>
      <c r="D94" s="31">
        <v>41143</v>
      </c>
      <c r="E94" s="3">
        <v>2</v>
      </c>
      <c r="F94" s="15">
        <v>10</v>
      </c>
      <c r="G94" s="15">
        <v>0</v>
      </c>
      <c r="H94" s="15">
        <v>10</v>
      </c>
      <c r="I94" s="15">
        <v>15</v>
      </c>
      <c r="J94" s="15">
        <v>65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6">
        <v>0</v>
      </c>
      <c r="Q94" s="16">
        <v>2011</v>
      </c>
      <c r="R94" s="4">
        <f t="shared" ref="R94:R157" si="13">SUM(F94:J94)</f>
        <v>100</v>
      </c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  <c r="EL94" s="30"/>
      <c r="EM94" s="30"/>
      <c r="EN94" s="30"/>
      <c r="EO94" s="30"/>
      <c r="EP94" s="30"/>
      <c r="EQ94" s="30"/>
      <c r="ER94" s="30"/>
      <c r="ES94" s="30"/>
      <c r="ET94" s="30"/>
      <c r="EU94" s="30"/>
      <c r="EV94" s="30"/>
      <c r="EW94" s="30"/>
      <c r="EX94" s="30"/>
      <c r="EY94" s="30"/>
      <c r="EZ94" s="30"/>
      <c r="FA94" s="30"/>
      <c r="FB94" s="30"/>
      <c r="FC94" s="30"/>
      <c r="FD94" s="30"/>
      <c r="FE94" s="30"/>
      <c r="FF94" s="30"/>
      <c r="FG94" s="30"/>
      <c r="FH94" s="30"/>
      <c r="FI94" s="30"/>
      <c r="FJ94" s="30"/>
      <c r="FK94" s="30"/>
    </row>
    <row r="95" spans="1:167" s="22" customFormat="1" x14ac:dyDescent="0.3">
      <c r="A95" s="30" t="s">
        <v>40</v>
      </c>
      <c r="B95" s="1">
        <v>1</v>
      </c>
      <c r="C95" s="30">
        <v>4</v>
      </c>
      <c r="D95" s="31">
        <v>41143</v>
      </c>
      <c r="E95" s="3">
        <v>3</v>
      </c>
      <c r="F95" s="15">
        <v>5</v>
      </c>
      <c r="G95" s="15">
        <v>0</v>
      </c>
      <c r="H95" s="15">
        <v>5</v>
      </c>
      <c r="I95" s="15">
        <v>30</v>
      </c>
      <c r="J95" s="15">
        <v>70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s="16">
        <v>0</v>
      </c>
      <c r="Q95" s="16">
        <v>2011</v>
      </c>
      <c r="R95" s="4">
        <f t="shared" si="13"/>
        <v>110</v>
      </c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  <c r="EL95" s="30"/>
      <c r="EM95" s="30"/>
      <c r="EN95" s="30"/>
      <c r="EO95" s="30"/>
      <c r="EP95" s="30"/>
      <c r="EQ95" s="30"/>
      <c r="ER95" s="30"/>
      <c r="ES95" s="30"/>
      <c r="ET95" s="30"/>
      <c r="EU95" s="30"/>
      <c r="EV95" s="30"/>
      <c r="EW95" s="30"/>
      <c r="EX95" s="30"/>
      <c r="EY95" s="30"/>
      <c r="EZ95" s="30"/>
      <c r="FA95" s="30"/>
      <c r="FB95" s="30"/>
      <c r="FC95" s="30"/>
      <c r="FD95" s="30"/>
      <c r="FE95" s="30"/>
      <c r="FF95" s="30"/>
      <c r="FG95" s="30"/>
      <c r="FH95" s="30"/>
      <c r="FI95" s="30"/>
      <c r="FJ95" s="30"/>
      <c r="FK95" s="30"/>
    </row>
    <row r="96" spans="1:167" s="22" customFormat="1" x14ac:dyDescent="0.3">
      <c r="A96" s="30" t="s">
        <v>40</v>
      </c>
      <c r="B96" s="1">
        <v>1</v>
      </c>
      <c r="C96" s="30">
        <v>4</v>
      </c>
      <c r="D96" s="31">
        <v>41143</v>
      </c>
      <c r="E96" s="3">
        <v>4</v>
      </c>
      <c r="F96" s="15">
        <v>3</v>
      </c>
      <c r="G96" s="15">
        <v>0</v>
      </c>
      <c r="H96" s="15">
        <v>4</v>
      </c>
      <c r="I96" s="15">
        <v>20</v>
      </c>
      <c r="J96" s="15">
        <v>75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6">
        <v>0</v>
      </c>
      <c r="Q96" s="16">
        <v>2011</v>
      </c>
      <c r="R96" s="4">
        <f t="shared" si="13"/>
        <v>102</v>
      </c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  <c r="EL96" s="30"/>
      <c r="EM96" s="30"/>
      <c r="EN96" s="30"/>
      <c r="EO96" s="30"/>
      <c r="EP96" s="30"/>
      <c r="EQ96" s="30"/>
      <c r="ER96" s="30"/>
      <c r="ES96" s="30"/>
      <c r="ET96" s="30"/>
      <c r="EU96" s="30"/>
      <c r="EV96" s="30"/>
      <c r="EW96" s="30"/>
      <c r="EX96" s="30"/>
      <c r="EY96" s="30"/>
      <c r="EZ96" s="30"/>
      <c r="FA96" s="30"/>
      <c r="FB96" s="30"/>
      <c r="FC96" s="30"/>
      <c r="FD96" s="30"/>
      <c r="FE96" s="30"/>
      <c r="FF96" s="30"/>
      <c r="FG96" s="30"/>
      <c r="FH96" s="30"/>
      <c r="FI96" s="30"/>
      <c r="FJ96" s="30"/>
      <c r="FK96" s="30"/>
    </row>
    <row r="97" spans="1:167" s="22" customFormat="1" x14ac:dyDescent="0.3">
      <c r="A97" s="30" t="s">
        <v>40</v>
      </c>
      <c r="B97" s="1">
        <v>1</v>
      </c>
      <c r="C97" s="30">
        <v>4</v>
      </c>
      <c r="D97" s="31">
        <v>41143</v>
      </c>
      <c r="E97" s="3">
        <v>5</v>
      </c>
      <c r="F97" s="15">
        <v>5</v>
      </c>
      <c r="G97" s="15">
        <v>1</v>
      </c>
      <c r="H97" s="15">
        <v>1</v>
      </c>
      <c r="I97" s="15">
        <v>5</v>
      </c>
      <c r="J97" s="15">
        <v>95</v>
      </c>
      <c r="K97" s="15">
        <v>0</v>
      </c>
      <c r="L97" s="15">
        <v>0</v>
      </c>
      <c r="M97" s="15">
        <v>0</v>
      </c>
      <c r="N97" s="15">
        <v>2</v>
      </c>
      <c r="O97" s="15">
        <v>0</v>
      </c>
      <c r="P97" s="16">
        <v>0</v>
      </c>
      <c r="Q97" s="16">
        <v>2011</v>
      </c>
      <c r="R97" s="4">
        <f t="shared" si="13"/>
        <v>107</v>
      </c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  <c r="EL97" s="30"/>
      <c r="EM97" s="30"/>
      <c r="EN97" s="30"/>
      <c r="EO97" s="30"/>
      <c r="EP97" s="30"/>
      <c r="EQ97" s="30"/>
      <c r="ER97" s="30"/>
      <c r="ES97" s="30"/>
      <c r="ET97" s="30"/>
      <c r="EU97" s="30"/>
      <c r="EV97" s="30"/>
      <c r="EW97" s="30"/>
      <c r="EX97" s="30"/>
      <c r="EY97" s="30"/>
      <c r="EZ97" s="30"/>
      <c r="FA97" s="30"/>
      <c r="FB97" s="30"/>
      <c r="FC97" s="30"/>
      <c r="FD97" s="30"/>
      <c r="FE97" s="30"/>
      <c r="FF97" s="30"/>
      <c r="FG97" s="30"/>
      <c r="FH97" s="30"/>
      <c r="FI97" s="30"/>
      <c r="FJ97" s="30"/>
      <c r="FK97" s="30"/>
    </row>
    <row r="98" spans="1:167" s="22" customFormat="1" x14ac:dyDescent="0.3">
      <c r="A98" s="30" t="s">
        <v>40</v>
      </c>
      <c r="B98" s="1">
        <v>1</v>
      </c>
      <c r="C98" s="30">
        <v>4</v>
      </c>
      <c r="D98" s="31">
        <v>41143</v>
      </c>
      <c r="E98" s="3">
        <v>6</v>
      </c>
      <c r="F98" s="15">
        <v>10</v>
      </c>
      <c r="G98" s="15">
        <v>15</v>
      </c>
      <c r="H98" s="15">
        <v>2</v>
      </c>
      <c r="I98" s="15">
        <v>5</v>
      </c>
      <c r="J98" s="15">
        <v>85</v>
      </c>
      <c r="K98" s="15">
        <v>8</v>
      </c>
      <c r="L98" s="15">
        <v>0</v>
      </c>
      <c r="M98" s="15">
        <v>0</v>
      </c>
      <c r="N98" s="15">
        <v>0</v>
      </c>
      <c r="O98" s="15">
        <v>0</v>
      </c>
      <c r="P98" s="16">
        <v>0</v>
      </c>
      <c r="Q98" s="16">
        <v>2011</v>
      </c>
      <c r="R98" s="4">
        <f t="shared" si="13"/>
        <v>117</v>
      </c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  <c r="EL98" s="30"/>
      <c r="EM98" s="30"/>
      <c r="EN98" s="30"/>
      <c r="EO98" s="30"/>
      <c r="EP98" s="30"/>
      <c r="EQ98" s="30"/>
      <c r="ER98" s="30"/>
      <c r="ES98" s="30"/>
      <c r="ET98" s="30"/>
      <c r="EU98" s="30"/>
      <c r="EV98" s="30"/>
      <c r="EW98" s="30"/>
      <c r="EX98" s="30"/>
      <c r="EY98" s="30"/>
      <c r="EZ98" s="30"/>
      <c r="FA98" s="30"/>
      <c r="FB98" s="30"/>
      <c r="FC98" s="30"/>
      <c r="FD98" s="30"/>
      <c r="FE98" s="30"/>
      <c r="FF98" s="30"/>
      <c r="FG98" s="30"/>
      <c r="FH98" s="30"/>
      <c r="FI98" s="30"/>
      <c r="FJ98" s="30"/>
      <c r="FK98" s="30"/>
    </row>
    <row r="99" spans="1:167" s="22" customFormat="1" x14ac:dyDescent="0.3">
      <c r="A99" s="30" t="s">
        <v>40</v>
      </c>
      <c r="B99" s="1">
        <v>1</v>
      </c>
      <c r="C99" s="30">
        <v>4</v>
      </c>
      <c r="D99" s="31">
        <v>41143</v>
      </c>
      <c r="E99" s="3">
        <v>7</v>
      </c>
      <c r="F99" s="15">
        <v>10</v>
      </c>
      <c r="G99" s="15">
        <v>0</v>
      </c>
      <c r="H99" s="15">
        <v>10</v>
      </c>
      <c r="I99" s="15">
        <v>5</v>
      </c>
      <c r="J99" s="15">
        <v>75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6">
        <v>0</v>
      </c>
      <c r="Q99" s="16">
        <v>2011</v>
      </c>
      <c r="R99" s="4">
        <f t="shared" si="13"/>
        <v>100</v>
      </c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30"/>
      <c r="DG99" s="30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  <c r="EL99" s="30"/>
      <c r="EM99" s="30"/>
      <c r="EN99" s="30"/>
      <c r="EO99" s="30"/>
      <c r="EP99" s="30"/>
      <c r="EQ99" s="30"/>
      <c r="ER99" s="30"/>
      <c r="ES99" s="30"/>
      <c r="ET99" s="30"/>
      <c r="EU99" s="30"/>
      <c r="EV99" s="30"/>
      <c r="EW99" s="30"/>
      <c r="EX99" s="30"/>
      <c r="EY99" s="30"/>
      <c r="EZ99" s="30"/>
      <c r="FA99" s="30"/>
      <c r="FB99" s="30"/>
      <c r="FC99" s="30"/>
      <c r="FD99" s="30"/>
      <c r="FE99" s="30"/>
      <c r="FF99" s="30"/>
      <c r="FG99" s="30"/>
      <c r="FH99" s="30"/>
      <c r="FI99" s="30"/>
      <c r="FJ99" s="30"/>
      <c r="FK99" s="30"/>
    </row>
    <row r="100" spans="1:167" s="22" customFormat="1" x14ac:dyDescent="0.3">
      <c r="A100" s="30" t="s">
        <v>40</v>
      </c>
      <c r="B100" s="1">
        <v>1</v>
      </c>
      <c r="C100" s="30">
        <v>4</v>
      </c>
      <c r="D100" s="31">
        <v>41143</v>
      </c>
      <c r="E100" s="3">
        <v>8</v>
      </c>
      <c r="F100" s="15">
        <v>2</v>
      </c>
      <c r="G100" s="15">
        <v>0</v>
      </c>
      <c r="H100" s="15">
        <v>4</v>
      </c>
      <c r="I100" s="15">
        <v>4</v>
      </c>
      <c r="J100" s="15">
        <v>95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6">
        <v>0</v>
      </c>
      <c r="Q100" s="16">
        <v>2011</v>
      </c>
      <c r="R100" s="4">
        <f t="shared" si="13"/>
        <v>105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  <c r="EL100" s="30"/>
      <c r="EM100" s="30"/>
      <c r="EN100" s="30"/>
      <c r="EO100" s="30"/>
      <c r="EP100" s="30"/>
      <c r="EQ100" s="30"/>
      <c r="ER100" s="30"/>
      <c r="ES100" s="30"/>
      <c r="ET100" s="30"/>
      <c r="EU100" s="30"/>
      <c r="EV100" s="30"/>
      <c r="EW100" s="30"/>
      <c r="EX100" s="30"/>
      <c r="EY100" s="30"/>
      <c r="EZ100" s="30"/>
      <c r="FA100" s="30"/>
      <c r="FB100" s="30"/>
      <c r="FC100" s="30"/>
      <c r="FD100" s="30"/>
      <c r="FE100" s="30"/>
      <c r="FF100" s="30"/>
      <c r="FG100" s="30"/>
      <c r="FH100" s="30"/>
      <c r="FI100" s="30"/>
      <c r="FJ100" s="30"/>
      <c r="FK100" s="30"/>
    </row>
    <row r="101" spans="1:167" s="22" customFormat="1" x14ac:dyDescent="0.3">
      <c r="A101" s="30" t="s">
        <v>40</v>
      </c>
      <c r="B101" s="1">
        <v>1</v>
      </c>
      <c r="C101" s="30">
        <v>4</v>
      </c>
      <c r="D101" s="31">
        <v>41143</v>
      </c>
      <c r="E101" s="3">
        <v>9</v>
      </c>
      <c r="F101" s="15">
        <v>5</v>
      </c>
      <c r="G101" s="15">
        <v>15</v>
      </c>
      <c r="H101" s="15">
        <v>3</v>
      </c>
      <c r="I101" s="15">
        <v>45</v>
      </c>
      <c r="J101" s="15">
        <v>40</v>
      </c>
      <c r="K101" s="15">
        <v>0</v>
      </c>
      <c r="L101" s="15">
        <v>0</v>
      </c>
      <c r="M101" s="15">
        <v>0</v>
      </c>
      <c r="N101" s="15">
        <v>34</v>
      </c>
      <c r="O101" s="15">
        <v>0</v>
      </c>
      <c r="P101" s="16">
        <v>0</v>
      </c>
      <c r="Q101" s="16">
        <v>2011</v>
      </c>
      <c r="R101" s="4">
        <f t="shared" si="13"/>
        <v>108</v>
      </c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  <c r="EL101" s="30"/>
      <c r="EM101" s="30"/>
      <c r="EN101" s="30"/>
      <c r="EO101" s="30"/>
      <c r="EP101" s="30"/>
      <c r="EQ101" s="30"/>
      <c r="ER101" s="30"/>
      <c r="ES101" s="30"/>
      <c r="ET101" s="30"/>
      <c r="EU101" s="30"/>
      <c r="EV101" s="30"/>
      <c r="EW101" s="30"/>
      <c r="EX101" s="30"/>
      <c r="EY101" s="30"/>
      <c r="EZ101" s="30"/>
      <c r="FA101" s="30"/>
      <c r="FB101" s="30"/>
      <c r="FC101" s="30"/>
      <c r="FD101" s="30"/>
      <c r="FE101" s="30"/>
      <c r="FF101" s="30"/>
      <c r="FG101" s="30"/>
      <c r="FH101" s="30"/>
      <c r="FI101" s="30"/>
      <c r="FJ101" s="30"/>
      <c r="FK101" s="30"/>
    </row>
    <row r="102" spans="1:167" s="22" customFormat="1" x14ac:dyDescent="0.3">
      <c r="A102" s="30" t="s">
        <v>40</v>
      </c>
      <c r="B102" s="1">
        <v>1</v>
      </c>
      <c r="C102" s="30">
        <v>4</v>
      </c>
      <c r="D102" s="31">
        <v>41143</v>
      </c>
      <c r="E102" s="3">
        <v>10</v>
      </c>
      <c r="F102" s="15">
        <v>20</v>
      </c>
      <c r="G102" s="15">
        <v>0</v>
      </c>
      <c r="H102" s="15">
        <v>2</v>
      </c>
      <c r="I102" s="15">
        <v>5</v>
      </c>
      <c r="J102" s="15">
        <v>80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6">
        <v>0</v>
      </c>
      <c r="Q102" s="16">
        <v>2011</v>
      </c>
      <c r="R102" s="4">
        <f t="shared" si="13"/>
        <v>107</v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  <c r="EL102" s="30"/>
      <c r="EM102" s="30"/>
      <c r="EN102" s="30"/>
      <c r="EO102" s="30"/>
      <c r="EP102" s="30"/>
      <c r="EQ102" s="30"/>
      <c r="ER102" s="30"/>
      <c r="ES102" s="30"/>
      <c r="ET102" s="30"/>
      <c r="EU102" s="30"/>
      <c r="EV102" s="30"/>
      <c r="EW102" s="30"/>
      <c r="EX102" s="30"/>
      <c r="EY102" s="30"/>
      <c r="EZ102" s="30"/>
      <c r="FA102" s="30"/>
      <c r="FB102" s="30"/>
      <c r="FC102" s="30"/>
      <c r="FD102" s="30"/>
      <c r="FE102" s="30"/>
      <c r="FF102" s="30"/>
      <c r="FG102" s="30"/>
      <c r="FH102" s="30"/>
      <c r="FI102" s="30"/>
      <c r="FJ102" s="30"/>
      <c r="FK102" s="30"/>
    </row>
    <row r="103" spans="1:167" s="22" customFormat="1" x14ac:dyDescent="0.3">
      <c r="A103" s="30" t="s">
        <v>40</v>
      </c>
      <c r="B103" s="1">
        <v>1</v>
      </c>
      <c r="C103" s="30">
        <v>4</v>
      </c>
      <c r="D103" s="31">
        <v>41143</v>
      </c>
      <c r="E103" s="3">
        <v>11</v>
      </c>
      <c r="F103" s="15">
        <v>5</v>
      </c>
      <c r="G103" s="15">
        <v>2</v>
      </c>
      <c r="H103" s="15">
        <v>2</v>
      </c>
      <c r="I103" s="15">
        <v>95</v>
      </c>
      <c r="J103" s="15">
        <v>5</v>
      </c>
      <c r="K103" s="15">
        <v>0</v>
      </c>
      <c r="L103" s="15">
        <v>0</v>
      </c>
      <c r="M103" s="15">
        <v>0</v>
      </c>
      <c r="N103" s="15">
        <v>17</v>
      </c>
      <c r="O103" s="15">
        <v>0</v>
      </c>
      <c r="P103" s="16">
        <v>0</v>
      </c>
      <c r="Q103" s="16">
        <v>2011</v>
      </c>
      <c r="R103" s="4">
        <f t="shared" si="13"/>
        <v>109</v>
      </c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  <c r="EL103" s="30"/>
      <c r="EM103" s="30"/>
      <c r="EN103" s="30"/>
      <c r="EO103" s="30"/>
      <c r="EP103" s="30"/>
      <c r="EQ103" s="30"/>
      <c r="ER103" s="30"/>
      <c r="ES103" s="30"/>
      <c r="ET103" s="30"/>
      <c r="EU103" s="30"/>
      <c r="EV103" s="30"/>
      <c r="EW103" s="30"/>
      <c r="EX103" s="30"/>
      <c r="EY103" s="30"/>
      <c r="EZ103" s="30"/>
      <c r="FA103" s="30"/>
      <c r="FB103" s="30"/>
      <c r="FC103" s="30"/>
      <c r="FD103" s="30"/>
      <c r="FE103" s="30"/>
      <c r="FF103" s="30"/>
      <c r="FG103" s="30"/>
      <c r="FH103" s="30"/>
      <c r="FI103" s="30"/>
      <c r="FJ103" s="30"/>
      <c r="FK103" s="30"/>
    </row>
    <row r="104" spans="1:167" s="22" customFormat="1" x14ac:dyDescent="0.3">
      <c r="A104" s="30" t="s">
        <v>40</v>
      </c>
      <c r="B104" s="1">
        <v>1</v>
      </c>
      <c r="C104" s="30">
        <v>4</v>
      </c>
      <c r="D104" s="31">
        <v>41143</v>
      </c>
      <c r="E104" s="3">
        <v>12</v>
      </c>
      <c r="F104" s="15">
        <v>3</v>
      </c>
      <c r="G104" s="15">
        <v>5</v>
      </c>
      <c r="H104" s="15">
        <v>2</v>
      </c>
      <c r="I104" s="15">
        <v>75</v>
      </c>
      <c r="J104" s="15">
        <v>20</v>
      </c>
      <c r="K104" s="15">
        <v>0</v>
      </c>
      <c r="L104" s="15">
        <v>0</v>
      </c>
      <c r="M104" s="15">
        <v>0</v>
      </c>
      <c r="N104" s="15">
        <v>13</v>
      </c>
      <c r="O104" s="15">
        <v>0</v>
      </c>
      <c r="P104" s="16">
        <v>0</v>
      </c>
      <c r="Q104" s="16">
        <v>2011</v>
      </c>
      <c r="R104" s="4">
        <f t="shared" si="13"/>
        <v>105</v>
      </c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  <c r="DS104" s="30"/>
      <c r="DT104" s="30"/>
      <c r="DU104" s="30"/>
      <c r="DV104" s="30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  <c r="EL104" s="30"/>
      <c r="EM104" s="30"/>
      <c r="EN104" s="30"/>
      <c r="EO104" s="30"/>
      <c r="EP104" s="30"/>
      <c r="EQ104" s="30"/>
      <c r="ER104" s="30"/>
      <c r="ES104" s="30"/>
      <c r="ET104" s="30"/>
      <c r="EU104" s="30"/>
      <c r="EV104" s="30"/>
      <c r="EW104" s="30"/>
      <c r="EX104" s="30"/>
      <c r="EY104" s="30"/>
      <c r="EZ104" s="30"/>
      <c r="FA104" s="30"/>
      <c r="FB104" s="30"/>
      <c r="FC104" s="30"/>
      <c r="FD104" s="30"/>
      <c r="FE104" s="30"/>
      <c r="FF104" s="30"/>
      <c r="FG104" s="30"/>
      <c r="FH104" s="30"/>
      <c r="FI104" s="30"/>
      <c r="FJ104" s="30"/>
      <c r="FK104" s="30"/>
    </row>
    <row r="105" spans="1:167" s="22" customFormat="1" x14ac:dyDescent="0.3">
      <c r="A105" s="30" t="s">
        <v>40</v>
      </c>
      <c r="B105" s="1">
        <v>1</v>
      </c>
      <c r="C105" s="30">
        <v>4</v>
      </c>
      <c r="D105" s="31">
        <v>41143</v>
      </c>
      <c r="E105" s="3">
        <v>13</v>
      </c>
      <c r="F105" s="15">
        <v>1</v>
      </c>
      <c r="G105" s="15">
        <v>2</v>
      </c>
      <c r="H105" s="15">
        <v>1</v>
      </c>
      <c r="I105" s="15">
        <v>10</v>
      </c>
      <c r="J105" s="15">
        <v>90</v>
      </c>
      <c r="K105" s="15">
        <v>0</v>
      </c>
      <c r="L105" s="15">
        <v>0</v>
      </c>
      <c r="M105" s="15">
        <v>0</v>
      </c>
      <c r="N105" s="15">
        <v>12</v>
      </c>
      <c r="O105" s="15">
        <v>0</v>
      </c>
      <c r="P105" s="16">
        <v>0</v>
      </c>
      <c r="Q105" s="16">
        <v>2011</v>
      </c>
      <c r="R105" s="4">
        <f t="shared" si="13"/>
        <v>104</v>
      </c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30"/>
      <c r="DG105" s="30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  <c r="DS105" s="30"/>
      <c r="DT105" s="30"/>
      <c r="DU105" s="30"/>
      <c r="DV105" s="30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  <c r="EI105" s="30"/>
      <c r="EJ105" s="30"/>
      <c r="EK105" s="30"/>
      <c r="EL105" s="30"/>
      <c r="EM105" s="30"/>
      <c r="EN105" s="30"/>
      <c r="EO105" s="30"/>
      <c r="EP105" s="30"/>
      <c r="EQ105" s="30"/>
      <c r="ER105" s="30"/>
      <c r="ES105" s="30"/>
      <c r="ET105" s="30"/>
      <c r="EU105" s="30"/>
      <c r="EV105" s="30"/>
      <c r="EW105" s="30"/>
      <c r="EX105" s="30"/>
      <c r="EY105" s="30"/>
      <c r="EZ105" s="30"/>
      <c r="FA105" s="30"/>
      <c r="FB105" s="30"/>
      <c r="FC105" s="30"/>
      <c r="FD105" s="30"/>
      <c r="FE105" s="30"/>
      <c r="FF105" s="30"/>
      <c r="FG105" s="30"/>
      <c r="FH105" s="30"/>
      <c r="FI105" s="30"/>
      <c r="FJ105" s="30"/>
      <c r="FK105" s="30"/>
    </row>
    <row r="106" spans="1:167" s="22" customFormat="1" x14ac:dyDescent="0.3">
      <c r="A106" s="30" t="s">
        <v>40</v>
      </c>
      <c r="B106" s="1">
        <v>1</v>
      </c>
      <c r="C106" s="30">
        <v>4</v>
      </c>
      <c r="D106" s="31">
        <v>41143</v>
      </c>
      <c r="E106" s="3">
        <v>14</v>
      </c>
      <c r="F106" s="15">
        <v>1</v>
      </c>
      <c r="G106" s="15">
        <v>2</v>
      </c>
      <c r="H106" s="15">
        <v>1</v>
      </c>
      <c r="I106" s="15">
        <v>10</v>
      </c>
      <c r="J106" s="15">
        <v>90</v>
      </c>
      <c r="K106" s="15">
        <v>0</v>
      </c>
      <c r="L106" s="15">
        <v>0</v>
      </c>
      <c r="M106" s="15">
        <v>0</v>
      </c>
      <c r="N106" s="15">
        <v>10</v>
      </c>
      <c r="O106" s="15">
        <v>0</v>
      </c>
      <c r="P106" s="16">
        <v>0</v>
      </c>
      <c r="Q106" s="16">
        <v>2011</v>
      </c>
      <c r="R106" s="4">
        <f t="shared" si="13"/>
        <v>104</v>
      </c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30"/>
      <c r="DG106" s="30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0"/>
      <c r="DS106" s="30"/>
      <c r="DT106" s="30"/>
      <c r="DU106" s="30"/>
      <c r="DV106" s="30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  <c r="EI106" s="30"/>
      <c r="EJ106" s="30"/>
      <c r="EK106" s="30"/>
      <c r="EL106" s="30"/>
      <c r="EM106" s="30"/>
      <c r="EN106" s="30"/>
      <c r="EO106" s="30"/>
      <c r="EP106" s="30"/>
      <c r="EQ106" s="30"/>
      <c r="ER106" s="30"/>
      <c r="ES106" s="30"/>
      <c r="ET106" s="30"/>
      <c r="EU106" s="30"/>
      <c r="EV106" s="30"/>
      <c r="EW106" s="30"/>
      <c r="EX106" s="30"/>
      <c r="EY106" s="30"/>
      <c r="EZ106" s="30"/>
      <c r="FA106" s="30"/>
      <c r="FB106" s="30"/>
      <c r="FC106" s="30"/>
      <c r="FD106" s="30"/>
      <c r="FE106" s="30"/>
      <c r="FF106" s="30"/>
      <c r="FG106" s="30"/>
      <c r="FH106" s="30"/>
      <c r="FI106" s="30"/>
      <c r="FJ106" s="30"/>
      <c r="FK106" s="30"/>
    </row>
    <row r="107" spans="1:167" s="22" customFormat="1" x14ac:dyDescent="0.3">
      <c r="A107" s="30" t="s">
        <v>40</v>
      </c>
      <c r="B107" s="1">
        <v>1</v>
      </c>
      <c r="C107" s="30">
        <v>4</v>
      </c>
      <c r="D107" s="31">
        <v>41143</v>
      </c>
      <c r="E107" s="3">
        <v>15</v>
      </c>
      <c r="F107" s="15">
        <v>1</v>
      </c>
      <c r="G107" s="15">
        <v>0</v>
      </c>
      <c r="H107" s="15">
        <v>4</v>
      </c>
      <c r="I107" s="15">
        <v>10</v>
      </c>
      <c r="J107" s="15">
        <v>90</v>
      </c>
      <c r="K107" s="15">
        <v>0</v>
      </c>
      <c r="L107" s="15">
        <v>0</v>
      </c>
      <c r="M107" s="15">
        <v>0</v>
      </c>
      <c r="N107" s="15">
        <v>0</v>
      </c>
      <c r="O107" s="15">
        <v>0</v>
      </c>
      <c r="P107" s="16">
        <v>0</v>
      </c>
      <c r="Q107" s="16">
        <v>2011</v>
      </c>
      <c r="R107" s="4">
        <f t="shared" si="13"/>
        <v>105</v>
      </c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30"/>
      <c r="DG107" s="30"/>
      <c r="DH107" s="30"/>
      <c r="DI107" s="30"/>
      <c r="DJ107" s="30"/>
      <c r="DK107" s="30"/>
      <c r="DL107" s="30"/>
      <c r="DM107" s="30"/>
      <c r="DN107" s="30"/>
      <c r="DO107" s="30"/>
      <c r="DP107" s="30"/>
      <c r="DQ107" s="30"/>
      <c r="DR107" s="30"/>
      <c r="DS107" s="30"/>
      <c r="DT107" s="30"/>
      <c r="DU107" s="30"/>
      <c r="DV107" s="30"/>
      <c r="DW107" s="30"/>
      <c r="DX107" s="30"/>
      <c r="DY107" s="30"/>
      <c r="DZ107" s="30"/>
      <c r="EA107" s="30"/>
      <c r="EB107" s="30"/>
      <c r="EC107" s="30"/>
      <c r="ED107" s="30"/>
      <c r="EE107" s="30"/>
      <c r="EF107" s="30"/>
      <c r="EG107" s="30"/>
      <c r="EH107" s="30"/>
      <c r="EI107" s="30"/>
      <c r="EJ107" s="30"/>
      <c r="EK107" s="30"/>
      <c r="EL107" s="30"/>
      <c r="EM107" s="30"/>
      <c r="EN107" s="30"/>
      <c r="EO107" s="30"/>
      <c r="EP107" s="30"/>
      <c r="EQ107" s="30"/>
      <c r="ER107" s="30"/>
      <c r="ES107" s="30"/>
      <c r="ET107" s="30"/>
      <c r="EU107" s="30"/>
      <c r="EV107" s="30"/>
      <c r="EW107" s="30"/>
      <c r="EX107" s="30"/>
      <c r="EY107" s="30"/>
      <c r="EZ107" s="30"/>
      <c r="FA107" s="30"/>
      <c r="FB107" s="30"/>
      <c r="FC107" s="30"/>
      <c r="FD107" s="30"/>
      <c r="FE107" s="30"/>
      <c r="FF107" s="30"/>
      <c r="FG107" s="30"/>
      <c r="FH107" s="30"/>
      <c r="FI107" s="30"/>
      <c r="FJ107" s="30"/>
      <c r="FK107" s="30"/>
    </row>
    <row r="108" spans="1:167" s="22" customFormat="1" x14ac:dyDescent="0.3">
      <c r="A108" s="30" t="s">
        <v>40</v>
      </c>
      <c r="B108" s="1">
        <v>1</v>
      </c>
      <c r="C108" s="30">
        <v>4</v>
      </c>
      <c r="D108" s="31">
        <v>41143</v>
      </c>
      <c r="E108" s="3">
        <v>16</v>
      </c>
      <c r="F108" s="15">
        <v>1</v>
      </c>
      <c r="G108" s="15">
        <v>0</v>
      </c>
      <c r="H108" s="15">
        <v>3</v>
      </c>
      <c r="I108" s="15">
        <v>20</v>
      </c>
      <c r="J108" s="15">
        <v>80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6">
        <v>0</v>
      </c>
      <c r="Q108" s="16">
        <v>2011</v>
      </c>
      <c r="R108" s="4">
        <f t="shared" si="13"/>
        <v>104</v>
      </c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30"/>
      <c r="DG108" s="30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0"/>
      <c r="DS108" s="30"/>
      <c r="DT108" s="30"/>
      <c r="DU108" s="30"/>
      <c r="DV108" s="30"/>
      <c r="DW108" s="30"/>
      <c r="DX108" s="30"/>
      <c r="DY108" s="30"/>
      <c r="DZ108" s="30"/>
      <c r="EA108" s="30"/>
      <c r="EB108" s="30"/>
      <c r="EC108" s="30"/>
      <c r="ED108" s="30"/>
      <c r="EE108" s="30"/>
      <c r="EF108" s="30"/>
      <c r="EG108" s="30"/>
      <c r="EH108" s="30"/>
      <c r="EI108" s="30"/>
      <c r="EJ108" s="30"/>
      <c r="EK108" s="30"/>
      <c r="EL108" s="30"/>
      <c r="EM108" s="30"/>
      <c r="EN108" s="30"/>
      <c r="EO108" s="30"/>
      <c r="EP108" s="30"/>
      <c r="EQ108" s="30"/>
      <c r="ER108" s="30"/>
      <c r="ES108" s="30"/>
      <c r="ET108" s="30"/>
      <c r="EU108" s="30"/>
      <c r="EV108" s="30"/>
      <c r="EW108" s="30"/>
      <c r="EX108" s="30"/>
      <c r="EY108" s="30"/>
      <c r="EZ108" s="30"/>
      <c r="FA108" s="30"/>
      <c r="FB108" s="30"/>
      <c r="FC108" s="30"/>
      <c r="FD108" s="30"/>
      <c r="FE108" s="30"/>
      <c r="FF108" s="30"/>
      <c r="FG108" s="30"/>
      <c r="FH108" s="30"/>
      <c r="FI108" s="30"/>
      <c r="FJ108" s="30"/>
      <c r="FK108" s="30"/>
    </row>
    <row r="109" spans="1:167" s="22" customFormat="1" x14ac:dyDescent="0.3">
      <c r="A109" s="30" t="s">
        <v>40</v>
      </c>
      <c r="B109" s="1">
        <v>1</v>
      </c>
      <c r="C109" s="30">
        <v>4</v>
      </c>
      <c r="D109" s="31">
        <v>41143</v>
      </c>
      <c r="E109" s="3">
        <v>17</v>
      </c>
      <c r="F109" s="15">
        <v>2</v>
      </c>
      <c r="G109" s="15">
        <v>35</v>
      </c>
      <c r="H109" s="15">
        <v>2</v>
      </c>
      <c r="I109" s="15">
        <v>50</v>
      </c>
      <c r="J109" s="15">
        <v>30</v>
      </c>
      <c r="K109" s="15">
        <v>7</v>
      </c>
      <c r="L109" s="15">
        <v>0</v>
      </c>
      <c r="M109" s="15">
        <v>0</v>
      </c>
      <c r="N109" s="15">
        <v>0</v>
      </c>
      <c r="O109" s="15">
        <v>0</v>
      </c>
      <c r="P109" s="16">
        <v>0</v>
      </c>
      <c r="Q109" s="16">
        <v>2011</v>
      </c>
      <c r="R109" s="4">
        <f t="shared" si="13"/>
        <v>119</v>
      </c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30"/>
      <c r="DG109" s="30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  <c r="DS109" s="30"/>
      <c r="DT109" s="30"/>
      <c r="DU109" s="30"/>
      <c r="DV109" s="30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  <c r="EL109" s="30"/>
      <c r="EM109" s="30"/>
      <c r="EN109" s="30"/>
      <c r="EO109" s="30"/>
      <c r="EP109" s="30"/>
      <c r="EQ109" s="30"/>
      <c r="ER109" s="30"/>
      <c r="ES109" s="30"/>
      <c r="ET109" s="30"/>
      <c r="EU109" s="30"/>
      <c r="EV109" s="30"/>
      <c r="EW109" s="30"/>
      <c r="EX109" s="30"/>
      <c r="EY109" s="30"/>
      <c r="EZ109" s="30"/>
      <c r="FA109" s="30"/>
      <c r="FB109" s="30"/>
      <c r="FC109" s="30"/>
      <c r="FD109" s="30"/>
      <c r="FE109" s="30"/>
      <c r="FF109" s="30"/>
      <c r="FG109" s="30"/>
      <c r="FH109" s="30"/>
      <c r="FI109" s="30"/>
      <c r="FJ109" s="30"/>
      <c r="FK109" s="30"/>
    </row>
    <row r="110" spans="1:167" s="22" customFormat="1" x14ac:dyDescent="0.3">
      <c r="A110" s="30" t="s">
        <v>40</v>
      </c>
      <c r="B110" s="1">
        <v>1</v>
      </c>
      <c r="C110" s="30">
        <v>4</v>
      </c>
      <c r="D110" s="31">
        <v>41143</v>
      </c>
      <c r="E110" s="3">
        <v>18</v>
      </c>
      <c r="F110" s="15">
        <v>1</v>
      </c>
      <c r="G110" s="15">
        <v>0</v>
      </c>
      <c r="H110" s="15">
        <v>10</v>
      </c>
      <c r="I110" s="15">
        <v>90</v>
      </c>
      <c r="J110" s="15">
        <v>10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6">
        <v>0</v>
      </c>
      <c r="Q110" s="16">
        <v>2011</v>
      </c>
      <c r="R110" s="4">
        <f t="shared" si="13"/>
        <v>111</v>
      </c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  <c r="EL110" s="30"/>
      <c r="EM110" s="30"/>
      <c r="EN110" s="30"/>
      <c r="EO110" s="30"/>
      <c r="EP110" s="30"/>
      <c r="EQ110" s="30"/>
      <c r="ER110" s="30"/>
      <c r="ES110" s="30"/>
      <c r="ET110" s="30"/>
      <c r="EU110" s="30"/>
      <c r="EV110" s="30"/>
      <c r="EW110" s="30"/>
      <c r="EX110" s="30"/>
      <c r="EY110" s="30"/>
      <c r="EZ110" s="30"/>
      <c r="FA110" s="30"/>
      <c r="FB110" s="30"/>
      <c r="FC110" s="30"/>
      <c r="FD110" s="30"/>
      <c r="FE110" s="30"/>
      <c r="FF110" s="30"/>
      <c r="FG110" s="30"/>
      <c r="FH110" s="30"/>
      <c r="FI110" s="30"/>
      <c r="FJ110" s="30"/>
      <c r="FK110" s="30"/>
    </row>
    <row r="111" spans="1:167" s="22" customFormat="1" x14ac:dyDescent="0.3">
      <c r="A111" s="30" t="s">
        <v>40</v>
      </c>
      <c r="B111" s="1">
        <v>1</v>
      </c>
      <c r="C111" s="30">
        <v>4</v>
      </c>
      <c r="D111" s="31">
        <v>41143</v>
      </c>
      <c r="E111" s="3">
        <v>19</v>
      </c>
      <c r="F111" s="15">
        <v>1</v>
      </c>
      <c r="G111" s="15">
        <v>0</v>
      </c>
      <c r="H111" s="15">
        <v>3</v>
      </c>
      <c r="I111" s="15">
        <v>75</v>
      </c>
      <c r="J111" s="15">
        <v>25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  <c r="P111" s="16">
        <v>0</v>
      </c>
      <c r="Q111" s="16">
        <v>2011</v>
      </c>
      <c r="R111" s="4">
        <f t="shared" si="13"/>
        <v>104</v>
      </c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30"/>
      <c r="DG111" s="30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  <c r="EL111" s="30"/>
      <c r="EM111" s="30"/>
      <c r="EN111" s="30"/>
      <c r="EO111" s="30"/>
      <c r="EP111" s="30"/>
      <c r="EQ111" s="30"/>
      <c r="ER111" s="30"/>
      <c r="ES111" s="30"/>
      <c r="ET111" s="30"/>
      <c r="EU111" s="30"/>
      <c r="EV111" s="30"/>
      <c r="EW111" s="30"/>
      <c r="EX111" s="30"/>
      <c r="EY111" s="30"/>
      <c r="EZ111" s="30"/>
      <c r="FA111" s="30"/>
      <c r="FB111" s="30"/>
      <c r="FC111" s="30"/>
      <c r="FD111" s="30"/>
      <c r="FE111" s="30"/>
      <c r="FF111" s="30"/>
      <c r="FG111" s="30"/>
      <c r="FH111" s="30"/>
      <c r="FI111" s="30"/>
      <c r="FJ111" s="30"/>
      <c r="FK111" s="30"/>
    </row>
    <row r="112" spans="1:167" s="22" customFormat="1" x14ac:dyDescent="0.3">
      <c r="A112" s="30" t="s">
        <v>40</v>
      </c>
      <c r="B112" s="1">
        <v>1</v>
      </c>
      <c r="C112" s="30">
        <v>4</v>
      </c>
      <c r="D112" s="31">
        <v>41143</v>
      </c>
      <c r="E112" s="3">
        <v>20</v>
      </c>
      <c r="F112" s="15">
        <v>20</v>
      </c>
      <c r="G112" s="15">
        <v>5</v>
      </c>
      <c r="H112" s="15">
        <v>2</v>
      </c>
      <c r="I112" s="15">
        <v>5</v>
      </c>
      <c r="J112" s="15">
        <v>75</v>
      </c>
      <c r="K112" s="15">
        <v>0</v>
      </c>
      <c r="L112" s="15">
        <v>0</v>
      </c>
      <c r="M112" s="15">
        <v>0</v>
      </c>
      <c r="N112" s="15">
        <v>17</v>
      </c>
      <c r="O112" s="15">
        <v>0</v>
      </c>
      <c r="P112" s="16">
        <v>0</v>
      </c>
      <c r="Q112" s="16">
        <v>2011</v>
      </c>
      <c r="R112" s="4">
        <f t="shared" si="13"/>
        <v>107</v>
      </c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30"/>
      <c r="DG112" s="30"/>
      <c r="DH112" s="30"/>
      <c r="DI112" s="30"/>
      <c r="DJ112" s="30"/>
      <c r="DK112" s="30"/>
      <c r="DL112" s="30"/>
      <c r="DM112" s="30"/>
      <c r="DN112" s="30"/>
      <c r="DO112" s="30"/>
      <c r="DP112" s="30"/>
      <c r="DQ112" s="30"/>
      <c r="DR112" s="30"/>
      <c r="DS112" s="30"/>
      <c r="DT112" s="30"/>
      <c r="DU112" s="30"/>
      <c r="DV112" s="30"/>
      <c r="DW112" s="30"/>
      <c r="DX112" s="30"/>
      <c r="DY112" s="30"/>
      <c r="DZ112" s="30"/>
      <c r="EA112" s="30"/>
      <c r="EB112" s="30"/>
      <c r="EC112" s="30"/>
      <c r="ED112" s="30"/>
      <c r="EE112" s="30"/>
      <c r="EF112" s="30"/>
      <c r="EG112" s="30"/>
      <c r="EH112" s="30"/>
      <c r="EI112" s="30"/>
      <c r="EJ112" s="30"/>
      <c r="EK112" s="30"/>
      <c r="EL112" s="30"/>
      <c r="EM112" s="30"/>
      <c r="EN112" s="30"/>
      <c r="EO112" s="30"/>
      <c r="EP112" s="30"/>
      <c r="EQ112" s="30"/>
      <c r="ER112" s="30"/>
      <c r="ES112" s="30"/>
      <c r="ET112" s="30"/>
      <c r="EU112" s="30"/>
      <c r="EV112" s="30"/>
      <c r="EW112" s="30"/>
      <c r="EX112" s="30"/>
      <c r="EY112" s="30"/>
      <c r="EZ112" s="30"/>
      <c r="FA112" s="30"/>
      <c r="FB112" s="30"/>
      <c r="FC112" s="30"/>
      <c r="FD112" s="30"/>
      <c r="FE112" s="30"/>
      <c r="FF112" s="30"/>
      <c r="FG112" s="30"/>
      <c r="FH112" s="30"/>
      <c r="FI112" s="30"/>
      <c r="FJ112" s="30"/>
      <c r="FK112" s="30"/>
    </row>
    <row r="113" spans="1:84" s="30" customFormat="1" x14ac:dyDescent="0.3">
      <c r="A113" s="17"/>
      <c r="B113" s="19"/>
      <c r="C113" s="17"/>
      <c r="D113" s="32"/>
      <c r="E113" s="18" t="s">
        <v>41</v>
      </c>
      <c r="F113" s="17">
        <f>SUM(F93:F112)/20</f>
        <v>5.55</v>
      </c>
      <c r="G113" s="17">
        <f t="shared" ref="G113" si="14">SUM(G93:G112)/20</f>
        <v>4.0999999999999996</v>
      </c>
      <c r="H113" s="17">
        <f t="shared" ref="H113" si="15">SUM(H93:H112)/20</f>
        <v>4.3</v>
      </c>
      <c r="I113" s="17">
        <f t="shared" ref="I113" si="16">SUM(I93:I112)/20</f>
        <v>29.45</v>
      </c>
      <c r="J113" s="17">
        <f t="shared" ref="J113" si="17">SUM(J93:J112)/20</f>
        <v>63.5</v>
      </c>
      <c r="K113" s="17">
        <f t="shared" ref="K113" si="18">SUM(K93:K112)/20</f>
        <v>0.75</v>
      </c>
      <c r="L113" s="17">
        <f t="shared" ref="L113" si="19">SUM(L93:L112)/20</f>
        <v>0</v>
      </c>
      <c r="M113" s="17">
        <f t="shared" ref="M113" si="20">SUM(M93:M112)/20</f>
        <v>0</v>
      </c>
      <c r="N113" s="17">
        <f t="shared" ref="N113" si="21">SUM(N93:N112)/20</f>
        <v>5.25</v>
      </c>
      <c r="O113" s="17">
        <f t="shared" ref="O113" si="22">SUM(O93:O112)/20</f>
        <v>0</v>
      </c>
      <c r="P113" s="17">
        <f t="shared" ref="P113" si="23">SUM(P93:P112)/20</f>
        <v>0</v>
      </c>
      <c r="Q113" s="19"/>
      <c r="R113" s="4">
        <f t="shared" si="13"/>
        <v>106.9</v>
      </c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</row>
    <row r="114" spans="1:84" x14ac:dyDescent="0.3">
      <c r="A114" t="s">
        <v>40</v>
      </c>
      <c r="B114" s="1">
        <v>1</v>
      </c>
      <c r="C114" s="30">
        <v>5</v>
      </c>
      <c r="D114" s="14"/>
      <c r="E114" s="3">
        <v>1</v>
      </c>
      <c r="F114" s="15">
        <v>3</v>
      </c>
      <c r="G114" s="15">
        <v>2</v>
      </c>
      <c r="H114" s="15">
        <v>20</v>
      </c>
      <c r="I114" s="15">
        <v>15</v>
      </c>
      <c r="J114" s="15">
        <v>75</v>
      </c>
      <c r="K114" s="15">
        <v>0</v>
      </c>
      <c r="L114" s="15">
        <v>0</v>
      </c>
      <c r="M114" s="15">
        <v>0</v>
      </c>
      <c r="N114" s="15">
        <v>14</v>
      </c>
      <c r="O114" s="15">
        <v>0</v>
      </c>
      <c r="P114" s="16">
        <v>0</v>
      </c>
      <c r="Q114" s="16">
        <v>2011</v>
      </c>
      <c r="R114" s="4">
        <f t="shared" si="13"/>
        <v>115</v>
      </c>
    </row>
    <row r="115" spans="1:84" x14ac:dyDescent="0.3">
      <c r="A115" t="s">
        <v>40</v>
      </c>
      <c r="B115" s="1">
        <v>1</v>
      </c>
      <c r="C115" s="30">
        <v>5</v>
      </c>
      <c r="D115" s="14"/>
      <c r="E115" s="3">
        <v>2</v>
      </c>
      <c r="F115" s="15">
        <v>2</v>
      </c>
      <c r="G115" s="15">
        <v>2</v>
      </c>
      <c r="H115" s="15">
        <v>5</v>
      </c>
      <c r="I115" s="15">
        <v>10</v>
      </c>
      <c r="J115" s="15">
        <v>85</v>
      </c>
      <c r="K115" s="15">
        <v>0</v>
      </c>
      <c r="L115" s="15">
        <v>0</v>
      </c>
      <c r="M115" s="15">
        <v>0</v>
      </c>
      <c r="N115" s="15">
        <v>17</v>
      </c>
      <c r="O115" s="15">
        <v>0</v>
      </c>
      <c r="P115" s="16">
        <v>0</v>
      </c>
      <c r="Q115" s="16">
        <v>2011</v>
      </c>
      <c r="R115" s="4">
        <f t="shared" si="13"/>
        <v>104</v>
      </c>
    </row>
    <row r="116" spans="1:84" x14ac:dyDescent="0.3">
      <c r="A116" t="s">
        <v>40</v>
      </c>
      <c r="B116" s="1">
        <v>1</v>
      </c>
      <c r="C116" s="30">
        <v>5</v>
      </c>
      <c r="D116" s="14"/>
      <c r="E116" s="3">
        <v>3</v>
      </c>
      <c r="F116" s="15">
        <v>3</v>
      </c>
      <c r="G116" s="15">
        <v>5</v>
      </c>
      <c r="H116" s="15">
        <v>10</v>
      </c>
      <c r="I116" s="15">
        <v>15</v>
      </c>
      <c r="J116" s="15">
        <v>80</v>
      </c>
      <c r="K116" s="15">
        <v>0</v>
      </c>
      <c r="L116" s="15">
        <v>0</v>
      </c>
      <c r="M116" s="15">
        <v>0</v>
      </c>
      <c r="N116" s="15">
        <v>11</v>
      </c>
      <c r="O116" s="15">
        <v>0</v>
      </c>
      <c r="P116" s="16">
        <v>0</v>
      </c>
      <c r="Q116" s="16">
        <v>2011</v>
      </c>
      <c r="R116" s="4">
        <f t="shared" si="13"/>
        <v>113</v>
      </c>
    </row>
    <row r="117" spans="1:84" x14ac:dyDescent="0.3">
      <c r="A117" t="s">
        <v>40</v>
      </c>
      <c r="B117" s="1">
        <v>1</v>
      </c>
      <c r="C117" s="30">
        <v>5</v>
      </c>
      <c r="D117" s="14"/>
      <c r="E117" s="3">
        <v>4</v>
      </c>
      <c r="F117" s="15">
        <v>2</v>
      </c>
      <c r="G117" s="15">
        <v>1</v>
      </c>
      <c r="H117" s="15">
        <v>10</v>
      </c>
      <c r="I117" s="15">
        <v>10</v>
      </c>
      <c r="J117" s="15">
        <v>85</v>
      </c>
      <c r="K117" s="15">
        <v>1</v>
      </c>
      <c r="L117" s="15">
        <v>0</v>
      </c>
      <c r="M117" s="15">
        <v>0</v>
      </c>
      <c r="N117" s="15">
        <v>0</v>
      </c>
      <c r="O117" s="15">
        <v>0</v>
      </c>
      <c r="P117" s="16">
        <v>0</v>
      </c>
      <c r="Q117" s="16">
        <v>2011</v>
      </c>
      <c r="R117" s="4">
        <f t="shared" si="13"/>
        <v>108</v>
      </c>
    </row>
    <row r="118" spans="1:84" x14ac:dyDescent="0.3">
      <c r="A118" t="s">
        <v>40</v>
      </c>
      <c r="B118" s="1">
        <v>1</v>
      </c>
      <c r="C118" s="30">
        <v>5</v>
      </c>
      <c r="D118" s="14"/>
      <c r="E118" s="3">
        <v>5</v>
      </c>
      <c r="F118" s="15">
        <v>10</v>
      </c>
      <c r="G118" s="15">
        <v>0</v>
      </c>
      <c r="H118" s="15">
        <v>2</v>
      </c>
      <c r="I118" s="15">
        <v>5</v>
      </c>
      <c r="J118" s="15">
        <v>90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6">
        <v>0</v>
      </c>
      <c r="Q118" s="16">
        <v>2011</v>
      </c>
      <c r="R118" s="4">
        <f t="shared" si="13"/>
        <v>107</v>
      </c>
    </row>
    <row r="119" spans="1:84" x14ac:dyDescent="0.3">
      <c r="A119" t="s">
        <v>40</v>
      </c>
      <c r="B119" s="1">
        <v>1</v>
      </c>
      <c r="C119" s="30">
        <v>5</v>
      </c>
      <c r="D119" s="14"/>
      <c r="E119" s="3">
        <v>6</v>
      </c>
      <c r="F119" s="15">
        <v>5</v>
      </c>
      <c r="G119" s="15">
        <v>5</v>
      </c>
      <c r="H119" s="15">
        <v>3</v>
      </c>
      <c r="I119" s="15">
        <v>10</v>
      </c>
      <c r="J119" s="15">
        <v>85</v>
      </c>
      <c r="K119" s="15">
        <v>0</v>
      </c>
      <c r="L119" s="15">
        <v>15</v>
      </c>
      <c r="M119" s="15">
        <v>0</v>
      </c>
      <c r="N119" s="15">
        <v>0</v>
      </c>
      <c r="O119" s="15">
        <v>0</v>
      </c>
      <c r="P119" s="16">
        <v>0</v>
      </c>
      <c r="Q119" s="16">
        <v>2011</v>
      </c>
      <c r="R119" s="4">
        <f t="shared" si="13"/>
        <v>108</v>
      </c>
    </row>
    <row r="120" spans="1:84" x14ac:dyDescent="0.3">
      <c r="A120" t="s">
        <v>40</v>
      </c>
      <c r="B120" s="1">
        <v>1</v>
      </c>
      <c r="C120" s="30">
        <v>5</v>
      </c>
      <c r="D120" s="14"/>
      <c r="E120" s="3">
        <v>7</v>
      </c>
      <c r="F120" s="15">
        <v>15</v>
      </c>
      <c r="G120" s="15">
        <v>0</v>
      </c>
      <c r="H120" s="15">
        <v>10</v>
      </c>
      <c r="I120" s="15">
        <v>5</v>
      </c>
      <c r="J120" s="15">
        <v>85</v>
      </c>
      <c r="K120" s="15">
        <v>0</v>
      </c>
      <c r="L120" s="15">
        <v>0</v>
      </c>
      <c r="M120" s="15">
        <v>0</v>
      </c>
      <c r="N120" s="15">
        <v>0</v>
      </c>
      <c r="O120" s="15">
        <v>0</v>
      </c>
      <c r="P120" s="16">
        <v>0</v>
      </c>
      <c r="Q120" s="16">
        <v>2011</v>
      </c>
      <c r="R120" s="4">
        <f t="shared" si="13"/>
        <v>115</v>
      </c>
    </row>
    <row r="121" spans="1:84" x14ac:dyDescent="0.3">
      <c r="A121" t="s">
        <v>40</v>
      </c>
      <c r="B121" s="1">
        <v>1</v>
      </c>
      <c r="C121" s="30">
        <v>5</v>
      </c>
      <c r="D121" s="14"/>
      <c r="E121" s="3">
        <v>8</v>
      </c>
      <c r="F121" s="15">
        <v>5</v>
      </c>
      <c r="G121" s="15">
        <v>20</v>
      </c>
      <c r="H121" s="15">
        <v>2</v>
      </c>
      <c r="I121" s="15">
        <v>5</v>
      </c>
      <c r="J121" s="15">
        <v>90</v>
      </c>
      <c r="K121" s="15">
        <v>0</v>
      </c>
      <c r="L121" s="15">
        <v>22</v>
      </c>
      <c r="M121" s="15">
        <v>0</v>
      </c>
      <c r="N121" s="15">
        <v>0</v>
      </c>
      <c r="O121" s="15">
        <v>0</v>
      </c>
      <c r="P121" s="16">
        <v>1</v>
      </c>
      <c r="Q121" s="16">
        <v>2011</v>
      </c>
      <c r="R121" s="4">
        <f t="shared" si="13"/>
        <v>122</v>
      </c>
    </row>
    <row r="122" spans="1:84" x14ac:dyDescent="0.3">
      <c r="A122" t="s">
        <v>40</v>
      </c>
      <c r="B122" s="1">
        <v>1</v>
      </c>
      <c r="C122" s="30">
        <v>5</v>
      </c>
      <c r="D122" s="14"/>
      <c r="E122" s="3">
        <v>9</v>
      </c>
      <c r="F122" s="15">
        <v>20</v>
      </c>
      <c r="G122" s="15">
        <v>10</v>
      </c>
      <c r="H122" s="15">
        <v>5</v>
      </c>
      <c r="I122" s="15">
        <v>10</v>
      </c>
      <c r="J122" s="15">
        <v>70</v>
      </c>
      <c r="K122" s="15">
        <v>0</v>
      </c>
      <c r="L122" s="15">
        <v>8</v>
      </c>
      <c r="M122" s="15">
        <v>0</v>
      </c>
      <c r="N122" s="15">
        <v>0</v>
      </c>
      <c r="O122" s="15">
        <v>0</v>
      </c>
      <c r="P122" s="16">
        <v>0</v>
      </c>
      <c r="Q122" s="16">
        <v>2011</v>
      </c>
      <c r="R122" s="4">
        <f t="shared" si="13"/>
        <v>115</v>
      </c>
    </row>
    <row r="123" spans="1:84" x14ac:dyDescent="0.3">
      <c r="A123" t="s">
        <v>40</v>
      </c>
      <c r="B123" s="1">
        <v>1</v>
      </c>
      <c r="C123" s="30">
        <v>5</v>
      </c>
      <c r="D123" s="14"/>
      <c r="E123" s="3">
        <v>10</v>
      </c>
      <c r="F123" s="15">
        <v>20</v>
      </c>
      <c r="G123" s="15">
        <v>0</v>
      </c>
      <c r="H123" s="15">
        <v>2</v>
      </c>
      <c r="I123" s="15">
        <v>10</v>
      </c>
      <c r="J123" s="15">
        <v>75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6">
        <v>0</v>
      </c>
      <c r="Q123" s="16">
        <v>2011</v>
      </c>
      <c r="R123" s="4">
        <f t="shared" si="13"/>
        <v>107</v>
      </c>
    </row>
    <row r="124" spans="1:84" x14ac:dyDescent="0.3">
      <c r="A124" t="s">
        <v>40</v>
      </c>
      <c r="B124" s="1">
        <v>1</v>
      </c>
      <c r="C124" s="30">
        <v>5</v>
      </c>
      <c r="D124" s="14"/>
      <c r="E124" s="3">
        <v>11</v>
      </c>
      <c r="F124" s="15">
        <v>60</v>
      </c>
      <c r="G124" s="15">
        <v>0</v>
      </c>
      <c r="H124" s="15">
        <v>5</v>
      </c>
      <c r="I124" s="15">
        <v>30</v>
      </c>
      <c r="J124" s="15">
        <v>10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6">
        <v>0</v>
      </c>
      <c r="Q124" s="16">
        <v>2011</v>
      </c>
      <c r="R124" s="4">
        <f t="shared" si="13"/>
        <v>105</v>
      </c>
    </row>
    <row r="125" spans="1:84" x14ac:dyDescent="0.3">
      <c r="A125" t="s">
        <v>40</v>
      </c>
      <c r="B125" s="1">
        <v>1</v>
      </c>
      <c r="C125" s="30">
        <v>5</v>
      </c>
      <c r="D125" s="14"/>
      <c r="E125" s="3">
        <v>12</v>
      </c>
      <c r="F125" s="15">
        <v>30</v>
      </c>
      <c r="G125" s="15">
        <v>10</v>
      </c>
      <c r="H125" s="15">
        <v>20</v>
      </c>
      <c r="I125" s="15">
        <v>60</v>
      </c>
      <c r="J125" s="15">
        <v>15</v>
      </c>
      <c r="K125" s="15">
        <v>0</v>
      </c>
      <c r="L125" s="15">
        <v>0</v>
      </c>
      <c r="M125" s="15">
        <v>0</v>
      </c>
      <c r="N125" s="15">
        <v>9</v>
      </c>
      <c r="O125" s="15">
        <v>0</v>
      </c>
      <c r="P125" s="16">
        <v>0</v>
      </c>
      <c r="Q125" s="16">
        <v>2011</v>
      </c>
      <c r="R125" s="4">
        <f t="shared" si="13"/>
        <v>135</v>
      </c>
    </row>
    <row r="126" spans="1:84" x14ac:dyDescent="0.3">
      <c r="A126" t="s">
        <v>40</v>
      </c>
      <c r="B126" s="1">
        <v>1</v>
      </c>
      <c r="C126" s="30">
        <v>5</v>
      </c>
      <c r="D126" s="14"/>
      <c r="E126" s="3">
        <v>13</v>
      </c>
      <c r="F126" s="15">
        <v>10</v>
      </c>
      <c r="G126" s="15">
        <v>1</v>
      </c>
      <c r="H126" s="15">
        <v>3</v>
      </c>
      <c r="I126" s="15">
        <v>15</v>
      </c>
      <c r="J126" s="15">
        <v>85</v>
      </c>
      <c r="K126" s="15">
        <v>0</v>
      </c>
      <c r="L126" s="15">
        <v>0</v>
      </c>
      <c r="M126" s="15">
        <v>0</v>
      </c>
      <c r="N126" s="15">
        <v>3</v>
      </c>
      <c r="O126" s="15">
        <v>0</v>
      </c>
      <c r="P126" s="16">
        <v>0</v>
      </c>
      <c r="Q126" s="16">
        <v>2011</v>
      </c>
      <c r="R126" s="4">
        <f t="shared" si="13"/>
        <v>114</v>
      </c>
    </row>
    <row r="127" spans="1:84" x14ac:dyDescent="0.3">
      <c r="A127" t="s">
        <v>40</v>
      </c>
      <c r="B127" s="1">
        <v>1</v>
      </c>
      <c r="C127" s="30">
        <v>5</v>
      </c>
      <c r="D127" s="14"/>
      <c r="E127" s="3">
        <v>14</v>
      </c>
      <c r="F127" s="15">
        <v>30</v>
      </c>
      <c r="G127" s="15">
        <v>40</v>
      </c>
      <c r="H127" s="15">
        <v>1</v>
      </c>
      <c r="I127" s="15">
        <v>40</v>
      </c>
      <c r="J127" s="15">
        <v>5</v>
      </c>
      <c r="K127" s="15">
        <v>0</v>
      </c>
      <c r="L127" s="15">
        <v>13</v>
      </c>
      <c r="M127" s="15">
        <v>0</v>
      </c>
      <c r="N127" s="15">
        <v>5</v>
      </c>
      <c r="O127" s="15">
        <v>0</v>
      </c>
      <c r="P127" s="16">
        <v>0</v>
      </c>
      <c r="Q127" s="16">
        <v>2011</v>
      </c>
      <c r="R127" s="4">
        <f t="shared" si="13"/>
        <v>116</v>
      </c>
    </row>
    <row r="128" spans="1:84" x14ac:dyDescent="0.3">
      <c r="A128" t="s">
        <v>40</v>
      </c>
      <c r="B128" s="1">
        <v>1</v>
      </c>
      <c r="C128" s="30">
        <v>5</v>
      </c>
      <c r="D128" s="14"/>
      <c r="E128" s="3">
        <v>15</v>
      </c>
      <c r="F128" s="15">
        <v>35</v>
      </c>
      <c r="G128" s="15">
        <v>1</v>
      </c>
      <c r="H128" s="15">
        <v>10</v>
      </c>
      <c r="I128" s="15">
        <v>20</v>
      </c>
      <c r="J128" s="15">
        <v>50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6">
        <v>0</v>
      </c>
      <c r="Q128" s="16">
        <v>2011</v>
      </c>
      <c r="R128" s="4">
        <f t="shared" si="13"/>
        <v>116</v>
      </c>
    </row>
    <row r="129" spans="1:84" x14ac:dyDescent="0.3">
      <c r="A129" t="s">
        <v>40</v>
      </c>
      <c r="B129" s="1">
        <v>1</v>
      </c>
      <c r="C129" s="30">
        <v>5</v>
      </c>
      <c r="D129" s="14"/>
      <c r="E129" s="3">
        <v>16</v>
      </c>
      <c r="F129" s="15">
        <v>25</v>
      </c>
      <c r="G129" s="15">
        <v>10</v>
      </c>
      <c r="H129" s="15">
        <v>3</v>
      </c>
      <c r="I129" s="15">
        <v>10</v>
      </c>
      <c r="J129" s="15">
        <v>80</v>
      </c>
      <c r="K129" s="15">
        <v>0</v>
      </c>
      <c r="L129" s="15">
        <v>2</v>
      </c>
      <c r="M129" s="15">
        <v>0</v>
      </c>
      <c r="N129" s="15">
        <v>0</v>
      </c>
      <c r="O129" s="15">
        <v>0</v>
      </c>
      <c r="P129" s="16">
        <v>0</v>
      </c>
      <c r="Q129" s="16">
        <v>2011</v>
      </c>
      <c r="R129" s="4">
        <f t="shared" si="13"/>
        <v>128</v>
      </c>
    </row>
    <row r="130" spans="1:84" x14ac:dyDescent="0.3">
      <c r="A130" t="s">
        <v>40</v>
      </c>
      <c r="B130" s="1">
        <v>1</v>
      </c>
      <c r="C130" s="30">
        <v>5</v>
      </c>
      <c r="D130" s="14"/>
      <c r="E130" s="3">
        <v>17</v>
      </c>
      <c r="F130" s="15">
        <v>5</v>
      </c>
      <c r="G130" s="15">
        <v>0</v>
      </c>
      <c r="H130" s="15">
        <v>70</v>
      </c>
      <c r="I130" s="15">
        <v>5</v>
      </c>
      <c r="J130" s="15">
        <v>20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6">
        <v>0</v>
      </c>
      <c r="Q130" s="16">
        <v>2011</v>
      </c>
      <c r="R130" s="4">
        <f t="shared" si="13"/>
        <v>100</v>
      </c>
    </row>
    <row r="131" spans="1:84" x14ac:dyDescent="0.3">
      <c r="A131" t="s">
        <v>40</v>
      </c>
      <c r="B131" s="1">
        <v>1</v>
      </c>
      <c r="C131" s="30">
        <v>5</v>
      </c>
      <c r="D131" s="14"/>
      <c r="E131" s="3">
        <v>18</v>
      </c>
      <c r="F131" s="15">
        <v>2</v>
      </c>
      <c r="G131" s="15">
        <v>0</v>
      </c>
      <c r="H131" s="15">
        <v>40</v>
      </c>
      <c r="I131" s="15">
        <v>5</v>
      </c>
      <c r="J131" s="15">
        <v>60</v>
      </c>
      <c r="K131" s="15">
        <v>0</v>
      </c>
      <c r="L131" s="15">
        <v>0</v>
      </c>
      <c r="M131" s="15">
        <v>0</v>
      </c>
      <c r="N131" s="15">
        <v>0</v>
      </c>
      <c r="O131" s="15">
        <v>0</v>
      </c>
      <c r="P131" s="16">
        <v>0</v>
      </c>
      <c r="Q131" s="16">
        <v>2011</v>
      </c>
      <c r="R131" s="4">
        <f t="shared" si="13"/>
        <v>107</v>
      </c>
    </row>
    <row r="132" spans="1:84" x14ac:dyDescent="0.3">
      <c r="A132" t="s">
        <v>40</v>
      </c>
      <c r="B132" s="1">
        <v>1</v>
      </c>
      <c r="C132" s="30">
        <v>5</v>
      </c>
      <c r="D132" s="14"/>
      <c r="E132" s="3">
        <v>19</v>
      </c>
      <c r="F132" s="15">
        <v>5</v>
      </c>
      <c r="G132" s="15">
        <v>5</v>
      </c>
      <c r="H132" s="15">
        <v>3</v>
      </c>
      <c r="I132" s="15">
        <v>25</v>
      </c>
      <c r="J132" s="15">
        <v>70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6">
        <v>0</v>
      </c>
      <c r="Q132" s="16">
        <v>2011</v>
      </c>
      <c r="R132" s="4">
        <f t="shared" si="13"/>
        <v>108</v>
      </c>
    </row>
    <row r="133" spans="1:84" x14ac:dyDescent="0.3">
      <c r="A133" t="s">
        <v>40</v>
      </c>
      <c r="B133" s="1">
        <v>1</v>
      </c>
      <c r="C133" s="30">
        <v>5</v>
      </c>
      <c r="D133" s="14"/>
      <c r="E133" s="3">
        <v>20</v>
      </c>
      <c r="F133" s="15">
        <v>4</v>
      </c>
      <c r="G133" s="15">
        <v>5</v>
      </c>
      <c r="H133" s="15">
        <v>2</v>
      </c>
      <c r="I133" s="15">
        <v>5</v>
      </c>
      <c r="J133" s="15">
        <v>90</v>
      </c>
      <c r="K133" s="15">
        <v>0</v>
      </c>
      <c r="L133" s="15">
        <v>0</v>
      </c>
      <c r="M133" s="15">
        <v>0</v>
      </c>
      <c r="N133" s="15">
        <v>0</v>
      </c>
      <c r="O133" s="15">
        <v>0</v>
      </c>
      <c r="P133" s="16">
        <v>0</v>
      </c>
      <c r="Q133" s="16">
        <v>2011</v>
      </c>
      <c r="R133" s="4">
        <f t="shared" si="13"/>
        <v>106</v>
      </c>
    </row>
    <row r="134" spans="1:84" s="30" customFormat="1" x14ac:dyDescent="0.3">
      <c r="A134" s="17"/>
      <c r="B134" s="19"/>
      <c r="C134" s="17"/>
      <c r="D134" s="32"/>
      <c r="E134" s="18" t="s">
        <v>41</v>
      </c>
      <c r="F134" s="17">
        <f>SUM(F114:F133)/20</f>
        <v>14.55</v>
      </c>
      <c r="G134" s="17">
        <f t="shared" ref="G134" si="24">SUM(G114:G133)/20</f>
        <v>5.85</v>
      </c>
      <c r="H134" s="17">
        <f t="shared" ref="H134" si="25">SUM(H114:H133)/20</f>
        <v>11.3</v>
      </c>
      <c r="I134" s="17">
        <f t="shared" ref="I134" si="26">SUM(I114:I133)/20</f>
        <v>15.5</v>
      </c>
      <c r="J134" s="17">
        <f t="shared" ref="J134" si="27">SUM(J114:J133)/20</f>
        <v>65.25</v>
      </c>
      <c r="K134" s="17">
        <f t="shared" ref="K134" si="28">SUM(K114:K133)/20</f>
        <v>0.05</v>
      </c>
      <c r="L134" s="17">
        <f t="shared" ref="L134" si="29">SUM(L114:L133)/20</f>
        <v>3</v>
      </c>
      <c r="M134" s="17">
        <f t="shared" ref="M134" si="30">SUM(M114:M133)/20</f>
        <v>0</v>
      </c>
      <c r="N134" s="17">
        <f t="shared" ref="N134" si="31">SUM(N114:N133)/20</f>
        <v>2.95</v>
      </c>
      <c r="O134" s="17">
        <f t="shared" ref="O134" si="32">SUM(O114:O133)/20</f>
        <v>0</v>
      </c>
      <c r="P134" s="17">
        <f t="shared" ref="P134" si="33">SUM(P114:P133)/20</f>
        <v>0.05</v>
      </c>
      <c r="Q134" s="19"/>
      <c r="R134" s="4">
        <f>SUM(F134:P134)</f>
        <v>118.5</v>
      </c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</row>
    <row r="135" spans="1:84" x14ac:dyDescent="0.3">
      <c r="A135" t="s">
        <v>40</v>
      </c>
      <c r="B135" s="1">
        <v>1</v>
      </c>
      <c r="C135" s="30">
        <v>6</v>
      </c>
      <c r="D135" s="14"/>
      <c r="E135" s="3">
        <v>1</v>
      </c>
      <c r="F135" s="15">
        <v>40</v>
      </c>
      <c r="G135" s="15">
        <v>10</v>
      </c>
      <c r="H135" s="15">
        <v>5</v>
      </c>
      <c r="I135" s="15">
        <v>35</v>
      </c>
      <c r="J135" s="15">
        <v>20</v>
      </c>
      <c r="K135" s="15">
        <v>0</v>
      </c>
      <c r="L135" s="15">
        <v>9</v>
      </c>
      <c r="M135" s="15">
        <v>0</v>
      </c>
      <c r="N135" s="15">
        <v>2</v>
      </c>
      <c r="O135" s="15">
        <v>0</v>
      </c>
      <c r="P135" s="16">
        <v>0</v>
      </c>
      <c r="Q135" s="16">
        <v>2011</v>
      </c>
      <c r="R135" s="4">
        <f t="shared" si="13"/>
        <v>110</v>
      </c>
    </row>
    <row r="136" spans="1:84" x14ac:dyDescent="0.3">
      <c r="A136" t="s">
        <v>40</v>
      </c>
      <c r="B136" s="1">
        <v>1</v>
      </c>
      <c r="C136" s="30">
        <v>6</v>
      </c>
      <c r="D136" s="14"/>
      <c r="E136" s="3">
        <v>2</v>
      </c>
      <c r="F136" s="15">
        <v>5</v>
      </c>
      <c r="G136" s="15">
        <v>55</v>
      </c>
      <c r="H136" s="15">
        <v>5</v>
      </c>
      <c r="I136" s="15">
        <v>20</v>
      </c>
      <c r="J136" s="15">
        <v>60</v>
      </c>
      <c r="K136" s="15">
        <v>0</v>
      </c>
      <c r="L136" s="15">
        <v>10</v>
      </c>
      <c r="M136" s="15">
        <v>0</v>
      </c>
      <c r="N136" s="15">
        <v>2</v>
      </c>
      <c r="O136" s="15">
        <v>0</v>
      </c>
      <c r="P136" s="16">
        <v>0</v>
      </c>
      <c r="Q136" s="16">
        <v>2011</v>
      </c>
      <c r="R136" s="4">
        <f t="shared" si="13"/>
        <v>145</v>
      </c>
    </row>
    <row r="137" spans="1:84" x14ac:dyDescent="0.3">
      <c r="A137" t="s">
        <v>40</v>
      </c>
      <c r="B137" s="1">
        <v>1</v>
      </c>
      <c r="C137" s="30">
        <v>6</v>
      </c>
      <c r="D137" s="14"/>
      <c r="E137" s="3">
        <v>3</v>
      </c>
      <c r="F137" s="15">
        <v>40</v>
      </c>
      <c r="G137" s="15">
        <v>20</v>
      </c>
      <c r="H137" s="15">
        <v>5</v>
      </c>
      <c r="I137" s="15">
        <v>10</v>
      </c>
      <c r="J137" s="15">
        <v>60</v>
      </c>
      <c r="K137" s="15">
        <v>0</v>
      </c>
      <c r="L137" s="15">
        <v>11</v>
      </c>
      <c r="M137" s="15">
        <v>0</v>
      </c>
      <c r="N137" s="15">
        <v>0</v>
      </c>
      <c r="O137" s="15">
        <v>0</v>
      </c>
      <c r="P137" s="16">
        <v>0</v>
      </c>
      <c r="Q137" s="16">
        <v>2011</v>
      </c>
      <c r="R137" s="4">
        <f t="shared" si="13"/>
        <v>135</v>
      </c>
    </row>
    <row r="138" spans="1:84" x14ac:dyDescent="0.3">
      <c r="A138" t="s">
        <v>40</v>
      </c>
      <c r="B138" s="1">
        <v>1</v>
      </c>
      <c r="C138" s="30">
        <v>6</v>
      </c>
      <c r="D138" s="14"/>
      <c r="E138" s="3">
        <v>4</v>
      </c>
      <c r="F138" s="15">
        <v>20</v>
      </c>
      <c r="G138" s="15">
        <v>0</v>
      </c>
      <c r="H138" s="15">
        <v>5</v>
      </c>
      <c r="I138" s="15">
        <v>15</v>
      </c>
      <c r="J138" s="15">
        <v>60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6">
        <v>0</v>
      </c>
      <c r="Q138" s="16">
        <v>2011</v>
      </c>
      <c r="R138" s="4">
        <f t="shared" si="13"/>
        <v>100</v>
      </c>
    </row>
    <row r="139" spans="1:84" x14ac:dyDescent="0.3">
      <c r="A139" t="s">
        <v>40</v>
      </c>
      <c r="B139" s="1">
        <v>1</v>
      </c>
      <c r="C139" s="30">
        <v>6</v>
      </c>
      <c r="D139" s="14"/>
      <c r="E139" s="3">
        <v>5</v>
      </c>
      <c r="F139" s="15">
        <v>10</v>
      </c>
      <c r="G139" s="15">
        <v>0</v>
      </c>
      <c r="H139" s="15">
        <v>1</v>
      </c>
      <c r="I139" s="15">
        <v>70</v>
      </c>
      <c r="J139" s="15">
        <v>25</v>
      </c>
      <c r="K139" s="15">
        <v>0</v>
      </c>
      <c r="L139" s="15">
        <v>0</v>
      </c>
      <c r="M139" s="15">
        <v>0</v>
      </c>
      <c r="N139" s="15">
        <v>0</v>
      </c>
      <c r="O139" s="15">
        <v>0</v>
      </c>
      <c r="P139" s="16">
        <v>0</v>
      </c>
      <c r="Q139" s="16">
        <v>2011</v>
      </c>
      <c r="R139" s="4">
        <f t="shared" si="13"/>
        <v>106</v>
      </c>
    </row>
    <row r="140" spans="1:84" x14ac:dyDescent="0.3">
      <c r="A140" t="s">
        <v>40</v>
      </c>
      <c r="B140" s="1">
        <v>1</v>
      </c>
      <c r="C140" s="30">
        <v>6</v>
      </c>
      <c r="D140" s="14"/>
      <c r="E140" s="3">
        <v>6</v>
      </c>
      <c r="F140" s="15">
        <v>15</v>
      </c>
      <c r="G140" s="15">
        <v>1</v>
      </c>
      <c r="H140" s="15">
        <v>2</v>
      </c>
      <c r="I140" s="15">
        <v>80</v>
      </c>
      <c r="J140" s="15">
        <v>10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6">
        <v>0</v>
      </c>
      <c r="Q140" s="16">
        <v>2011</v>
      </c>
      <c r="R140" s="4">
        <f t="shared" si="13"/>
        <v>108</v>
      </c>
    </row>
    <row r="141" spans="1:84" x14ac:dyDescent="0.3">
      <c r="A141" t="s">
        <v>40</v>
      </c>
      <c r="B141" s="1">
        <v>1</v>
      </c>
      <c r="C141" s="30">
        <v>6</v>
      </c>
      <c r="D141" s="14"/>
      <c r="E141" s="3">
        <v>7</v>
      </c>
      <c r="F141" s="15">
        <v>15</v>
      </c>
      <c r="G141" s="15">
        <v>3</v>
      </c>
      <c r="H141" s="15">
        <v>2</v>
      </c>
      <c r="I141" s="15">
        <v>80</v>
      </c>
      <c r="J141" s="15">
        <v>5</v>
      </c>
      <c r="K141" s="15">
        <v>0</v>
      </c>
      <c r="L141" s="15">
        <v>0</v>
      </c>
      <c r="M141" s="15">
        <v>0</v>
      </c>
      <c r="N141" s="15">
        <v>1</v>
      </c>
      <c r="O141" s="15">
        <v>0</v>
      </c>
      <c r="P141" s="16">
        <v>0</v>
      </c>
      <c r="Q141" s="16">
        <v>2011</v>
      </c>
      <c r="R141" s="4">
        <f t="shared" si="13"/>
        <v>105</v>
      </c>
    </row>
    <row r="142" spans="1:84" x14ac:dyDescent="0.3">
      <c r="A142" t="s">
        <v>40</v>
      </c>
      <c r="B142" s="1">
        <v>1</v>
      </c>
      <c r="C142" s="30">
        <v>6</v>
      </c>
      <c r="D142" s="14"/>
      <c r="E142" s="3">
        <v>8</v>
      </c>
      <c r="F142" s="15">
        <v>10</v>
      </c>
      <c r="G142" s="15">
        <v>3</v>
      </c>
      <c r="H142" s="15">
        <v>1</v>
      </c>
      <c r="I142" s="15">
        <v>65</v>
      </c>
      <c r="J142" s="15">
        <v>15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s="16">
        <v>1</v>
      </c>
      <c r="Q142" s="16">
        <v>2011</v>
      </c>
      <c r="R142" s="4">
        <f t="shared" si="13"/>
        <v>94</v>
      </c>
    </row>
    <row r="143" spans="1:84" x14ac:dyDescent="0.3">
      <c r="A143" t="s">
        <v>40</v>
      </c>
      <c r="B143" s="1">
        <v>1</v>
      </c>
      <c r="C143" s="30">
        <v>6</v>
      </c>
      <c r="D143" s="14"/>
      <c r="E143" s="3">
        <v>9</v>
      </c>
      <c r="F143" s="15">
        <v>5</v>
      </c>
      <c r="G143" s="15">
        <v>0</v>
      </c>
      <c r="H143" s="15">
        <v>30</v>
      </c>
      <c r="I143" s="15">
        <v>65</v>
      </c>
      <c r="J143" s="15">
        <v>20</v>
      </c>
      <c r="K143" s="15">
        <v>0</v>
      </c>
      <c r="L143" s="15">
        <v>0</v>
      </c>
      <c r="M143" s="15">
        <v>0</v>
      </c>
      <c r="N143" s="15">
        <v>0</v>
      </c>
      <c r="O143" s="15">
        <v>0</v>
      </c>
      <c r="P143" s="16">
        <v>0</v>
      </c>
      <c r="Q143" s="16">
        <v>2011</v>
      </c>
      <c r="R143" s="4">
        <f t="shared" si="13"/>
        <v>120</v>
      </c>
    </row>
    <row r="144" spans="1:84" x14ac:dyDescent="0.3">
      <c r="A144" t="s">
        <v>40</v>
      </c>
      <c r="B144" s="1">
        <v>1</v>
      </c>
      <c r="C144" s="30">
        <v>6</v>
      </c>
      <c r="D144" s="14"/>
      <c r="E144" s="3">
        <v>10</v>
      </c>
      <c r="F144" s="15">
        <v>20</v>
      </c>
      <c r="G144" s="15">
        <v>0</v>
      </c>
      <c r="H144" s="15">
        <v>5</v>
      </c>
      <c r="I144" s="15">
        <v>40</v>
      </c>
      <c r="J144" s="15">
        <v>35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6">
        <v>0</v>
      </c>
      <c r="Q144" s="16">
        <v>2011</v>
      </c>
      <c r="R144" s="4">
        <f t="shared" si="13"/>
        <v>100</v>
      </c>
    </row>
    <row r="145" spans="1:84" x14ac:dyDescent="0.3">
      <c r="A145" t="s">
        <v>40</v>
      </c>
      <c r="B145" s="1">
        <v>1</v>
      </c>
      <c r="C145" s="30">
        <v>6</v>
      </c>
      <c r="D145" s="14"/>
      <c r="E145" s="3">
        <v>11</v>
      </c>
      <c r="F145" s="15">
        <v>10</v>
      </c>
      <c r="G145" s="15">
        <v>50</v>
      </c>
      <c r="H145" s="15">
        <v>1</v>
      </c>
      <c r="I145" s="15">
        <v>20</v>
      </c>
      <c r="J145" s="15">
        <v>50</v>
      </c>
      <c r="K145" s="15">
        <v>0</v>
      </c>
      <c r="L145" s="15">
        <v>0</v>
      </c>
      <c r="M145" s="15">
        <v>0</v>
      </c>
      <c r="N145" s="15">
        <v>11</v>
      </c>
      <c r="O145" s="15">
        <v>0</v>
      </c>
      <c r="P145" s="16">
        <v>0</v>
      </c>
      <c r="Q145" s="16">
        <v>2011</v>
      </c>
      <c r="R145" s="4">
        <f t="shared" si="13"/>
        <v>131</v>
      </c>
    </row>
    <row r="146" spans="1:84" x14ac:dyDescent="0.3">
      <c r="A146" t="s">
        <v>40</v>
      </c>
      <c r="B146" s="1">
        <v>1</v>
      </c>
      <c r="C146" s="30">
        <v>6</v>
      </c>
      <c r="D146" s="14"/>
      <c r="E146" s="3">
        <v>12</v>
      </c>
      <c r="F146" s="15">
        <v>20</v>
      </c>
      <c r="G146" s="15">
        <v>30</v>
      </c>
      <c r="H146" s="15">
        <v>10</v>
      </c>
      <c r="I146" s="15">
        <v>50</v>
      </c>
      <c r="J146" s="15">
        <v>10</v>
      </c>
      <c r="K146" s="15">
        <v>0</v>
      </c>
      <c r="L146" s="15">
        <v>0</v>
      </c>
      <c r="M146" s="15">
        <v>0</v>
      </c>
      <c r="N146" s="15">
        <v>6</v>
      </c>
      <c r="O146" s="15">
        <v>0</v>
      </c>
      <c r="P146" s="16">
        <v>0</v>
      </c>
      <c r="Q146" s="16">
        <v>2011</v>
      </c>
      <c r="R146" s="4">
        <f t="shared" si="13"/>
        <v>120</v>
      </c>
    </row>
    <row r="147" spans="1:84" x14ac:dyDescent="0.3">
      <c r="A147" t="s">
        <v>40</v>
      </c>
      <c r="B147" s="1">
        <v>1</v>
      </c>
      <c r="C147" s="30">
        <v>6</v>
      </c>
      <c r="D147" s="14"/>
      <c r="E147" s="3">
        <v>13</v>
      </c>
      <c r="F147" s="15">
        <v>30</v>
      </c>
      <c r="G147" s="15">
        <v>10</v>
      </c>
      <c r="H147" s="15">
        <v>5</v>
      </c>
      <c r="I147" s="15">
        <v>60</v>
      </c>
      <c r="J147" s="15">
        <v>10</v>
      </c>
      <c r="K147" s="15">
        <v>0</v>
      </c>
      <c r="L147" s="15">
        <v>0</v>
      </c>
      <c r="M147" s="15">
        <v>0</v>
      </c>
      <c r="N147" s="15">
        <v>4</v>
      </c>
      <c r="O147" s="15">
        <v>0</v>
      </c>
      <c r="P147" s="16">
        <v>0</v>
      </c>
      <c r="Q147" s="16">
        <v>2011</v>
      </c>
      <c r="R147" s="4">
        <f t="shared" si="13"/>
        <v>115</v>
      </c>
    </row>
    <row r="148" spans="1:84" x14ac:dyDescent="0.3">
      <c r="A148" t="s">
        <v>40</v>
      </c>
      <c r="B148" s="1">
        <v>1</v>
      </c>
      <c r="C148" s="30">
        <v>6</v>
      </c>
      <c r="D148" s="14"/>
      <c r="E148" s="3">
        <v>14</v>
      </c>
      <c r="F148" s="15">
        <v>10</v>
      </c>
      <c r="G148" s="15">
        <v>5</v>
      </c>
      <c r="H148" s="15">
        <v>2</v>
      </c>
      <c r="I148" s="15">
        <v>50</v>
      </c>
      <c r="J148" s="15">
        <v>50</v>
      </c>
      <c r="K148" s="15">
        <v>0</v>
      </c>
      <c r="L148" s="15">
        <v>7</v>
      </c>
      <c r="M148" s="15">
        <v>0</v>
      </c>
      <c r="N148" s="15">
        <v>1</v>
      </c>
      <c r="O148" s="15">
        <v>0</v>
      </c>
      <c r="P148" s="16">
        <v>0</v>
      </c>
      <c r="Q148" s="16">
        <v>2011</v>
      </c>
      <c r="R148" s="4">
        <f t="shared" si="13"/>
        <v>117</v>
      </c>
    </row>
    <row r="149" spans="1:84" x14ac:dyDescent="0.3">
      <c r="A149" t="s">
        <v>40</v>
      </c>
      <c r="B149" s="1">
        <v>1</v>
      </c>
      <c r="C149" s="30">
        <v>6</v>
      </c>
      <c r="D149" s="14"/>
      <c r="E149" s="3">
        <v>15</v>
      </c>
      <c r="F149" s="15">
        <v>1</v>
      </c>
      <c r="G149" s="15">
        <v>0</v>
      </c>
      <c r="H149" s="15">
        <v>1</v>
      </c>
      <c r="I149" s="15">
        <v>95</v>
      </c>
      <c r="J149" s="15">
        <v>5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6">
        <v>0</v>
      </c>
      <c r="Q149" s="16">
        <v>2011</v>
      </c>
      <c r="R149" s="4">
        <f t="shared" si="13"/>
        <v>102</v>
      </c>
    </row>
    <row r="150" spans="1:84" x14ac:dyDescent="0.3">
      <c r="A150" t="s">
        <v>40</v>
      </c>
      <c r="B150" s="1">
        <v>1</v>
      </c>
      <c r="C150" s="30">
        <v>6</v>
      </c>
      <c r="D150" s="14"/>
      <c r="E150" s="3">
        <v>16</v>
      </c>
      <c r="F150" s="15">
        <v>1</v>
      </c>
      <c r="G150" s="15">
        <v>0</v>
      </c>
      <c r="H150" s="15">
        <v>0</v>
      </c>
      <c r="I150" s="15">
        <v>98</v>
      </c>
      <c r="J150" s="15">
        <v>1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6">
        <v>0</v>
      </c>
      <c r="Q150" s="16">
        <v>2011</v>
      </c>
      <c r="R150" s="4">
        <f t="shared" si="13"/>
        <v>100</v>
      </c>
    </row>
    <row r="151" spans="1:84" x14ac:dyDescent="0.3">
      <c r="A151" t="s">
        <v>40</v>
      </c>
      <c r="B151" s="1">
        <v>1</v>
      </c>
      <c r="C151" s="30">
        <v>6</v>
      </c>
      <c r="D151" s="14"/>
      <c r="E151" s="3">
        <v>17</v>
      </c>
      <c r="F151" s="15">
        <v>40</v>
      </c>
      <c r="G151" s="15">
        <v>0</v>
      </c>
      <c r="H151" s="15">
        <v>1</v>
      </c>
      <c r="I151" s="15">
        <v>70</v>
      </c>
      <c r="J151" s="15">
        <v>1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6">
        <v>0</v>
      </c>
      <c r="Q151" s="16">
        <v>2011</v>
      </c>
      <c r="R151" s="4">
        <f t="shared" si="13"/>
        <v>112</v>
      </c>
    </row>
    <row r="152" spans="1:84" x14ac:dyDescent="0.3">
      <c r="A152" t="s">
        <v>40</v>
      </c>
      <c r="B152" s="1">
        <v>1</v>
      </c>
      <c r="C152" s="30">
        <v>6</v>
      </c>
      <c r="D152" s="14"/>
      <c r="E152" s="3">
        <v>18</v>
      </c>
      <c r="F152" s="15">
        <v>15</v>
      </c>
      <c r="G152" s="15">
        <v>30</v>
      </c>
      <c r="H152" s="15">
        <v>2</v>
      </c>
      <c r="I152" s="15">
        <v>70</v>
      </c>
      <c r="J152" s="15">
        <v>1</v>
      </c>
      <c r="K152" s="15">
        <v>0</v>
      </c>
      <c r="L152" s="15">
        <v>0</v>
      </c>
      <c r="M152" s="15">
        <v>1</v>
      </c>
      <c r="N152" s="15">
        <v>14</v>
      </c>
      <c r="O152" s="15">
        <v>0</v>
      </c>
      <c r="P152" s="16">
        <v>0</v>
      </c>
      <c r="Q152" s="16">
        <v>2011</v>
      </c>
      <c r="R152" s="4">
        <f t="shared" si="13"/>
        <v>118</v>
      </c>
    </row>
    <row r="153" spans="1:84" x14ac:dyDescent="0.3">
      <c r="A153" t="s">
        <v>40</v>
      </c>
      <c r="B153" s="1">
        <v>1</v>
      </c>
      <c r="C153" s="30">
        <v>6</v>
      </c>
      <c r="D153" s="14"/>
      <c r="E153" s="3">
        <v>19</v>
      </c>
      <c r="F153" s="15">
        <v>70</v>
      </c>
      <c r="G153" s="15">
        <v>10</v>
      </c>
      <c r="H153" s="15">
        <v>5</v>
      </c>
      <c r="I153" s="15">
        <v>30</v>
      </c>
      <c r="J153" s="15">
        <v>5</v>
      </c>
      <c r="K153" s="15">
        <v>0</v>
      </c>
      <c r="L153" s="15">
        <v>0</v>
      </c>
      <c r="M153" s="15">
        <v>0</v>
      </c>
      <c r="N153" s="15">
        <v>0</v>
      </c>
      <c r="O153" s="15">
        <v>0</v>
      </c>
      <c r="P153" s="16">
        <v>0</v>
      </c>
      <c r="Q153" s="16">
        <v>2011</v>
      </c>
      <c r="R153" s="4">
        <f t="shared" si="13"/>
        <v>120</v>
      </c>
    </row>
    <row r="154" spans="1:84" x14ac:dyDescent="0.3">
      <c r="A154" t="s">
        <v>40</v>
      </c>
      <c r="B154" s="1">
        <v>1</v>
      </c>
      <c r="C154" s="30">
        <v>6</v>
      </c>
      <c r="D154" s="14"/>
      <c r="E154" s="3">
        <v>20</v>
      </c>
      <c r="F154" s="15">
        <v>95</v>
      </c>
      <c r="G154" s="15">
        <v>0</v>
      </c>
      <c r="H154" s="15">
        <v>1</v>
      </c>
      <c r="I154" s="15">
        <v>5</v>
      </c>
      <c r="J154" s="15">
        <v>1</v>
      </c>
      <c r="K154" s="15">
        <v>0</v>
      </c>
      <c r="L154" s="15">
        <v>0</v>
      </c>
      <c r="M154" s="15">
        <v>0</v>
      </c>
      <c r="N154" s="15">
        <v>0</v>
      </c>
      <c r="O154" s="15">
        <v>0</v>
      </c>
      <c r="P154" s="16">
        <v>0</v>
      </c>
      <c r="Q154" s="16">
        <v>2011</v>
      </c>
      <c r="R154" s="4">
        <f t="shared" si="13"/>
        <v>102</v>
      </c>
    </row>
    <row r="155" spans="1:84" s="22" customFormat="1" x14ac:dyDescent="0.3">
      <c r="B155" s="23"/>
      <c r="D155" s="24"/>
      <c r="E155" s="18" t="s">
        <v>41</v>
      </c>
      <c r="F155" s="17">
        <f>SUM(F135:F154)/20</f>
        <v>23.6</v>
      </c>
      <c r="G155" s="17">
        <f t="shared" ref="G155" si="34">SUM(G135:G154)/20</f>
        <v>11.35</v>
      </c>
      <c r="H155" s="17">
        <f t="shared" ref="H155" si="35">SUM(H135:H154)/20</f>
        <v>4.45</v>
      </c>
      <c r="I155" s="17">
        <f t="shared" ref="I155" si="36">SUM(I135:I154)/20</f>
        <v>51.4</v>
      </c>
      <c r="J155" s="17">
        <f t="shared" ref="J155" si="37">SUM(J135:J154)/20</f>
        <v>22.2</v>
      </c>
      <c r="K155" s="17">
        <f t="shared" ref="K155" si="38">SUM(K135:K154)/20</f>
        <v>0</v>
      </c>
      <c r="L155" s="17">
        <f t="shared" ref="L155" si="39">SUM(L135:L154)/20</f>
        <v>1.85</v>
      </c>
      <c r="M155" s="17">
        <f t="shared" ref="M155" si="40">SUM(M135:M154)/20</f>
        <v>0.05</v>
      </c>
      <c r="N155" s="17">
        <f t="shared" ref="N155" si="41">SUM(N135:N154)/20</f>
        <v>2.0499999999999998</v>
      </c>
      <c r="O155" s="17">
        <f t="shared" ref="O155" si="42">SUM(O135:O154)/20</f>
        <v>0</v>
      </c>
      <c r="P155" s="17">
        <f t="shared" ref="P155" si="43">SUM(P135:P154)/20</f>
        <v>0.05</v>
      </c>
      <c r="Q155" s="19"/>
      <c r="R155" s="4">
        <f>SUM(F155:P155)</f>
        <v>117</v>
      </c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27"/>
      <c r="AG155" s="27"/>
      <c r="AH155" s="27"/>
      <c r="AI155" s="27"/>
      <c r="AJ155" s="27"/>
      <c r="AK155" s="27"/>
      <c r="AL155" s="27"/>
      <c r="AM155" s="27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</row>
    <row r="156" spans="1:84" x14ac:dyDescent="0.3">
      <c r="A156" t="s">
        <v>40</v>
      </c>
      <c r="B156" s="1">
        <v>1</v>
      </c>
      <c r="C156" s="30">
        <v>7</v>
      </c>
      <c r="D156" s="14"/>
      <c r="E156" s="3">
        <v>1</v>
      </c>
      <c r="F156" s="15">
        <v>85</v>
      </c>
      <c r="G156" s="15">
        <v>0</v>
      </c>
      <c r="H156" s="15">
        <v>3</v>
      </c>
      <c r="I156" s="15">
        <v>5</v>
      </c>
      <c r="J156" s="15">
        <v>20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6">
        <v>0</v>
      </c>
      <c r="Q156" s="16">
        <v>2011</v>
      </c>
      <c r="R156" s="4">
        <f t="shared" si="13"/>
        <v>113</v>
      </c>
    </row>
    <row r="157" spans="1:84" x14ac:dyDescent="0.3">
      <c r="A157" t="s">
        <v>40</v>
      </c>
      <c r="B157" s="1">
        <v>1</v>
      </c>
      <c r="C157" s="30">
        <v>7</v>
      </c>
      <c r="D157" s="14"/>
      <c r="E157" s="3">
        <v>2</v>
      </c>
      <c r="F157" s="15">
        <v>5</v>
      </c>
      <c r="G157" s="15">
        <v>5</v>
      </c>
      <c r="H157" s="15">
        <v>2</v>
      </c>
      <c r="I157" s="15">
        <v>15</v>
      </c>
      <c r="J157" s="15">
        <v>90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6">
        <v>0</v>
      </c>
      <c r="Q157" s="16">
        <v>2011</v>
      </c>
      <c r="R157" s="4">
        <f t="shared" si="13"/>
        <v>117</v>
      </c>
    </row>
    <row r="158" spans="1:84" x14ac:dyDescent="0.3">
      <c r="A158" t="s">
        <v>40</v>
      </c>
      <c r="B158" s="1">
        <v>1</v>
      </c>
      <c r="C158" s="30">
        <v>7</v>
      </c>
      <c r="D158" s="14"/>
      <c r="E158" s="3">
        <v>3</v>
      </c>
      <c r="F158" s="15">
        <v>1</v>
      </c>
      <c r="G158" s="15">
        <v>10</v>
      </c>
      <c r="H158" s="15">
        <v>4</v>
      </c>
      <c r="I158" s="15">
        <v>15</v>
      </c>
      <c r="J158" s="15">
        <v>85</v>
      </c>
      <c r="K158" s="15">
        <v>0</v>
      </c>
      <c r="L158" s="15">
        <v>0</v>
      </c>
      <c r="M158" s="15">
        <v>5</v>
      </c>
      <c r="N158" s="15">
        <v>0</v>
      </c>
      <c r="O158" s="15">
        <v>0</v>
      </c>
      <c r="P158" s="16">
        <v>0</v>
      </c>
      <c r="Q158" s="16">
        <v>2011</v>
      </c>
      <c r="R158" s="4">
        <f t="shared" ref="R158:R217" si="44">SUM(F158:J158)</f>
        <v>115</v>
      </c>
    </row>
    <row r="159" spans="1:84" x14ac:dyDescent="0.3">
      <c r="A159" t="s">
        <v>40</v>
      </c>
      <c r="B159" s="1">
        <v>1</v>
      </c>
      <c r="C159" s="30">
        <v>7</v>
      </c>
      <c r="D159" s="14"/>
      <c r="E159" s="3">
        <v>4</v>
      </c>
      <c r="F159" s="15">
        <v>10</v>
      </c>
      <c r="G159" s="15">
        <v>0</v>
      </c>
      <c r="H159" s="15">
        <v>5</v>
      </c>
      <c r="I159" s="15">
        <v>65</v>
      </c>
      <c r="J159" s="15">
        <v>35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6">
        <v>0</v>
      </c>
      <c r="Q159" s="16">
        <v>2011</v>
      </c>
      <c r="R159" s="4">
        <f t="shared" si="44"/>
        <v>115</v>
      </c>
    </row>
    <row r="160" spans="1:84" x14ac:dyDescent="0.3">
      <c r="A160" t="s">
        <v>40</v>
      </c>
      <c r="B160" s="1">
        <v>1</v>
      </c>
      <c r="C160" s="30">
        <v>7</v>
      </c>
      <c r="D160" s="14"/>
      <c r="E160" s="3">
        <v>5</v>
      </c>
      <c r="F160" s="15">
        <v>5</v>
      </c>
      <c r="G160" s="15">
        <v>2</v>
      </c>
      <c r="H160" s="15">
        <v>3</v>
      </c>
      <c r="I160" s="15">
        <v>70</v>
      </c>
      <c r="J160" s="15">
        <v>15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6">
        <v>0</v>
      </c>
      <c r="Q160" s="16">
        <v>2011</v>
      </c>
      <c r="R160" s="4">
        <f t="shared" si="44"/>
        <v>95</v>
      </c>
    </row>
    <row r="161" spans="1:84" x14ac:dyDescent="0.3">
      <c r="A161" t="s">
        <v>40</v>
      </c>
      <c r="B161" s="1">
        <v>1</v>
      </c>
      <c r="C161" s="30">
        <v>7</v>
      </c>
      <c r="D161" s="14"/>
      <c r="E161" s="3">
        <v>6</v>
      </c>
      <c r="F161" s="15">
        <v>10</v>
      </c>
      <c r="G161" s="15">
        <v>15</v>
      </c>
      <c r="H161" s="15">
        <v>4</v>
      </c>
      <c r="I161" s="15">
        <v>20</v>
      </c>
      <c r="J161" s="15">
        <v>80</v>
      </c>
      <c r="K161" s="15">
        <v>0</v>
      </c>
      <c r="L161" s="15">
        <v>0</v>
      </c>
      <c r="M161" s="15">
        <v>0</v>
      </c>
      <c r="N161" s="15">
        <v>30</v>
      </c>
      <c r="O161" s="15">
        <v>0</v>
      </c>
      <c r="P161" s="16">
        <v>0</v>
      </c>
      <c r="Q161" s="16">
        <v>2011</v>
      </c>
      <c r="R161" s="4">
        <f t="shared" si="44"/>
        <v>129</v>
      </c>
    </row>
    <row r="162" spans="1:84" x14ac:dyDescent="0.3">
      <c r="A162" t="s">
        <v>40</v>
      </c>
      <c r="B162" s="1">
        <v>1</v>
      </c>
      <c r="C162" s="30">
        <v>7</v>
      </c>
      <c r="D162" s="14"/>
      <c r="E162" s="3">
        <v>7</v>
      </c>
      <c r="F162" s="15">
        <v>5</v>
      </c>
      <c r="G162" s="15">
        <v>4</v>
      </c>
      <c r="H162" s="15">
        <v>3</v>
      </c>
      <c r="I162" s="15">
        <v>15</v>
      </c>
      <c r="J162" s="15">
        <v>75</v>
      </c>
      <c r="K162" s="15">
        <v>0</v>
      </c>
      <c r="L162" s="15">
        <v>0</v>
      </c>
      <c r="M162" s="15">
        <v>0</v>
      </c>
      <c r="N162" s="15">
        <v>25</v>
      </c>
      <c r="O162" s="15">
        <v>0</v>
      </c>
      <c r="P162" s="16">
        <v>0</v>
      </c>
      <c r="Q162" s="16">
        <v>2011</v>
      </c>
      <c r="R162" s="4">
        <f t="shared" si="44"/>
        <v>102</v>
      </c>
    </row>
    <row r="163" spans="1:84" x14ac:dyDescent="0.3">
      <c r="A163" t="s">
        <v>40</v>
      </c>
      <c r="B163" s="1">
        <v>1</v>
      </c>
      <c r="C163" s="30">
        <v>7</v>
      </c>
      <c r="D163" s="14"/>
      <c r="E163" s="3">
        <v>8</v>
      </c>
      <c r="F163" s="15">
        <v>5</v>
      </c>
      <c r="G163" s="15">
        <v>3</v>
      </c>
      <c r="H163" s="15">
        <v>2</v>
      </c>
      <c r="I163" s="15">
        <v>15</v>
      </c>
      <c r="J163" s="15">
        <v>75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6">
        <v>0</v>
      </c>
      <c r="Q163" s="16">
        <v>2011</v>
      </c>
      <c r="R163" s="4">
        <f t="shared" si="44"/>
        <v>100</v>
      </c>
    </row>
    <row r="164" spans="1:84" x14ac:dyDescent="0.3">
      <c r="A164" t="s">
        <v>40</v>
      </c>
      <c r="B164" s="1">
        <v>1</v>
      </c>
      <c r="C164" s="30">
        <v>7</v>
      </c>
      <c r="D164" s="14"/>
      <c r="E164" s="3">
        <v>9</v>
      </c>
      <c r="F164" s="15">
        <v>2</v>
      </c>
      <c r="G164" s="15">
        <v>0</v>
      </c>
      <c r="H164" s="15">
        <v>30</v>
      </c>
      <c r="I164" s="15">
        <v>15</v>
      </c>
      <c r="J164" s="15">
        <v>55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6">
        <v>0</v>
      </c>
      <c r="Q164" s="16">
        <v>2011</v>
      </c>
      <c r="R164" s="4">
        <f t="shared" si="44"/>
        <v>102</v>
      </c>
    </row>
    <row r="165" spans="1:84" x14ac:dyDescent="0.3">
      <c r="A165" t="s">
        <v>40</v>
      </c>
      <c r="B165" s="1">
        <v>1</v>
      </c>
      <c r="C165" s="30">
        <v>7</v>
      </c>
      <c r="D165" s="14"/>
      <c r="E165" s="3">
        <v>10</v>
      </c>
      <c r="F165" s="15">
        <v>10</v>
      </c>
      <c r="G165" s="15">
        <v>1</v>
      </c>
      <c r="H165" s="15">
        <v>3</v>
      </c>
      <c r="I165" s="15">
        <v>5</v>
      </c>
      <c r="J165" s="15">
        <v>85</v>
      </c>
      <c r="K165" s="15">
        <v>0</v>
      </c>
      <c r="L165" s="15">
        <v>0</v>
      </c>
      <c r="M165" s="15">
        <v>0</v>
      </c>
      <c r="N165" s="15">
        <v>2</v>
      </c>
      <c r="O165" s="15">
        <v>0</v>
      </c>
      <c r="P165" s="16">
        <v>0</v>
      </c>
      <c r="Q165" s="16">
        <v>2011</v>
      </c>
      <c r="R165" s="4">
        <f t="shared" si="44"/>
        <v>104</v>
      </c>
    </row>
    <row r="166" spans="1:84" x14ac:dyDescent="0.3">
      <c r="A166" t="s">
        <v>40</v>
      </c>
      <c r="B166" s="1">
        <v>1</v>
      </c>
      <c r="C166" s="30">
        <v>7</v>
      </c>
      <c r="D166" s="14"/>
      <c r="E166" s="3">
        <v>11</v>
      </c>
      <c r="F166" s="15">
        <v>50</v>
      </c>
      <c r="G166" s="15">
        <v>10</v>
      </c>
      <c r="H166" s="15">
        <v>5</v>
      </c>
      <c r="I166" s="15">
        <v>30</v>
      </c>
      <c r="J166" s="15">
        <v>10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6">
        <v>0</v>
      </c>
      <c r="Q166" s="16">
        <v>2011</v>
      </c>
      <c r="R166" s="4">
        <f t="shared" si="44"/>
        <v>105</v>
      </c>
    </row>
    <row r="167" spans="1:84" x14ac:dyDescent="0.3">
      <c r="A167" t="s">
        <v>40</v>
      </c>
      <c r="B167" s="1">
        <v>1</v>
      </c>
      <c r="C167" s="30">
        <v>7</v>
      </c>
      <c r="D167" s="14"/>
      <c r="E167" s="3">
        <v>12</v>
      </c>
      <c r="F167" s="15">
        <v>20</v>
      </c>
      <c r="G167" s="15">
        <v>50</v>
      </c>
      <c r="H167" s="15">
        <v>5</v>
      </c>
      <c r="I167" s="15">
        <v>20</v>
      </c>
      <c r="J167" s="15">
        <v>20</v>
      </c>
      <c r="K167" s="15">
        <v>0</v>
      </c>
      <c r="L167" s="15">
        <v>4</v>
      </c>
      <c r="M167" s="15">
        <v>0</v>
      </c>
      <c r="N167" s="15">
        <v>0</v>
      </c>
      <c r="O167" s="15">
        <v>0</v>
      </c>
      <c r="P167" s="16">
        <v>0</v>
      </c>
      <c r="Q167" s="16">
        <v>2011</v>
      </c>
      <c r="R167" s="4">
        <f t="shared" si="44"/>
        <v>115</v>
      </c>
    </row>
    <row r="168" spans="1:84" x14ac:dyDescent="0.3">
      <c r="A168" t="s">
        <v>40</v>
      </c>
      <c r="B168" s="1">
        <v>1</v>
      </c>
      <c r="C168" s="30">
        <v>7</v>
      </c>
      <c r="D168" s="14"/>
      <c r="E168" s="3">
        <v>13</v>
      </c>
      <c r="F168" s="15">
        <v>10</v>
      </c>
      <c r="G168" s="15">
        <v>5</v>
      </c>
      <c r="H168" s="15">
        <v>1</v>
      </c>
      <c r="I168" s="15">
        <v>70</v>
      </c>
      <c r="J168" s="15">
        <v>20</v>
      </c>
      <c r="K168" s="15">
        <v>4</v>
      </c>
      <c r="L168" s="15">
        <v>0</v>
      </c>
      <c r="M168" s="15">
        <v>0</v>
      </c>
      <c r="N168" s="15">
        <v>0</v>
      </c>
      <c r="O168" s="15">
        <v>0</v>
      </c>
      <c r="P168" s="16">
        <v>0</v>
      </c>
      <c r="Q168" s="16">
        <v>2011</v>
      </c>
      <c r="R168" s="4">
        <f t="shared" si="44"/>
        <v>106</v>
      </c>
    </row>
    <row r="169" spans="1:84" x14ac:dyDescent="0.3">
      <c r="A169" t="s">
        <v>40</v>
      </c>
      <c r="B169" s="1">
        <v>1</v>
      </c>
      <c r="C169" s="30">
        <v>7</v>
      </c>
      <c r="D169" s="14"/>
      <c r="E169" s="3">
        <v>14</v>
      </c>
      <c r="F169" s="15">
        <v>45</v>
      </c>
      <c r="G169" s="15">
        <v>0</v>
      </c>
      <c r="H169" s="15">
        <v>2</v>
      </c>
      <c r="I169" s="15">
        <v>5</v>
      </c>
      <c r="J169" s="15">
        <v>40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6">
        <v>0</v>
      </c>
      <c r="Q169" s="16">
        <v>2011</v>
      </c>
      <c r="R169" s="4">
        <f t="shared" si="44"/>
        <v>92</v>
      </c>
    </row>
    <row r="170" spans="1:84" x14ac:dyDescent="0.3">
      <c r="A170" t="s">
        <v>40</v>
      </c>
      <c r="B170" s="1">
        <v>1</v>
      </c>
      <c r="C170" s="30">
        <v>7</v>
      </c>
      <c r="D170" s="14"/>
      <c r="E170" s="3">
        <v>15</v>
      </c>
      <c r="F170" s="15">
        <v>5</v>
      </c>
      <c r="G170" s="15">
        <v>0</v>
      </c>
      <c r="H170" s="15">
        <v>5</v>
      </c>
      <c r="I170" s="15">
        <v>60</v>
      </c>
      <c r="J170" s="15">
        <v>40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6">
        <v>0</v>
      </c>
      <c r="Q170" s="16">
        <v>2011</v>
      </c>
      <c r="R170" s="4">
        <f t="shared" si="44"/>
        <v>110</v>
      </c>
    </row>
    <row r="171" spans="1:84" x14ac:dyDescent="0.3">
      <c r="A171" t="s">
        <v>40</v>
      </c>
      <c r="B171" s="1">
        <v>1</v>
      </c>
      <c r="C171" s="30">
        <v>7</v>
      </c>
      <c r="D171" s="14"/>
      <c r="E171" s="3">
        <v>16</v>
      </c>
      <c r="F171" s="15">
        <v>1</v>
      </c>
      <c r="G171" s="15">
        <v>5</v>
      </c>
      <c r="H171" s="15">
        <v>4</v>
      </c>
      <c r="I171" s="15">
        <v>50</v>
      </c>
      <c r="J171" s="15">
        <v>50</v>
      </c>
      <c r="K171" s="15">
        <v>0</v>
      </c>
      <c r="L171" s="15">
        <v>0</v>
      </c>
      <c r="M171" s="15">
        <v>0</v>
      </c>
      <c r="N171" s="15">
        <v>9</v>
      </c>
      <c r="O171" s="15">
        <v>0</v>
      </c>
      <c r="P171" s="16">
        <v>0</v>
      </c>
      <c r="Q171" s="16">
        <v>2011</v>
      </c>
      <c r="R171" s="4">
        <f t="shared" si="44"/>
        <v>110</v>
      </c>
    </row>
    <row r="172" spans="1:84" x14ac:dyDescent="0.3">
      <c r="A172" t="s">
        <v>40</v>
      </c>
      <c r="B172" s="1">
        <v>1</v>
      </c>
      <c r="C172" s="30">
        <v>7</v>
      </c>
      <c r="D172" s="14"/>
      <c r="E172" s="3">
        <v>17</v>
      </c>
      <c r="F172" s="15">
        <v>4</v>
      </c>
      <c r="G172" s="15">
        <v>5</v>
      </c>
      <c r="H172" s="15">
        <v>5</v>
      </c>
      <c r="I172" s="15">
        <v>15</v>
      </c>
      <c r="J172" s="15">
        <v>75</v>
      </c>
      <c r="K172" s="15">
        <v>0</v>
      </c>
      <c r="L172" s="15">
        <v>0</v>
      </c>
      <c r="M172" s="15">
        <v>0</v>
      </c>
      <c r="N172" s="15">
        <v>18</v>
      </c>
      <c r="O172" s="15">
        <v>0</v>
      </c>
      <c r="P172" s="16">
        <v>0</v>
      </c>
      <c r="Q172" s="16">
        <v>2011</v>
      </c>
      <c r="R172" s="4">
        <f t="shared" si="44"/>
        <v>104</v>
      </c>
    </row>
    <row r="173" spans="1:84" x14ac:dyDescent="0.3">
      <c r="A173" t="s">
        <v>40</v>
      </c>
      <c r="B173" s="1">
        <v>1</v>
      </c>
      <c r="C173" s="30">
        <v>7</v>
      </c>
      <c r="D173" s="14"/>
      <c r="E173" s="3">
        <v>18</v>
      </c>
      <c r="F173" s="15">
        <v>10</v>
      </c>
      <c r="G173" s="15">
        <v>4</v>
      </c>
      <c r="H173" s="15">
        <v>1</v>
      </c>
      <c r="I173" s="15">
        <v>40</v>
      </c>
      <c r="J173" s="15">
        <v>50</v>
      </c>
      <c r="K173" s="15">
        <v>6</v>
      </c>
      <c r="L173" s="15">
        <v>0</v>
      </c>
      <c r="M173" s="15">
        <v>0</v>
      </c>
      <c r="N173" s="15">
        <v>4</v>
      </c>
      <c r="O173" s="15">
        <v>0</v>
      </c>
      <c r="P173" s="16">
        <v>0</v>
      </c>
      <c r="Q173" s="16">
        <v>2011</v>
      </c>
      <c r="R173" s="4">
        <f t="shared" si="44"/>
        <v>105</v>
      </c>
    </row>
    <row r="174" spans="1:84" x14ac:dyDescent="0.3">
      <c r="A174" t="s">
        <v>40</v>
      </c>
      <c r="B174" s="1">
        <v>1</v>
      </c>
      <c r="C174" s="30">
        <v>7</v>
      </c>
      <c r="D174" s="14"/>
      <c r="E174" s="3">
        <v>19</v>
      </c>
      <c r="F174" s="15">
        <v>10</v>
      </c>
      <c r="G174" s="15">
        <v>10</v>
      </c>
      <c r="H174" s="15">
        <v>4</v>
      </c>
      <c r="I174" s="15">
        <v>30</v>
      </c>
      <c r="J174" s="15">
        <v>70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6">
        <v>0</v>
      </c>
      <c r="Q174" s="16">
        <v>2011</v>
      </c>
      <c r="R174" s="4">
        <f t="shared" si="44"/>
        <v>124</v>
      </c>
    </row>
    <row r="175" spans="1:84" x14ac:dyDescent="0.3">
      <c r="A175" t="s">
        <v>40</v>
      </c>
      <c r="B175" s="1">
        <v>1</v>
      </c>
      <c r="C175" s="30">
        <v>7</v>
      </c>
      <c r="D175" s="14"/>
      <c r="E175" s="3">
        <v>20</v>
      </c>
      <c r="F175" s="15">
        <v>10</v>
      </c>
      <c r="G175" s="15">
        <v>0</v>
      </c>
      <c r="H175" s="15">
        <v>5</v>
      </c>
      <c r="I175" s="15">
        <v>5</v>
      </c>
      <c r="J175" s="15">
        <v>90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6">
        <v>0</v>
      </c>
      <c r="Q175" s="16">
        <v>2011</v>
      </c>
      <c r="R175" s="4">
        <f t="shared" si="44"/>
        <v>110</v>
      </c>
    </row>
    <row r="176" spans="1:84" s="22" customFormat="1" x14ac:dyDescent="0.3">
      <c r="B176" s="23"/>
      <c r="D176" s="24"/>
      <c r="E176" s="18" t="s">
        <v>41</v>
      </c>
      <c r="F176" s="17">
        <f>SUM(F156:F175)/20</f>
        <v>15.15</v>
      </c>
      <c r="G176" s="17">
        <f t="shared" ref="G176" si="45">SUM(G156:G175)/20</f>
        <v>6.45</v>
      </c>
      <c r="H176" s="17">
        <f t="shared" ref="H176" si="46">SUM(H156:H175)/20</f>
        <v>4.8</v>
      </c>
      <c r="I176" s="17">
        <f t="shared" ref="I176" si="47">SUM(I156:I175)/20</f>
        <v>28.25</v>
      </c>
      <c r="J176" s="17">
        <f t="shared" ref="J176" si="48">SUM(J156:J175)/20</f>
        <v>54</v>
      </c>
      <c r="K176" s="17">
        <f t="shared" ref="K176" si="49">SUM(K156:K175)/20</f>
        <v>0.5</v>
      </c>
      <c r="L176" s="17">
        <f t="shared" ref="L176" si="50">SUM(L156:L175)/20</f>
        <v>0.2</v>
      </c>
      <c r="M176" s="17">
        <f t="shared" ref="M176" si="51">SUM(M156:M175)/20</f>
        <v>0.25</v>
      </c>
      <c r="N176" s="17">
        <f t="shared" ref="N176" si="52">SUM(N156:N175)/20</f>
        <v>4.4000000000000004</v>
      </c>
      <c r="O176" s="17">
        <f t="shared" ref="O176" si="53">SUM(O156:O175)/20</f>
        <v>0</v>
      </c>
      <c r="P176" s="17">
        <f t="shared" ref="P176" si="54">SUM(P156:P175)/20</f>
        <v>0</v>
      </c>
      <c r="Q176" s="19"/>
      <c r="R176" s="4">
        <f>SUM(F176:P176)</f>
        <v>114.00000000000001</v>
      </c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27"/>
      <c r="AG176" s="27"/>
      <c r="AH176" s="27"/>
      <c r="AI176" s="27"/>
      <c r="AJ176" s="27"/>
      <c r="AK176" s="27"/>
      <c r="AL176" s="27"/>
      <c r="AM176" s="27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</row>
    <row r="177" spans="1:18" customFormat="1" x14ac:dyDescent="0.3">
      <c r="A177" t="s">
        <v>40</v>
      </c>
      <c r="B177" s="1">
        <v>1</v>
      </c>
      <c r="C177" s="30">
        <v>8</v>
      </c>
      <c r="D177" s="14"/>
      <c r="E177" s="3">
        <v>1</v>
      </c>
      <c r="F177" s="15">
        <v>25</v>
      </c>
      <c r="G177" s="15">
        <v>2</v>
      </c>
      <c r="H177" s="15">
        <v>2</v>
      </c>
      <c r="I177" s="15">
        <v>20</v>
      </c>
      <c r="J177" s="15">
        <v>50</v>
      </c>
      <c r="K177" s="15">
        <v>0</v>
      </c>
      <c r="L177" s="15">
        <v>0</v>
      </c>
      <c r="M177" s="15">
        <v>0</v>
      </c>
      <c r="N177" s="15">
        <v>2</v>
      </c>
      <c r="O177" s="15">
        <v>0</v>
      </c>
      <c r="P177" s="16">
        <v>0</v>
      </c>
      <c r="Q177" s="16">
        <v>2011</v>
      </c>
      <c r="R177" s="4">
        <f t="shared" si="44"/>
        <v>99</v>
      </c>
    </row>
    <row r="178" spans="1:18" customFormat="1" x14ac:dyDescent="0.3">
      <c r="A178" t="s">
        <v>40</v>
      </c>
      <c r="B178" s="1">
        <v>1</v>
      </c>
      <c r="C178" s="30">
        <v>8</v>
      </c>
      <c r="D178" s="14"/>
      <c r="E178" s="3">
        <v>2</v>
      </c>
      <c r="F178" s="15">
        <v>1</v>
      </c>
      <c r="G178" s="15">
        <v>50</v>
      </c>
      <c r="H178" s="15">
        <v>10</v>
      </c>
      <c r="I178" s="15">
        <v>80</v>
      </c>
      <c r="J178" s="15">
        <v>15</v>
      </c>
      <c r="K178" s="15">
        <v>4</v>
      </c>
      <c r="L178" s="15">
        <v>0</v>
      </c>
      <c r="M178" s="15">
        <v>0</v>
      </c>
      <c r="N178" s="15">
        <v>0</v>
      </c>
      <c r="O178" s="15">
        <v>0</v>
      </c>
      <c r="P178" s="16">
        <v>0</v>
      </c>
      <c r="Q178" s="16">
        <v>2011</v>
      </c>
      <c r="R178" s="4">
        <f t="shared" si="44"/>
        <v>156</v>
      </c>
    </row>
    <row r="179" spans="1:18" customFormat="1" x14ac:dyDescent="0.3">
      <c r="A179" t="s">
        <v>40</v>
      </c>
      <c r="B179" s="1">
        <v>1</v>
      </c>
      <c r="C179" s="30">
        <v>8</v>
      </c>
      <c r="D179" s="14"/>
      <c r="E179" s="3">
        <v>3</v>
      </c>
      <c r="F179" s="15">
        <v>10</v>
      </c>
      <c r="G179" s="15">
        <v>0</v>
      </c>
      <c r="H179" s="15">
        <v>2</v>
      </c>
      <c r="I179" s="15">
        <v>20</v>
      </c>
      <c r="J179" s="15">
        <v>75</v>
      </c>
      <c r="K179" s="15">
        <v>0</v>
      </c>
      <c r="L179" s="15">
        <v>0</v>
      </c>
      <c r="M179" s="15">
        <v>0</v>
      </c>
      <c r="N179" s="15">
        <v>0</v>
      </c>
      <c r="O179" s="15">
        <v>0</v>
      </c>
      <c r="P179" s="16">
        <v>0</v>
      </c>
      <c r="Q179" s="16">
        <v>2011</v>
      </c>
      <c r="R179" s="4">
        <f t="shared" si="44"/>
        <v>107</v>
      </c>
    </row>
    <row r="180" spans="1:18" customFormat="1" x14ac:dyDescent="0.3">
      <c r="A180" t="s">
        <v>40</v>
      </c>
      <c r="B180" s="1">
        <v>1</v>
      </c>
      <c r="C180" s="30">
        <v>8</v>
      </c>
      <c r="D180" s="14"/>
      <c r="E180" s="3">
        <v>4</v>
      </c>
      <c r="F180" s="15">
        <v>35</v>
      </c>
      <c r="G180" s="15">
        <v>0</v>
      </c>
      <c r="H180" s="15">
        <v>3</v>
      </c>
      <c r="I180" s="15">
        <v>2</v>
      </c>
      <c r="J180" s="15">
        <v>65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6">
        <v>0</v>
      </c>
      <c r="Q180" s="16">
        <v>2011</v>
      </c>
      <c r="R180" s="4">
        <f t="shared" si="44"/>
        <v>105</v>
      </c>
    </row>
    <row r="181" spans="1:18" customFormat="1" x14ac:dyDescent="0.3">
      <c r="A181" t="s">
        <v>40</v>
      </c>
      <c r="B181" s="1">
        <v>1</v>
      </c>
      <c r="C181" s="30">
        <v>8</v>
      </c>
      <c r="D181" s="14"/>
      <c r="E181" s="3">
        <v>5</v>
      </c>
      <c r="F181" s="15">
        <v>1</v>
      </c>
      <c r="G181" s="15">
        <v>5</v>
      </c>
      <c r="H181" s="15">
        <v>5</v>
      </c>
      <c r="I181" s="15">
        <v>10</v>
      </c>
      <c r="J181" s="15">
        <v>85</v>
      </c>
      <c r="K181" s="15">
        <v>0</v>
      </c>
      <c r="L181" s="15">
        <v>0</v>
      </c>
      <c r="M181" s="15">
        <v>0</v>
      </c>
      <c r="N181" s="15">
        <v>0</v>
      </c>
      <c r="O181" s="15">
        <v>0</v>
      </c>
      <c r="P181" s="16">
        <v>0</v>
      </c>
      <c r="Q181" s="16">
        <v>2011</v>
      </c>
      <c r="R181" s="4">
        <f t="shared" si="44"/>
        <v>106</v>
      </c>
    </row>
    <row r="182" spans="1:18" customFormat="1" x14ac:dyDescent="0.3">
      <c r="A182" t="s">
        <v>40</v>
      </c>
      <c r="B182" s="1">
        <v>1</v>
      </c>
      <c r="C182" s="30">
        <v>8</v>
      </c>
      <c r="D182" s="14"/>
      <c r="E182" s="3">
        <v>6</v>
      </c>
      <c r="F182" s="15">
        <v>10</v>
      </c>
      <c r="G182" s="15">
        <v>1</v>
      </c>
      <c r="H182" s="15">
        <v>10</v>
      </c>
      <c r="I182" s="15">
        <v>15</v>
      </c>
      <c r="J182" s="15">
        <v>80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6">
        <v>0</v>
      </c>
      <c r="Q182" s="16">
        <v>2011</v>
      </c>
      <c r="R182" s="4">
        <f t="shared" si="44"/>
        <v>116</v>
      </c>
    </row>
    <row r="183" spans="1:18" customFormat="1" x14ac:dyDescent="0.3">
      <c r="A183" t="s">
        <v>40</v>
      </c>
      <c r="B183" s="1">
        <v>1</v>
      </c>
      <c r="C183" s="30">
        <v>8</v>
      </c>
      <c r="D183" s="14"/>
      <c r="E183" s="3">
        <v>7</v>
      </c>
      <c r="F183" s="15">
        <v>1</v>
      </c>
      <c r="G183" s="15">
        <v>50</v>
      </c>
      <c r="H183" s="15">
        <v>40</v>
      </c>
      <c r="I183" s="15">
        <v>40</v>
      </c>
      <c r="J183" s="15">
        <v>0</v>
      </c>
      <c r="K183" s="15">
        <v>0</v>
      </c>
      <c r="L183" s="15">
        <v>3</v>
      </c>
      <c r="M183" s="15">
        <v>0</v>
      </c>
      <c r="N183" s="15">
        <v>14</v>
      </c>
      <c r="O183" s="15">
        <v>0</v>
      </c>
      <c r="P183" s="16">
        <v>0</v>
      </c>
      <c r="Q183" s="16">
        <v>2011</v>
      </c>
      <c r="R183" s="4">
        <f t="shared" si="44"/>
        <v>131</v>
      </c>
    </row>
    <row r="184" spans="1:18" customFormat="1" x14ac:dyDescent="0.3">
      <c r="A184" t="s">
        <v>40</v>
      </c>
      <c r="B184" s="1">
        <v>1</v>
      </c>
      <c r="C184" s="30">
        <v>8</v>
      </c>
      <c r="D184" s="14"/>
      <c r="E184" s="3">
        <v>8</v>
      </c>
      <c r="F184" s="15">
        <v>1</v>
      </c>
      <c r="G184" s="15">
        <v>10</v>
      </c>
      <c r="H184" s="15">
        <v>10</v>
      </c>
      <c r="I184" s="15">
        <v>45</v>
      </c>
      <c r="J184" s="15">
        <v>40</v>
      </c>
      <c r="K184" s="15">
        <v>0</v>
      </c>
      <c r="L184" s="15">
        <v>0</v>
      </c>
      <c r="M184" s="15">
        <v>0</v>
      </c>
      <c r="N184" s="15">
        <v>7</v>
      </c>
      <c r="O184" s="15">
        <v>0</v>
      </c>
      <c r="P184" s="16">
        <v>0</v>
      </c>
      <c r="Q184" s="16">
        <v>2011</v>
      </c>
      <c r="R184" s="4">
        <f t="shared" si="44"/>
        <v>106</v>
      </c>
    </row>
    <row r="185" spans="1:18" customFormat="1" x14ac:dyDescent="0.3">
      <c r="A185" t="s">
        <v>40</v>
      </c>
      <c r="B185" s="1">
        <v>1</v>
      </c>
      <c r="C185" s="30">
        <v>8</v>
      </c>
      <c r="D185" s="14"/>
      <c r="E185" s="3">
        <v>9</v>
      </c>
      <c r="F185" s="15">
        <v>5</v>
      </c>
      <c r="G185" s="15">
        <v>50</v>
      </c>
      <c r="H185" s="15">
        <v>25</v>
      </c>
      <c r="I185" s="15">
        <v>20</v>
      </c>
      <c r="J185" s="15">
        <v>50</v>
      </c>
      <c r="K185" s="15">
        <v>0</v>
      </c>
      <c r="L185" s="15">
        <v>5</v>
      </c>
      <c r="M185" s="15">
        <v>0</v>
      </c>
      <c r="N185" s="15">
        <v>8</v>
      </c>
      <c r="O185" s="15">
        <v>0</v>
      </c>
      <c r="P185" s="16">
        <v>0</v>
      </c>
      <c r="Q185" s="16">
        <v>2011</v>
      </c>
      <c r="R185" s="4">
        <f t="shared" si="44"/>
        <v>150</v>
      </c>
    </row>
    <row r="186" spans="1:18" customFormat="1" x14ac:dyDescent="0.3">
      <c r="A186" t="s">
        <v>40</v>
      </c>
      <c r="B186" s="1">
        <v>1</v>
      </c>
      <c r="C186" s="30">
        <v>8</v>
      </c>
      <c r="D186" s="14"/>
      <c r="E186" s="3">
        <v>10</v>
      </c>
      <c r="F186" s="15">
        <v>30</v>
      </c>
      <c r="G186" s="15">
        <v>0</v>
      </c>
      <c r="H186" s="15">
        <v>15</v>
      </c>
      <c r="I186" s="15">
        <v>3</v>
      </c>
      <c r="J186" s="15">
        <v>65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6">
        <v>0</v>
      </c>
      <c r="Q186" s="16">
        <v>2011</v>
      </c>
      <c r="R186" s="4">
        <f t="shared" si="44"/>
        <v>113</v>
      </c>
    </row>
    <row r="187" spans="1:18" customFormat="1" x14ac:dyDescent="0.3">
      <c r="A187" t="s">
        <v>40</v>
      </c>
      <c r="B187" s="1">
        <v>1</v>
      </c>
      <c r="C187" s="30">
        <v>8</v>
      </c>
      <c r="D187" s="14"/>
      <c r="E187" s="3">
        <v>11</v>
      </c>
      <c r="F187" s="15">
        <v>35</v>
      </c>
      <c r="G187" s="15">
        <v>0</v>
      </c>
      <c r="H187" s="15">
        <v>3</v>
      </c>
      <c r="I187" s="15">
        <v>15</v>
      </c>
      <c r="J187" s="15">
        <v>75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6">
        <v>0</v>
      </c>
      <c r="Q187" s="16">
        <v>2011</v>
      </c>
      <c r="R187" s="4">
        <f t="shared" si="44"/>
        <v>128</v>
      </c>
    </row>
    <row r="188" spans="1:18" customFormat="1" x14ac:dyDescent="0.3">
      <c r="A188" t="s">
        <v>40</v>
      </c>
      <c r="B188" s="1">
        <v>1</v>
      </c>
      <c r="C188" s="30">
        <v>8</v>
      </c>
      <c r="D188" s="14"/>
      <c r="E188" s="3">
        <v>12</v>
      </c>
      <c r="F188" s="15">
        <v>20</v>
      </c>
      <c r="G188" s="15">
        <v>0</v>
      </c>
      <c r="H188" s="15">
        <v>4</v>
      </c>
      <c r="I188" s="15">
        <v>4</v>
      </c>
      <c r="J188" s="15">
        <v>75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6">
        <v>0</v>
      </c>
      <c r="Q188" s="16">
        <v>2011</v>
      </c>
      <c r="R188" s="4">
        <f t="shared" si="44"/>
        <v>103</v>
      </c>
    </row>
    <row r="189" spans="1:18" customFormat="1" x14ac:dyDescent="0.3">
      <c r="A189" t="s">
        <v>40</v>
      </c>
      <c r="B189" s="1">
        <v>1</v>
      </c>
      <c r="C189" s="30">
        <v>8</v>
      </c>
      <c r="D189" s="14"/>
      <c r="E189" s="3">
        <v>13</v>
      </c>
      <c r="F189" s="15">
        <v>5</v>
      </c>
      <c r="G189" s="15">
        <v>2</v>
      </c>
      <c r="H189" s="15">
        <v>4</v>
      </c>
      <c r="I189" s="15">
        <v>4</v>
      </c>
      <c r="J189" s="15">
        <v>80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6">
        <v>1</v>
      </c>
      <c r="Q189" s="16">
        <v>2011</v>
      </c>
      <c r="R189" s="4">
        <f t="shared" si="44"/>
        <v>95</v>
      </c>
    </row>
    <row r="190" spans="1:18" customFormat="1" x14ac:dyDescent="0.3">
      <c r="A190" t="s">
        <v>40</v>
      </c>
      <c r="B190" s="1">
        <v>1</v>
      </c>
      <c r="C190" s="30">
        <v>8</v>
      </c>
      <c r="D190" s="14"/>
      <c r="E190" s="3">
        <v>14</v>
      </c>
      <c r="F190" s="15">
        <v>5</v>
      </c>
      <c r="G190" s="15">
        <v>0</v>
      </c>
      <c r="H190" s="15">
        <v>3</v>
      </c>
      <c r="I190" s="15">
        <v>2</v>
      </c>
      <c r="J190" s="15">
        <v>95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6">
        <v>0</v>
      </c>
      <c r="Q190" s="16">
        <v>2011</v>
      </c>
      <c r="R190" s="4">
        <f t="shared" si="44"/>
        <v>105</v>
      </c>
    </row>
    <row r="191" spans="1:18" customFormat="1" x14ac:dyDescent="0.3">
      <c r="A191" t="s">
        <v>40</v>
      </c>
      <c r="B191" s="1">
        <v>1</v>
      </c>
      <c r="C191" s="30">
        <v>8</v>
      </c>
      <c r="D191" s="14"/>
      <c r="E191" s="3">
        <v>15</v>
      </c>
      <c r="F191" s="15">
        <v>25</v>
      </c>
      <c r="G191" s="15">
        <v>2</v>
      </c>
      <c r="H191" s="15">
        <v>5</v>
      </c>
      <c r="I191" s="15">
        <v>3</v>
      </c>
      <c r="J191" s="15">
        <v>70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6">
        <v>0</v>
      </c>
      <c r="Q191" s="16">
        <v>2011</v>
      </c>
      <c r="R191" s="4">
        <f t="shared" si="44"/>
        <v>105</v>
      </c>
    </row>
    <row r="192" spans="1:18" customFormat="1" x14ac:dyDescent="0.3">
      <c r="A192" t="s">
        <v>40</v>
      </c>
      <c r="B192" s="1">
        <v>1</v>
      </c>
      <c r="C192" s="30">
        <v>8</v>
      </c>
      <c r="D192" s="14"/>
      <c r="E192" s="3">
        <v>16</v>
      </c>
      <c r="F192" s="15">
        <v>3</v>
      </c>
      <c r="G192" s="15">
        <v>0</v>
      </c>
      <c r="H192" s="15">
        <v>5</v>
      </c>
      <c r="I192" s="15">
        <v>3</v>
      </c>
      <c r="J192" s="15">
        <v>75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6">
        <v>0</v>
      </c>
      <c r="Q192" s="16">
        <v>2011</v>
      </c>
      <c r="R192" s="4">
        <f t="shared" si="44"/>
        <v>86</v>
      </c>
    </row>
    <row r="193" spans="1:84" x14ac:dyDescent="0.3">
      <c r="A193" t="s">
        <v>40</v>
      </c>
      <c r="B193" s="1">
        <v>1</v>
      </c>
      <c r="C193" s="30">
        <v>8</v>
      </c>
      <c r="D193" s="14"/>
      <c r="E193" s="3">
        <v>17</v>
      </c>
      <c r="F193" s="15">
        <v>5</v>
      </c>
      <c r="G193" s="15">
        <v>40</v>
      </c>
      <c r="H193" s="15">
        <v>5</v>
      </c>
      <c r="I193" s="15">
        <v>30</v>
      </c>
      <c r="J193" s="15">
        <v>40</v>
      </c>
      <c r="K193" s="15">
        <v>4</v>
      </c>
      <c r="L193" s="15">
        <v>4</v>
      </c>
      <c r="M193" s="15">
        <v>0</v>
      </c>
      <c r="N193" s="15">
        <v>0</v>
      </c>
      <c r="O193" s="15">
        <v>0</v>
      </c>
      <c r="P193" s="16">
        <v>0</v>
      </c>
      <c r="Q193" s="16">
        <v>2011</v>
      </c>
      <c r="R193" s="4">
        <f t="shared" si="44"/>
        <v>120</v>
      </c>
    </row>
    <row r="194" spans="1:84" x14ac:dyDescent="0.3">
      <c r="A194" t="s">
        <v>40</v>
      </c>
      <c r="B194" s="1">
        <v>1</v>
      </c>
      <c r="C194" s="30">
        <v>8</v>
      </c>
      <c r="D194" s="14"/>
      <c r="E194" s="3">
        <v>18</v>
      </c>
      <c r="F194" s="15">
        <v>5</v>
      </c>
      <c r="G194" s="15">
        <v>0</v>
      </c>
      <c r="H194" s="15">
        <v>2</v>
      </c>
      <c r="I194" s="15">
        <v>5</v>
      </c>
      <c r="J194" s="15">
        <v>90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6">
        <v>0</v>
      </c>
      <c r="Q194" s="16">
        <v>2011</v>
      </c>
      <c r="R194" s="4">
        <f t="shared" si="44"/>
        <v>102</v>
      </c>
    </row>
    <row r="195" spans="1:84" x14ac:dyDescent="0.3">
      <c r="A195" t="s">
        <v>40</v>
      </c>
      <c r="B195" s="1">
        <v>1</v>
      </c>
      <c r="C195" s="30">
        <v>8</v>
      </c>
      <c r="D195" s="14"/>
      <c r="E195" s="3">
        <v>19</v>
      </c>
      <c r="F195" s="15">
        <v>30</v>
      </c>
      <c r="G195" s="15">
        <v>1</v>
      </c>
      <c r="H195" s="15">
        <v>3</v>
      </c>
      <c r="I195" s="15">
        <v>5</v>
      </c>
      <c r="J195" s="15">
        <v>75</v>
      </c>
      <c r="K195" s="15">
        <v>0</v>
      </c>
      <c r="L195" s="15">
        <v>0</v>
      </c>
      <c r="M195" s="15">
        <v>0</v>
      </c>
      <c r="N195" s="15">
        <v>1</v>
      </c>
      <c r="O195" s="15">
        <v>0</v>
      </c>
      <c r="P195" s="16">
        <v>0</v>
      </c>
      <c r="Q195" s="16">
        <v>2011</v>
      </c>
      <c r="R195" s="4">
        <f t="shared" si="44"/>
        <v>114</v>
      </c>
    </row>
    <row r="196" spans="1:84" x14ac:dyDescent="0.3">
      <c r="A196" t="s">
        <v>40</v>
      </c>
      <c r="B196" s="1">
        <v>1</v>
      </c>
      <c r="C196" s="30">
        <v>8</v>
      </c>
      <c r="D196" s="14"/>
      <c r="E196" s="3">
        <v>20</v>
      </c>
      <c r="F196" s="15">
        <v>1</v>
      </c>
      <c r="G196" s="15">
        <v>1</v>
      </c>
      <c r="H196" s="15">
        <v>5</v>
      </c>
      <c r="I196" s="15">
        <v>5</v>
      </c>
      <c r="J196" s="15">
        <v>85</v>
      </c>
      <c r="K196" s="15">
        <v>0</v>
      </c>
      <c r="L196" s="15">
        <v>0</v>
      </c>
      <c r="M196" s="15">
        <v>0</v>
      </c>
      <c r="N196" s="15">
        <v>8</v>
      </c>
      <c r="O196" s="15">
        <v>0</v>
      </c>
      <c r="P196" s="16">
        <v>0</v>
      </c>
      <c r="Q196" s="16">
        <v>2011</v>
      </c>
      <c r="R196" s="4">
        <f t="shared" si="44"/>
        <v>97</v>
      </c>
    </row>
    <row r="197" spans="1:84" s="22" customFormat="1" x14ac:dyDescent="0.3">
      <c r="B197" s="23"/>
      <c r="D197" s="24"/>
      <c r="E197" s="18" t="s">
        <v>41</v>
      </c>
      <c r="F197" s="17">
        <f>SUM(F177:F196)/20</f>
        <v>12.65</v>
      </c>
      <c r="G197" s="17">
        <f t="shared" ref="G197" si="55">SUM(G177:G196)/20</f>
        <v>10.7</v>
      </c>
      <c r="H197" s="17">
        <f t="shared" ref="H197" si="56">SUM(H177:H196)/20</f>
        <v>8.0500000000000007</v>
      </c>
      <c r="I197" s="17">
        <f t="shared" ref="I197" si="57">SUM(I177:I196)/20</f>
        <v>16.55</v>
      </c>
      <c r="J197" s="17">
        <f t="shared" ref="J197" si="58">SUM(J177:J196)/20</f>
        <v>64.25</v>
      </c>
      <c r="K197" s="17">
        <f t="shared" ref="K197" si="59">SUM(K177:K196)/20</f>
        <v>0.4</v>
      </c>
      <c r="L197" s="17">
        <f t="shared" ref="L197" si="60">SUM(L177:L196)/20</f>
        <v>0.6</v>
      </c>
      <c r="M197" s="17">
        <f t="shared" ref="M197" si="61">SUM(M177:M196)/20</f>
        <v>0</v>
      </c>
      <c r="N197" s="17">
        <f t="shared" ref="N197" si="62">SUM(N177:N196)/20</f>
        <v>2</v>
      </c>
      <c r="O197" s="17">
        <f t="shared" ref="O197" si="63">SUM(O177:O196)/20</f>
        <v>0</v>
      </c>
      <c r="P197" s="17">
        <f t="shared" ref="P197" si="64">SUM(P177:P196)/20</f>
        <v>0.05</v>
      </c>
      <c r="Q197" s="19"/>
      <c r="R197" s="4">
        <f>SUM(F197:P197)</f>
        <v>115.25</v>
      </c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27"/>
      <c r="AG197" s="27"/>
      <c r="AH197" s="27"/>
      <c r="AI197" s="27"/>
      <c r="AJ197" s="27"/>
      <c r="AK197" s="27"/>
      <c r="AL197" s="27"/>
      <c r="AM197" s="27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</row>
    <row r="198" spans="1:84" x14ac:dyDescent="0.3">
      <c r="A198" t="s">
        <v>40</v>
      </c>
      <c r="B198" s="1">
        <v>1</v>
      </c>
      <c r="C198" s="30">
        <v>9</v>
      </c>
      <c r="D198" s="14">
        <v>41142</v>
      </c>
      <c r="E198" s="3">
        <v>1</v>
      </c>
      <c r="F198" s="15">
        <v>5</v>
      </c>
      <c r="G198" s="15">
        <v>0</v>
      </c>
      <c r="H198" s="15">
        <v>3</v>
      </c>
      <c r="I198" s="15">
        <v>10</v>
      </c>
      <c r="J198" s="15">
        <v>90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6">
        <v>0</v>
      </c>
      <c r="Q198" s="16">
        <v>2011</v>
      </c>
      <c r="R198" s="4">
        <f t="shared" si="44"/>
        <v>108</v>
      </c>
    </row>
    <row r="199" spans="1:84" x14ac:dyDescent="0.3">
      <c r="A199" t="s">
        <v>40</v>
      </c>
      <c r="B199" s="1">
        <v>1</v>
      </c>
      <c r="C199" s="30">
        <v>9</v>
      </c>
      <c r="D199" s="14">
        <v>41142</v>
      </c>
      <c r="E199" s="3">
        <v>2</v>
      </c>
      <c r="F199" s="15">
        <v>2</v>
      </c>
      <c r="G199" s="15">
        <v>10</v>
      </c>
      <c r="H199" s="15">
        <v>1</v>
      </c>
      <c r="I199" s="15">
        <v>10</v>
      </c>
      <c r="J199" s="15">
        <v>85</v>
      </c>
      <c r="K199" s="15">
        <v>0</v>
      </c>
      <c r="L199" s="15">
        <v>0</v>
      </c>
      <c r="M199" s="15">
        <v>0</v>
      </c>
      <c r="N199" s="15">
        <v>3</v>
      </c>
      <c r="O199" s="15">
        <v>0</v>
      </c>
      <c r="P199" s="16">
        <v>0</v>
      </c>
      <c r="Q199" s="16">
        <v>2011</v>
      </c>
      <c r="R199" s="4">
        <f t="shared" si="44"/>
        <v>108</v>
      </c>
    </row>
    <row r="200" spans="1:84" x14ac:dyDescent="0.3">
      <c r="A200" t="s">
        <v>40</v>
      </c>
      <c r="B200" s="1">
        <v>1</v>
      </c>
      <c r="C200" s="30">
        <v>9</v>
      </c>
      <c r="D200" s="14">
        <v>41142</v>
      </c>
      <c r="E200" s="3">
        <v>3</v>
      </c>
      <c r="F200" s="15">
        <v>1</v>
      </c>
      <c r="G200" s="15">
        <v>1</v>
      </c>
      <c r="H200" s="15">
        <v>1</v>
      </c>
      <c r="I200" s="15">
        <v>15</v>
      </c>
      <c r="J200" s="15">
        <v>85</v>
      </c>
      <c r="K200" s="15">
        <v>0</v>
      </c>
      <c r="L200" s="15">
        <v>0</v>
      </c>
      <c r="M200" s="15">
        <v>0</v>
      </c>
      <c r="N200" s="15">
        <v>3</v>
      </c>
      <c r="O200" s="15">
        <v>0</v>
      </c>
      <c r="P200" s="16">
        <v>0</v>
      </c>
      <c r="Q200" s="16">
        <v>2011</v>
      </c>
      <c r="R200" s="4">
        <f t="shared" si="44"/>
        <v>103</v>
      </c>
    </row>
    <row r="201" spans="1:84" x14ac:dyDescent="0.3">
      <c r="A201" t="s">
        <v>40</v>
      </c>
      <c r="B201" s="1">
        <v>1</v>
      </c>
      <c r="C201" s="30">
        <v>9</v>
      </c>
      <c r="D201" s="14">
        <v>41142</v>
      </c>
      <c r="E201" s="3">
        <v>4</v>
      </c>
      <c r="F201" s="15">
        <v>10</v>
      </c>
      <c r="G201" s="15">
        <v>1</v>
      </c>
      <c r="H201" s="15">
        <v>3</v>
      </c>
      <c r="I201" s="15">
        <v>5</v>
      </c>
      <c r="J201" s="15">
        <v>80</v>
      </c>
      <c r="K201" s="15">
        <v>0</v>
      </c>
      <c r="L201" s="15">
        <v>0</v>
      </c>
      <c r="M201" s="15">
        <v>0</v>
      </c>
      <c r="N201" s="15">
        <v>5</v>
      </c>
      <c r="O201" s="15">
        <v>0</v>
      </c>
      <c r="P201" s="16">
        <v>0</v>
      </c>
      <c r="Q201" s="16">
        <v>2011</v>
      </c>
      <c r="R201" s="4">
        <f t="shared" si="44"/>
        <v>99</v>
      </c>
    </row>
    <row r="202" spans="1:84" x14ac:dyDescent="0.3">
      <c r="A202" t="s">
        <v>40</v>
      </c>
      <c r="B202" s="1">
        <v>1</v>
      </c>
      <c r="C202" s="30">
        <v>9</v>
      </c>
      <c r="D202" s="14">
        <v>41142</v>
      </c>
      <c r="E202" s="3">
        <v>5</v>
      </c>
      <c r="F202" s="15">
        <v>5</v>
      </c>
      <c r="G202" s="15">
        <v>5</v>
      </c>
      <c r="H202" s="15">
        <v>2</v>
      </c>
      <c r="I202" s="15">
        <v>20</v>
      </c>
      <c r="J202" s="15">
        <v>70</v>
      </c>
      <c r="K202" s="15">
        <v>0</v>
      </c>
      <c r="L202" s="15">
        <v>0</v>
      </c>
      <c r="M202" s="15">
        <v>0</v>
      </c>
      <c r="N202" s="15">
        <v>10</v>
      </c>
      <c r="O202" s="15">
        <v>0</v>
      </c>
      <c r="P202" s="16">
        <v>0</v>
      </c>
      <c r="Q202" s="16">
        <v>2011</v>
      </c>
      <c r="R202" s="4">
        <f t="shared" si="44"/>
        <v>102</v>
      </c>
    </row>
    <row r="203" spans="1:84" x14ac:dyDescent="0.3">
      <c r="A203" t="s">
        <v>40</v>
      </c>
      <c r="B203" s="1">
        <v>1</v>
      </c>
      <c r="C203" s="30">
        <v>9</v>
      </c>
      <c r="D203" s="14">
        <v>41142</v>
      </c>
      <c r="E203" s="3">
        <v>6</v>
      </c>
      <c r="F203" s="15">
        <v>10</v>
      </c>
      <c r="G203" s="15">
        <v>5</v>
      </c>
      <c r="H203" s="15">
        <v>3</v>
      </c>
      <c r="I203" s="15">
        <v>15</v>
      </c>
      <c r="J203" s="15">
        <v>85</v>
      </c>
      <c r="K203" s="15">
        <v>0</v>
      </c>
      <c r="L203" s="15">
        <v>0</v>
      </c>
      <c r="M203" s="15">
        <v>0</v>
      </c>
      <c r="N203" s="15">
        <v>11</v>
      </c>
      <c r="O203" s="15">
        <v>0</v>
      </c>
      <c r="P203" s="16">
        <v>0</v>
      </c>
      <c r="Q203" s="16">
        <v>2011</v>
      </c>
      <c r="R203" s="4">
        <f t="shared" si="44"/>
        <v>118</v>
      </c>
    </row>
    <row r="204" spans="1:84" x14ac:dyDescent="0.3">
      <c r="A204" t="s">
        <v>40</v>
      </c>
      <c r="B204" s="1">
        <v>1</v>
      </c>
      <c r="C204" s="30">
        <v>9</v>
      </c>
      <c r="D204" s="14">
        <v>41142</v>
      </c>
      <c r="E204" s="3">
        <v>7</v>
      </c>
      <c r="F204" s="15">
        <v>5</v>
      </c>
      <c r="G204" s="15">
        <v>5</v>
      </c>
      <c r="H204" s="15">
        <v>2</v>
      </c>
      <c r="I204" s="15">
        <v>30</v>
      </c>
      <c r="J204" s="15">
        <v>75</v>
      </c>
      <c r="K204" s="15">
        <v>0</v>
      </c>
      <c r="L204" s="15">
        <v>0</v>
      </c>
      <c r="M204" s="15">
        <v>0</v>
      </c>
      <c r="N204" s="15">
        <v>7</v>
      </c>
      <c r="O204" s="15">
        <v>0</v>
      </c>
      <c r="P204" s="16">
        <v>0</v>
      </c>
      <c r="Q204" s="16">
        <v>2011</v>
      </c>
      <c r="R204" s="4">
        <f t="shared" si="44"/>
        <v>117</v>
      </c>
    </row>
    <row r="205" spans="1:84" x14ac:dyDescent="0.3">
      <c r="A205" t="s">
        <v>40</v>
      </c>
      <c r="B205" s="1">
        <v>1</v>
      </c>
      <c r="C205" s="30">
        <v>9</v>
      </c>
      <c r="D205" s="14">
        <v>41142</v>
      </c>
      <c r="E205" s="3">
        <v>8</v>
      </c>
      <c r="F205" s="15">
        <v>1</v>
      </c>
      <c r="G205" s="15">
        <v>50</v>
      </c>
      <c r="H205" s="15">
        <v>1</v>
      </c>
      <c r="I205" s="15">
        <v>20</v>
      </c>
      <c r="J205" s="15">
        <v>70</v>
      </c>
      <c r="K205" s="15">
        <v>0</v>
      </c>
      <c r="L205" s="15">
        <v>1</v>
      </c>
      <c r="M205" s="15">
        <v>0</v>
      </c>
      <c r="N205" s="15">
        <v>0</v>
      </c>
      <c r="O205" s="15">
        <v>0</v>
      </c>
      <c r="P205" s="16">
        <v>0</v>
      </c>
      <c r="Q205" s="16">
        <v>2011</v>
      </c>
      <c r="R205" s="4">
        <f t="shared" si="44"/>
        <v>142</v>
      </c>
    </row>
    <row r="206" spans="1:84" x14ac:dyDescent="0.3">
      <c r="A206" t="s">
        <v>40</v>
      </c>
      <c r="B206" s="1">
        <v>1</v>
      </c>
      <c r="C206" s="30">
        <v>9</v>
      </c>
      <c r="D206" s="14">
        <v>41142</v>
      </c>
      <c r="E206" s="3">
        <v>9</v>
      </c>
      <c r="F206" s="15">
        <v>5</v>
      </c>
      <c r="G206" s="15">
        <v>5</v>
      </c>
      <c r="H206" s="15">
        <v>3</v>
      </c>
      <c r="I206" s="15">
        <v>25</v>
      </c>
      <c r="J206" s="15">
        <v>65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6">
        <v>0</v>
      </c>
      <c r="Q206" s="16">
        <v>2011</v>
      </c>
      <c r="R206" s="4">
        <f t="shared" si="44"/>
        <v>103</v>
      </c>
    </row>
    <row r="207" spans="1:84" x14ac:dyDescent="0.3">
      <c r="A207" t="s">
        <v>40</v>
      </c>
      <c r="B207" s="1">
        <v>1</v>
      </c>
      <c r="C207" s="30">
        <v>9</v>
      </c>
      <c r="D207" s="14">
        <v>41142</v>
      </c>
      <c r="E207" s="3">
        <v>10</v>
      </c>
      <c r="F207" s="15">
        <v>20</v>
      </c>
      <c r="G207" s="15">
        <v>1</v>
      </c>
      <c r="H207" s="15">
        <v>5</v>
      </c>
      <c r="I207" s="15">
        <v>10</v>
      </c>
      <c r="J207" s="15">
        <v>65</v>
      </c>
      <c r="K207" s="15">
        <v>0</v>
      </c>
      <c r="L207" s="15">
        <v>0</v>
      </c>
      <c r="M207" s="15">
        <v>0</v>
      </c>
      <c r="N207" s="15">
        <v>3</v>
      </c>
      <c r="O207" s="15">
        <v>0</v>
      </c>
      <c r="P207" s="16">
        <v>0</v>
      </c>
      <c r="Q207" s="16">
        <v>2011</v>
      </c>
      <c r="R207" s="4">
        <f t="shared" si="44"/>
        <v>101</v>
      </c>
    </row>
    <row r="208" spans="1:84" x14ac:dyDescent="0.3">
      <c r="A208" t="s">
        <v>40</v>
      </c>
      <c r="B208" s="1">
        <v>1</v>
      </c>
      <c r="C208" s="30">
        <v>9</v>
      </c>
      <c r="D208" s="14">
        <v>41142</v>
      </c>
      <c r="E208" s="3">
        <v>11</v>
      </c>
      <c r="F208" s="15">
        <v>0</v>
      </c>
      <c r="G208" s="15">
        <v>2</v>
      </c>
      <c r="H208" s="15">
        <v>2</v>
      </c>
      <c r="I208" s="15">
        <v>90</v>
      </c>
      <c r="J208" s="15">
        <v>5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6">
        <v>1</v>
      </c>
      <c r="Q208" s="16">
        <v>2011</v>
      </c>
      <c r="R208" s="4">
        <f t="shared" si="44"/>
        <v>99</v>
      </c>
    </row>
    <row r="209" spans="1:84" x14ac:dyDescent="0.3">
      <c r="A209" t="s">
        <v>40</v>
      </c>
      <c r="B209" s="1">
        <v>1</v>
      </c>
      <c r="C209" s="30">
        <v>9</v>
      </c>
      <c r="D209" s="14">
        <v>41142</v>
      </c>
      <c r="E209" s="3">
        <v>12</v>
      </c>
      <c r="F209" s="15">
        <v>30</v>
      </c>
      <c r="G209" s="15">
        <v>0</v>
      </c>
      <c r="H209" s="15">
        <v>5</v>
      </c>
      <c r="I209" s="15">
        <v>60</v>
      </c>
      <c r="J209" s="15">
        <v>10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6">
        <v>0</v>
      </c>
      <c r="Q209" s="16">
        <v>2011</v>
      </c>
      <c r="R209" s="4">
        <f t="shared" si="44"/>
        <v>105</v>
      </c>
    </row>
    <row r="210" spans="1:84" x14ac:dyDescent="0.3">
      <c r="A210" t="s">
        <v>40</v>
      </c>
      <c r="B210" s="1">
        <v>1</v>
      </c>
      <c r="C210" s="30">
        <v>9</v>
      </c>
      <c r="D210" s="14">
        <v>41142</v>
      </c>
      <c r="E210" s="3">
        <v>13</v>
      </c>
      <c r="F210" s="15">
        <v>5</v>
      </c>
      <c r="G210" s="15">
        <v>1</v>
      </c>
      <c r="H210" s="15">
        <v>1</v>
      </c>
      <c r="I210" s="15">
        <v>20</v>
      </c>
      <c r="J210" s="15">
        <v>75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6">
        <v>0</v>
      </c>
      <c r="Q210" s="16">
        <v>2011</v>
      </c>
      <c r="R210" s="4">
        <f t="shared" si="44"/>
        <v>102</v>
      </c>
    </row>
    <row r="211" spans="1:84" x14ac:dyDescent="0.3">
      <c r="A211" t="s">
        <v>40</v>
      </c>
      <c r="B211" s="1">
        <v>1</v>
      </c>
      <c r="C211" s="30">
        <v>9</v>
      </c>
      <c r="D211" s="14">
        <v>41142</v>
      </c>
      <c r="E211" s="3">
        <v>14</v>
      </c>
      <c r="F211" s="15">
        <v>1</v>
      </c>
      <c r="G211" s="15">
        <v>10</v>
      </c>
      <c r="H211" s="15">
        <v>2</v>
      </c>
      <c r="I211" s="15">
        <v>60</v>
      </c>
      <c r="J211" s="15">
        <v>30</v>
      </c>
      <c r="K211" s="15">
        <v>0</v>
      </c>
      <c r="L211" s="15">
        <v>0</v>
      </c>
      <c r="M211" s="15">
        <v>0</v>
      </c>
      <c r="N211" s="15">
        <v>15</v>
      </c>
      <c r="O211" s="15">
        <v>0</v>
      </c>
      <c r="P211" s="16">
        <v>0</v>
      </c>
      <c r="Q211" s="16">
        <v>2011</v>
      </c>
      <c r="R211" s="4">
        <f t="shared" si="44"/>
        <v>103</v>
      </c>
    </row>
    <row r="212" spans="1:84" x14ac:dyDescent="0.3">
      <c r="A212" t="s">
        <v>40</v>
      </c>
      <c r="B212" s="1">
        <v>1</v>
      </c>
      <c r="C212" s="30">
        <v>9</v>
      </c>
      <c r="D212" s="14">
        <v>41142</v>
      </c>
      <c r="E212" s="3">
        <v>15</v>
      </c>
      <c r="F212" s="15">
        <v>3</v>
      </c>
      <c r="G212" s="15">
        <v>2</v>
      </c>
      <c r="H212" s="15">
        <v>1</v>
      </c>
      <c r="I212" s="15">
        <v>97</v>
      </c>
      <c r="J212" s="15">
        <v>2</v>
      </c>
      <c r="K212" s="15">
        <v>0</v>
      </c>
      <c r="L212" s="15">
        <v>0</v>
      </c>
      <c r="M212" s="15">
        <v>0</v>
      </c>
      <c r="N212" s="15">
        <v>2</v>
      </c>
      <c r="O212" s="15">
        <v>0</v>
      </c>
      <c r="P212" s="16">
        <v>0</v>
      </c>
      <c r="Q212" s="16">
        <v>2011</v>
      </c>
      <c r="R212" s="4">
        <f t="shared" si="44"/>
        <v>105</v>
      </c>
    </row>
    <row r="213" spans="1:84" x14ac:dyDescent="0.3">
      <c r="A213" t="s">
        <v>40</v>
      </c>
      <c r="B213" s="1">
        <v>1</v>
      </c>
      <c r="C213" s="30">
        <v>9</v>
      </c>
      <c r="D213" s="14">
        <v>41142</v>
      </c>
      <c r="E213" s="3">
        <v>16</v>
      </c>
      <c r="F213" s="15">
        <v>5</v>
      </c>
      <c r="G213" s="15">
        <v>3</v>
      </c>
      <c r="H213" s="15">
        <v>1</v>
      </c>
      <c r="I213" s="15">
        <v>95</v>
      </c>
      <c r="J213" s="15">
        <v>1</v>
      </c>
      <c r="K213" s="15">
        <v>0</v>
      </c>
      <c r="L213" s="15">
        <v>0</v>
      </c>
      <c r="M213" s="15">
        <v>0</v>
      </c>
      <c r="N213" s="15">
        <v>5</v>
      </c>
      <c r="O213" s="15">
        <v>0</v>
      </c>
      <c r="P213" s="16">
        <v>0</v>
      </c>
      <c r="Q213" s="16">
        <v>2011</v>
      </c>
      <c r="R213" s="4">
        <f t="shared" si="44"/>
        <v>105</v>
      </c>
    </row>
    <row r="214" spans="1:84" x14ac:dyDescent="0.3">
      <c r="A214" t="s">
        <v>40</v>
      </c>
      <c r="B214" s="1">
        <v>1</v>
      </c>
      <c r="C214" s="30">
        <v>9</v>
      </c>
      <c r="D214" s="14">
        <v>41142</v>
      </c>
      <c r="E214" s="3">
        <v>17</v>
      </c>
      <c r="F214" s="15">
        <v>2</v>
      </c>
      <c r="G214" s="15">
        <v>15</v>
      </c>
      <c r="H214" s="15">
        <v>3</v>
      </c>
      <c r="I214" s="15">
        <v>40</v>
      </c>
      <c r="J214" s="15">
        <v>50</v>
      </c>
      <c r="K214" s="15">
        <v>0</v>
      </c>
      <c r="L214" s="15">
        <v>3</v>
      </c>
      <c r="M214" s="15">
        <v>3</v>
      </c>
      <c r="N214" s="15">
        <v>0</v>
      </c>
      <c r="O214" s="15">
        <v>0</v>
      </c>
      <c r="P214" s="16">
        <v>0</v>
      </c>
      <c r="Q214" s="16">
        <v>2011</v>
      </c>
      <c r="R214" s="4">
        <f t="shared" si="44"/>
        <v>110</v>
      </c>
    </row>
    <row r="215" spans="1:84" x14ac:dyDescent="0.3">
      <c r="A215" t="s">
        <v>40</v>
      </c>
      <c r="B215" s="1">
        <v>1</v>
      </c>
      <c r="C215" s="30">
        <v>9</v>
      </c>
      <c r="D215" s="14">
        <v>41142</v>
      </c>
      <c r="E215" s="3">
        <v>18</v>
      </c>
      <c r="F215" s="15">
        <v>5</v>
      </c>
      <c r="G215" s="15">
        <v>30</v>
      </c>
      <c r="H215" s="15">
        <v>1</v>
      </c>
      <c r="I215" s="15">
        <v>30</v>
      </c>
      <c r="J215" s="15">
        <v>60</v>
      </c>
      <c r="K215" s="15">
        <v>0</v>
      </c>
      <c r="L215" s="15">
        <v>3</v>
      </c>
      <c r="M215" s="15">
        <v>0</v>
      </c>
      <c r="N215" s="15">
        <v>0</v>
      </c>
      <c r="O215" s="15">
        <v>0</v>
      </c>
      <c r="P215" s="16">
        <v>0</v>
      </c>
      <c r="Q215" s="16">
        <v>2011</v>
      </c>
      <c r="R215" s="4">
        <f t="shared" si="44"/>
        <v>126</v>
      </c>
    </row>
    <row r="216" spans="1:84" x14ac:dyDescent="0.3">
      <c r="A216" t="s">
        <v>40</v>
      </c>
      <c r="B216" s="1">
        <v>1</v>
      </c>
      <c r="C216" s="30">
        <v>9</v>
      </c>
      <c r="D216" s="14">
        <v>41142</v>
      </c>
      <c r="E216" s="3">
        <v>19</v>
      </c>
      <c r="F216" s="15">
        <v>2</v>
      </c>
      <c r="G216" s="15">
        <v>0</v>
      </c>
      <c r="H216" s="15">
        <v>1</v>
      </c>
      <c r="I216" s="15">
        <v>30</v>
      </c>
      <c r="J216" s="15">
        <v>70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6">
        <v>0</v>
      </c>
      <c r="Q216" s="16">
        <v>2011</v>
      </c>
      <c r="R216" s="4">
        <f t="shared" si="44"/>
        <v>103</v>
      </c>
    </row>
    <row r="217" spans="1:84" x14ac:dyDescent="0.3">
      <c r="A217" t="s">
        <v>40</v>
      </c>
      <c r="B217" s="1">
        <v>1</v>
      </c>
      <c r="C217" s="30">
        <v>9</v>
      </c>
      <c r="D217" s="14">
        <v>41142</v>
      </c>
      <c r="E217" s="3">
        <v>20</v>
      </c>
      <c r="F217" s="15">
        <v>3</v>
      </c>
      <c r="G217" s="15">
        <v>1</v>
      </c>
      <c r="H217" s="15">
        <v>10</v>
      </c>
      <c r="I217" s="15">
        <v>55</v>
      </c>
      <c r="J217" s="15">
        <v>40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6">
        <v>0</v>
      </c>
      <c r="Q217" s="16">
        <v>2011</v>
      </c>
      <c r="R217" s="4">
        <f t="shared" si="44"/>
        <v>109</v>
      </c>
    </row>
    <row r="218" spans="1:84" s="22" customFormat="1" x14ac:dyDescent="0.3">
      <c r="B218" s="23"/>
      <c r="D218" s="24"/>
      <c r="E218" s="18" t="s">
        <v>41</v>
      </c>
      <c r="F218" s="17">
        <f>SUM(F198:F217)/20</f>
        <v>6</v>
      </c>
      <c r="G218" s="17">
        <f t="shared" ref="G218" si="65">SUM(G198:G217)/20</f>
        <v>7.35</v>
      </c>
      <c r="H218" s="17">
        <f t="shared" ref="H218" si="66">SUM(H198:H217)/20</f>
        <v>2.5499999999999998</v>
      </c>
      <c r="I218" s="17">
        <f t="shared" ref="I218" si="67">SUM(I198:I217)/20</f>
        <v>36.85</v>
      </c>
      <c r="J218" s="17">
        <f t="shared" ref="J218" si="68">SUM(J198:J217)/20</f>
        <v>55.65</v>
      </c>
      <c r="K218" s="17">
        <f t="shared" ref="K218" si="69">SUM(K198:K217)/20</f>
        <v>0</v>
      </c>
      <c r="L218" s="17">
        <f t="shared" ref="L218" si="70">SUM(L198:L217)/20</f>
        <v>0.35</v>
      </c>
      <c r="M218" s="17">
        <f t="shared" ref="M218" si="71">SUM(M198:M217)/20</f>
        <v>0.15</v>
      </c>
      <c r="N218" s="17">
        <f t="shared" ref="N218" si="72">SUM(N198:N217)/20</f>
        <v>3.2</v>
      </c>
      <c r="O218" s="17">
        <f t="shared" ref="O218" si="73">SUM(O198:O217)/20</f>
        <v>0</v>
      </c>
      <c r="P218" s="17">
        <f t="shared" ref="P218" si="74">SUM(P198:P217)/20</f>
        <v>0.05</v>
      </c>
      <c r="Q218" s="19"/>
      <c r="R218" s="4">
        <f>SUM(F218:P218)</f>
        <v>112.15</v>
      </c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27"/>
      <c r="AG218" s="27"/>
      <c r="AH218" s="27"/>
      <c r="AI218" s="27"/>
      <c r="AJ218" s="27"/>
      <c r="AK218" s="27"/>
      <c r="AL218" s="27"/>
      <c r="AM218" s="27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</row>
    <row r="219" spans="1:84" x14ac:dyDescent="0.3">
      <c r="A219" t="s">
        <v>40</v>
      </c>
      <c r="B219" s="1">
        <v>7</v>
      </c>
      <c r="C219">
        <v>1</v>
      </c>
      <c r="D219" s="14"/>
      <c r="E219" s="3">
        <v>1</v>
      </c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6"/>
      <c r="Q219" s="1">
        <v>2011</v>
      </c>
      <c r="R219" s="4">
        <f t="shared" ref="R219:R282" si="75">SUM(F219:P219)</f>
        <v>0</v>
      </c>
    </row>
    <row r="220" spans="1:84" x14ac:dyDescent="0.3">
      <c r="A220" t="s">
        <v>40</v>
      </c>
      <c r="B220" s="1">
        <v>7</v>
      </c>
      <c r="C220">
        <v>1</v>
      </c>
      <c r="D220" s="14"/>
      <c r="E220" s="3">
        <v>2</v>
      </c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6"/>
      <c r="Q220" s="1">
        <v>2011</v>
      </c>
      <c r="R220" s="4">
        <f t="shared" si="75"/>
        <v>0</v>
      </c>
    </row>
    <row r="221" spans="1:84" x14ac:dyDescent="0.3">
      <c r="A221" t="s">
        <v>40</v>
      </c>
      <c r="B221" s="1">
        <v>7</v>
      </c>
      <c r="C221">
        <v>1</v>
      </c>
      <c r="D221" s="14"/>
      <c r="E221" s="3">
        <v>3</v>
      </c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6"/>
      <c r="Q221" s="1">
        <v>2011</v>
      </c>
      <c r="R221" s="4">
        <f t="shared" si="75"/>
        <v>0</v>
      </c>
    </row>
    <row r="222" spans="1:84" x14ac:dyDescent="0.3">
      <c r="A222" t="s">
        <v>40</v>
      </c>
      <c r="B222" s="1">
        <v>7</v>
      </c>
      <c r="C222">
        <v>1</v>
      </c>
      <c r="D222" s="14"/>
      <c r="E222" s="3">
        <v>4</v>
      </c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6"/>
      <c r="Q222" s="1">
        <v>2011</v>
      </c>
      <c r="R222" s="4">
        <f t="shared" si="75"/>
        <v>0</v>
      </c>
    </row>
    <row r="223" spans="1:84" x14ac:dyDescent="0.3">
      <c r="A223" t="s">
        <v>40</v>
      </c>
      <c r="B223" s="1">
        <v>7</v>
      </c>
      <c r="C223">
        <v>1</v>
      </c>
      <c r="D223" s="14"/>
      <c r="E223" s="3">
        <v>5</v>
      </c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6"/>
      <c r="Q223" s="1">
        <v>2011</v>
      </c>
      <c r="R223" s="4">
        <f t="shared" si="75"/>
        <v>0</v>
      </c>
    </row>
    <row r="224" spans="1:84" x14ac:dyDescent="0.3">
      <c r="A224" t="s">
        <v>40</v>
      </c>
      <c r="B224" s="1">
        <v>7</v>
      </c>
      <c r="C224">
        <v>1</v>
      </c>
      <c r="D224" s="14"/>
      <c r="E224" s="3">
        <v>6</v>
      </c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6"/>
      <c r="Q224" s="1">
        <v>2011</v>
      </c>
      <c r="R224" s="4">
        <f t="shared" si="75"/>
        <v>0</v>
      </c>
    </row>
    <row r="225" spans="1:84" x14ac:dyDescent="0.3">
      <c r="A225" t="s">
        <v>40</v>
      </c>
      <c r="B225" s="1">
        <v>7</v>
      </c>
      <c r="C225">
        <v>1</v>
      </c>
      <c r="D225" s="14"/>
      <c r="E225" s="3">
        <v>7</v>
      </c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6"/>
      <c r="Q225" s="1">
        <v>2011</v>
      </c>
      <c r="R225" s="4">
        <f t="shared" si="75"/>
        <v>0</v>
      </c>
    </row>
    <row r="226" spans="1:84" x14ac:dyDescent="0.3">
      <c r="A226" t="s">
        <v>40</v>
      </c>
      <c r="B226" s="1">
        <v>7</v>
      </c>
      <c r="C226">
        <v>1</v>
      </c>
      <c r="D226" s="14"/>
      <c r="E226" s="3">
        <v>8</v>
      </c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6"/>
      <c r="Q226" s="1">
        <v>2011</v>
      </c>
      <c r="R226" s="4">
        <f t="shared" si="75"/>
        <v>0</v>
      </c>
    </row>
    <row r="227" spans="1:84" x14ac:dyDescent="0.3">
      <c r="A227" t="s">
        <v>40</v>
      </c>
      <c r="B227" s="1">
        <v>7</v>
      </c>
      <c r="C227">
        <v>1</v>
      </c>
      <c r="D227" s="14"/>
      <c r="E227" s="3">
        <v>9</v>
      </c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6"/>
      <c r="Q227" s="1">
        <v>2011</v>
      </c>
      <c r="R227" s="4">
        <f t="shared" si="75"/>
        <v>0</v>
      </c>
    </row>
    <row r="228" spans="1:84" x14ac:dyDescent="0.3">
      <c r="A228" t="s">
        <v>40</v>
      </c>
      <c r="B228" s="1">
        <v>7</v>
      </c>
      <c r="C228">
        <v>1</v>
      </c>
      <c r="D228" s="14"/>
      <c r="E228" s="3">
        <v>10</v>
      </c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6"/>
      <c r="Q228" s="1">
        <v>2011</v>
      </c>
      <c r="R228" s="4">
        <f t="shared" si="75"/>
        <v>0</v>
      </c>
    </row>
    <row r="229" spans="1:84" x14ac:dyDescent="0.3">
      <c r="A229" t="s">
        <v>40</v>
      </c>
      <c r="B229" s="1">
        <v>7</v>
      </c>
      <c r="C229">
        <v>1</v>
      </c>
      <c r="D229" s="14"/>
      <c r="E229" s="3">
        <v>11</v>
      </c>
      <c r="F229" s="15">
        <v>20</v>
      </c>
      <c r="G229" s="15">
        <v>0</v>
      </c>
      <c r="H229" s="15">
        <v>1</v>
      </c>
      <c r="I229" s="15">
        <v>50</v>
      </c>
      <c r="J229" s="15">
        <v>25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6">
        <v>0</v>
      </c>
      <c r="Q229" s="1">
        <v>2011</v>
      </c>
      <c r="R229" s="4">
        <f t="shared" si="75"/>
        <v>96</v>
      </c>
    </row>
    <row r="230" spans="1:84" x14ac:dyDescent="0.3">
      <c r="A230" t="s">
        <v>40</v>
      </c>
      <c r="B230" s="1">
        <v>7</v>
      </c>
      <c r="C230">
        <v>1</v>
      </c>
      <c r="D230" s="14"/>
      <c r="E230" s="3">
        <v>12</v>
      </c>
      <c r="F230" s="15">
        <v>3</v>
      </c>
      <c r="G230" s="15">
        <v>1</v>
      </c>
      <c r="H230" s="15">
        <v>5</v>
      </c>
      <c r="I230" s="15">
        <v>50</v>
      </c>
      <c r="J230" s="15">
        <v>45</v>
      </c>
      <c r="K230" s="15">
        <v>0</v>
      </c>
      <c r="L230" s="15">
        <v>0</v>
      </c>
      <c r="M230" s="15">
        <v>0</v>
      </c>
      <c r="N230" s="15">
        <v>0</v>
      </c>
      <c r="O230" s="15">
        <v>1</v>
      </c>
      <c r="P230" s="16">
        <v>0</v>
      </c>
      <c r="Q230" s="1">
        <v>2011</v>
      </c>
      <c r="R230" s="4">
        <f t="shared" si="75"/>
        <v>105</v>
      </c>
    </row>
    <row r="231" spans="1:84" x14ac:dyDescent="0.3">
      <c r="A231" t="s">
        <v>40</v>
      </c>
      <c r="B231" s="1">
        <v>7</v>
      </c>
      <c r="C231">
        <v>1</v>
      </c>
      <c r="D231" s="14"/>
      <c r="E231" s="3">
        <v>13</v>
      </c>
      <c r="F231" s="15">
        <v>10</v>
      </c>
      <c r="G231" s="15">
        <v>0</v>
      </c>
      <c r="H231" s="15">
        <v>2</v>
      </c>
      <c r="I231" s="15">
        <v>10</v>
      </c>
      <c r="J231" s="15">
        <v>80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6">
        <v>0</v>
      </c>
      <c r="Q231" s="1">
        <v>2011</v>
      </c>
      <c r="R231" s="4">
        <f t="shared" si="75"/>
        <v>102</v>
      </c>
    </row>
    <row r="232" spans="1:84" x14ac:dyDescent="0.3">
      <c r="A232" t="s">
        <v>40</v>
      </c>
      <c r="B232" s="1">
        <v>7</v>
      </c>
      <c r="C232">
        <v>1</v>
      </c>
      <c r="D232" s="14"/>
      <c r="E232" s="3">
        <v>14</v>
      </c>
      <c r="F232" s="15">
        <v>40</v>
      </c>
      <c r="G232" s="15">
        <v>25</v>
      </c>
      <c r="H232" s="15">
        <v>2</v>
      </c>
      <c r="I232" s="15">
        <v>15</v>
      </c>
      <c r="J232" s="15">
        <v>25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6">
        <v>0</v>
      </c>
      <c r="Q232" s="1">
        <v>2011</v>
      </c>
      <c r="R232" s="4">
        <f t="shared" si="75"/>
        <v>107</v>
      </c>
    </row>
    <row r="233" spans="1:84" x14ac:dyDescent="0.3">
      <c r="A233" t="s">
        <v>40</v>
      </c>
      <c r="B233" s="1">
        <v>7</v>
      </c>
      <c r="C233">
        <v>1</v>
      </c>
      <c r="D233" s="14"/>
      <c r="E233" s="3">
        <v>15</v>
      </c>
      <c r="F233" s="15">
        <v>10</v>
      </c>
      <c r="G233" s="15">
        <v>5</v>
      </c>
      <c r="H233" s="15">
        <v>1</v>
      </c>
      <c r="I233" s="15">
        <v>20</v>
      </c>
      <c r="J233" s="15">
        <v>75</v>
      </c>
      <c r="K233" s="15">
        <v>0</v>
      </c>
      <c r="L233" s="15">
        <v>7</v>
      </c>
      <c r="M233" s="15">
        <v>0</v>
      </c>
      <c r="N233" s="15">
        <v>2</v>
      </c>
      <c r="O233" s="15">
        <v>0</v>
      </c>
      <c r="P233" s="16">
        <v>0</v>
      </c>
      <c r="Q233" s="1">
        <v>2011</v>
      </c>
      <c r="R233" s="4">
        <f t="shared" si="75"/>
        <v>120</v>
      </c>
    </row>
    <row r="234" spans="1:84" x14ac:dyDescent="0.3">
      <c r="A234" t="s">
        <v>40</v>
      </c>
      <c r="B234" s="1">
        <v>7</v>
      </c>
      <c r="C234">
        <v>1</v>
      </c>
      <c r="D234" s="14"/>
      <c r="E234" s="3">
        <v>16</v>
      </c>
      <c r="F234" s="15">
        <v>15</v>
      </c>
      <c r="G234" s="15">
        <v>2</v>
      </c>
      <c r="H234" s="15">
        <v>2</v>
      </c>
      <c r="I234" s="15">
        <v>60</v>
      </c>
      <c r="J234" s="15">
        <v>5</v>
      </c>
      <c r="K234" s="15">
        <v>0</v>
      </c>
      <c r="L234" s="15">
        <v>0</v>
      </c>
      <c r="M234" s="15">
        <v>6</v>
      </c>
      <c r="N234" s="15">
        <v>0</v>
      </c>
      <c r="O234" s="15">
        <v>0</v>
      </c>
      <c r="P234" s="16">
        <v>0</v>
      </c>
      <c r="Q234" s="1">
        <v>2011</v>
      </c>
      <c r="R234" s="4">
        <f t="shared" si="75"/>
        <v>90</v>
      </c>
    </row>
    <row r="235" spans="1:84" x14ac:dyDescent="0.3">
      <c r="A235" t="s">
        <v>40</v>
      </c>
      <c r="B235" s="1">
        <v>7</v>
      </c>
      <c r="C235">
        <v>1</v>
      </c>
      <c r="D235" s="14"/>
      <c r="E235" s="3">
        <v>17</v>
      </c>
      <c r="F235" s="15">
        <v>10</v>
      </c>
      <c r="G235" s="15">
        <v>0</v>
      </c>
      <c r="H235" s="15">
        <v>1</v>
      </c>
      <c r="I235" s="15">
        <v>50</v>
      </c>
      <c r="J235" s="15">
        <v>40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6">
        <v>0</v>
      </c>
      <c r="Q235" s="1">
        <v>2011</v>
      </c>
      <c r="R235" s="4">
        <f t="shared" si="75"/>
        <v>101</v>
      </c>
    </row>
    <row r="236" spans="1:84" x14ac:dyDescent="0.3">
      <c r="A236" t="s">
        <v>40</v>
      </c>
      <c r="B236" s="1">
        <v>7</v>
      </c>
      <c r="C236">
        <v>1</v>
      </c>
      <c r="D236" s="14"/>
      <c r="E236" s="3">
        <v>18</v>
      </c>
      <c r="F236" s="15">
        <v>1</v>
      </c>
      <c r="G236" s="15">
        <v>10</v>
      </c>
      <c r="H236" s="15">
        <v>10</v>
      </c>
      <c r="I236" s="15">
        <v>75</v>
      </c>
      <c r="J236" s="15">
        <v>20</v>
      </c>
      <c r="K236" s="15">
        <v>0</v>
      </c>
      <c r="L236" s="15">
        <v>1</v>
      </c>
      <c r="M236" s="15">
        <v>17</v>
      </c>
      <c r="N236" s="15">
        <v>0</v>
      </c>
      <c r="O236" s="15">
        <v>0</v>
      </c>
      <c r="P236" s="16">
        <v>0</v>
      </c>
      <c r="Q236" s="1">
        <v>2011</v>
      </c>
      <c r="R236" s="4">
        <f t="shared" si="75"/>
        <v>134</v>
      </c>
    </row>
    <row r="237" spans="1:84" x14ac:dyDescent="0.3">
      <c r="A237" t="s">
        <v>40</v>
      </c>
      <c r="B237" s="1">
        <v>7</v>
      </c>
      <c r="C237">
        <v>1</v>
      </c>
      <c r="D237" s="14"/>
      <c r="E237" s="3">
        <v>19</v>
      </c>
      <c r="F237" s="15">
        <v>10</v>
      </c>
      <c r="G237" s="15">
        <v>2</v>
      </c>
      <c r="H237" s="15">
        <v>2</v>
      </c>
      <c r="I237" s="15">
        <v>40</v>
      </c>
      <c r="J237" s="15">
        <v>50</v>
      </c>
      <c r="K237" s="15">
        <v>0</v>
      </c>
      <c r="L237" s="15">
        <v>0</v>
      </c>
      <c r="M237" s="15">
        <v>12</v>
      </c>
      <c r="N237" s="15">
        <v>0</v>
      </c>
      <c r="O237" s="15">
        <v>0</v>
      </c>
      <c r="P237" s="16">
        <v>0</v>
      </c>
      <c r="Q237" s="1">
        <v>2011</v>
      </c>
      <c r="R237" s="4">
        <f t="shared" si="75"/>
        <v>116</v>
      </c>
    </row>
    <row r="238" spans="1:84" x14ac:dyDescent="0.3">
      <c r="A238" t="s">
        <v>40</v>
      </c>
      <c r="B238" s="1">
        <v>7</v>
      </c>
      <c r="C238">
        <v>1</v>
      </c>
      <c r="D238" s="14"/>
      <c r="E238" s="3">
        <v>20</v>
      </c>
      <c r="F238" s="15">
        <v>5</v>
      </c>
      <c r="G238" s="15">
        <v>15</v>
      </c>
      <c r="H238" s="15">
        <v>5</v>
      </c>
      <c r="I238" s="15">
        <v>20</v>
      </c>
      <c r="J238" s="15">
        <v>60</v>
      </c>
      <c r="K238" s="15">
        <v>0</v>
      </c>
      <c r="L238" s="15">
        <v>0</v>
      </c>
      <c r="M238" s="15">
        <v>7</v>
      </c>
      <c r="N238" s="15">
        <v>0</v>
      </c>
      <c r="O238" s="15">
        <v>0</v>
      </c>
      <c r="P238" s="16">
        <v>0</v>
      </c>
      <c r="Q238" s="1">
        <v>2011</v>
      </c>
      <c r="R238" s="4">
        <f t="shared" si="75"/>
        <v>112</v>
      </c>
    </row>
    <row r="239" spans="1:84" s="22" customFormat="1" x14ac:dyDescent="0.3">
      <c r="A239" s="17"/>
      <c r="B239" s="17"/>
      <c r="C239" s="17"/>
      <c r="D239" s="17"/>
      <c r="E239" s="18" t="s">
        <v>41</v>
      </c>
      <c r="F239" s="17">
        <f>SUM(F219:F238)/20</f>
        <v>6.2</v>
      </c>
      <c r="G239" s="17">
        <f t="shared" ref="G239" si="76">SUM(G219:G238)/20</f>
        <v>3</v>
      </c>
      <c r="H239" s="17">
        <f t="shared" ref="H239" si="77">SUM(H219:H238)/20</f>
        <v>1.55</v>
      </c>
      <c r="I239" s="17">
        <f t="shared" ref="I239" si="78">SUM(I219:I238)/20</f>
        <v>19.5</v>
      </c>
      <c r="J239" s="17">
        <f t="shared" ref="J239" si="79">SUM(J219:J238)/20</f>
        <v>21.25</v>
      </c>
      <c r="K239" s="17">
        <f t="shared" ref="K239" si="80">SUM(K219:K238)/20</f>
        <v>0</v>
      </c>
      <c r="L239" s="17">
        <f t="shared" ref="L239" si="81">SUM(L219:L238)/20</f>
        <v>0.4</v>
      </c>
      <c r="M239" s="17">
        <f t="shared" ref="M239" si="82">SUM(M219:M238)/20</f>
        <v>2.1</v>
      </c>
      <c r="N239" s="17">
        <f t="shared" ref="N239" si="83">SUM(N219:N238)/20</f>
        <v>0.1</v>
      </c>
      <c r="O239" s="17">
        <f t="shared" ref="O239" si="84">SUM(O219:O238)/20</f>
        <v>0.05</v>
      </c>
      <c r="P239" s="17">
        <f t="shared" ref="P239" si="85">SUM(P219:P238)/20</f>
        <v>0</v>
      </c>
      <c r="Q239" s="19"/>
      <c r="R239" s="4">
        <f t="shared" si="75"/>
        <v>54.15</v>
      </c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27"/>
      <c r="AG239" s="27"/>
      <c r="AH239" s="27"/>
      <c r="AI239" s="27"/>
      <c r="AJ239" s="27"/>
      <c r="AK239" s="27"/>
      <c r="AL239" s="27"/>
      <c r="AM239" s="27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</row>
    <row r="240" spans="1:84" x14ac:dyDescent="0.3">
      <c r="A240" t="s">
        <v>40</v>
      </c>
      <c r="B240" s="1">
        <v>7</v>
      </c>
      <c r="C240">
        <v>2</v>
      </c>
      <c r="D240" s="14"/>
      <c r="E240" s="3">
        <v>1</v>
      </c>
      <c r="F240" s="15">
        <v>3</v>
      </c>
      <c r="G240" s="15">
        <v>0</v>
      </c>
      <c r="H240" s="15">
        <v>2</v>
      </c>
      <c r="I240" s="15">
        <v>15</v>
      </c>
      <c r="J240" s="15">
        <v>85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6">
        <v>0</v>
      </c>
      <c r="Q240" s="1">
        <v>2011</v>
      </c>
      <c r="R240" s="4">
        <f t="shared" si="75"/>
        <v>105</v>
      </c>
    </row>
    <row r="241" spans="1:18" x14ac:dyDescent="0.3">
      <c r="A241" t="s">
        <v>40</v>
      </c>
      <c r="B241" s="1">
        <v>7</v>
      </c>
      <c r="C241">
        <v>2</v>
      </c>
      <c r="D241" s="14"/>
      <c r="E241" s="3">
        <v>2</v>
      </c>
      <c r="F241" s="15">
        <v>1</v>
      </c>
      <c r="G241" s="15">
        <v>15</v>
      </c>
      <c r="H241" s="15">
        <v>2</v>
      </c>
      <c r="I241" s="15">
        <v>50</v>
      </c>
      <c r="J241" s="15">
        <v>65</v>
      </c>
      <c r="K241" s="15">
        <v>0</v>
      </c>
      <c r="L241" s="15">
        <v>0</v>
      </c>
      <c r="M241" s="15">
        <v>18</v>
      </c>
      <c r="N241" s="15">
        <v>0</v>
      </c>
      <c r="O241" s="15">
        <v>0</v>
      </c>
      <c r="P241" s="16">
        <v>0</v>
      </c>
      <c r="Q241" s="1">
        <v>2011</v>
      </c>
      <c r="R241" s="4">
        <f t="shared" si="75"/>
        <v>151</v>
      </c>
    </row>
    <row r="242" spans="1:18" x14ac:dyDescent="0.3">
      <c r="A242" t="s">
        <v>40</v>
      </c>
      <c r="B242" s="1">
        <v>7</v>
      </c>
      <c r="C242">
        <v>2</v>
      </c>
      <c r="D242" s="14"/>
      <c r="E242" s="3">
        <v>3</v>
      </c>
      <c r="F242" s="15">
        <v>2</v>
      </c>
      <c r="G242" s="15">
        <v>3</v>
      </c>
      <c r="H242" s="15">
        <v>2</v>
      </c>
      <c r="I242" s="15">
        <v>75</v>
      </c>
      <c r="J242" s="15">
        <v>15</v>
      </c>
      <c r="K242" s="15">
        <v>0</v>
      </c>
      <c r="L242" s="15">
        <v>0</v>
      </c>
      <c r="M242" s="15">
        <v>4</v>
      </c>
      <c r="N242" s="15">
        <v>0</v>
      </c>
      <c r="O242" s="15">
        <v>0</v>
      </c>
      <c r="P242" s="16">
        <v>0</v>
      </c>
      <c r="Q242" s="1">
        <v>2011</v>
      </c>
      <c r="R242" s="4">
        <f t="shared" si="75"/>
        <v>101</v>
      </c>
    </row>
    <row r="243" spans="1:18" x14ac:dyDescent="0.3">
      <c r="A243" t="s">
        <v>40</v>
      </c>
      <c r="B243" s="1">
        <v>7</v>
      </c>
      <c r="C243">
        <v>2</v>
      </c>
      <c r="D243" s="14"/>
      <c r="E243" s="3">
        <v>4</v>
      </c>
      <c r="F243" s="15">
        <v>1</v>
      </c>
      <c r="G243" s="15">
        <v>0</v>
      </c>
      <c r="H243" s="15">
        <v>1</v>
      </c>
      <c r="I243" s="15">
        <v>30</v>
      </c>
      <c r="J243" s="15">
        <v>80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6">
        <v>0</v>
      </c>
      <c r="Q243" s="1">
        <v>2011</v>
      </c>
      <c r="R243" s="4">
        <f t="shared" si="75"/>
        <v>112</v>
      </c>
    </row>
    <row r="244" spans="1:18" x14ac:dyDescent="0.3">
      <c r="A244" t="s">
        <v>40</v>
      </c>
      <c r="B244" s="1">
        <v>7</v>
      </c>
      <c r="C244">
        <v>2</v>
      </c>
      <c r="D244" s="14"/>
      <c r="E244" s="3">
        <v>5</v>
      </c>
      <c r="F244" s="15">
        <v>1</v>
      </c>
      <c r="G244" s="15">
        <v>0</v>
      </c>
      <c r="H244" s="15">
        <v>0</v>
      </c>
      <c r="I244" s="15">
        <v>75</v>
      </c>
      <c r="J244" s="15">
        <v>25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6">
        <v>0</v>
      </c>
      <c r="Q244" s="1">
        <v>2011</v>
      </c>
      <c r="R244" s="4">
        <f t="shared" si="75"/>
        <v>101</v>
      </c>
    </row>
    <row r="245" spans="1:18" x14ac:dyDescent="0.3">
      <c r="A245" t="s">
        <v>40</v>
      </c>
      <c r="B245" s="1">
        <v>7</v>
      </c>
      <c r="C245">
        <v>2</v>
      </c>
      <c r="D245" s="14"/>
      <c r="E245" s="3">
        <v>6</v>
      </c>
      <c r="F245" s="15">
        <v>1</v>
      </c>
      <c r="G245" s="15">
        <v>0</v>
      </c>
      <c r="H245" s="15">
        <v>1</v>
      </c>
      <c r="I245" s="15">
        <v>30</v>
      </c>
      <c r="J245" s="15">
        <v>85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6">
        <v>0</v>
      </c>
      <c r="Q245" s="1">
        <v>2011</v>
      </c>
      <c r="R245" s="4">
        <f t="shared" si="75"/>
        <v>117</v>
      </c>
    </row>
    <row r="246" spans="1:18" x14ac:dyDescent="0.3">
      <c r="A246" t="s">
        <v>40</v>
      </c>
      <c r="B246" s="1">
        <v>7</v>
      </c>
      <c r="C246">
        <v>2</v>
      </c>
      <c r="D246" s="14"/>
      <c r="E246" s="3">
        <v>7</v>
      </c>
      <c r="F246" s="15">
        <v>5</v>
      </c>
      <c r="G246" s="15">
        <v>0</v>
      </c>
      <c r="H246" s="15">
        <v>1</v>
      </c>
      <c r="I246" s="15">
        <v>20</v>
      </c>
      <c r="J246" s="15">
        <v>80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6">
        <v>0</v>
      </c>
      <c r="Q246" s="1">
        <v>2011</v>
      </c>
      <c r="R246" s="4">
        <f t="shared" si="75"/>
        <v>106</v>
      </c>
    </row>
    <row r="247" spans="1:18" x14ac:dyDescent="0.3">
      <c r="A247" t="s">
        <v>40</v>
      </c>
      <c r="B247" s="1">
        <v>7</v>
      </c>
      <c r="C247">
        <v>2</v>
      </c>
      <c r="D247" s="14"/>
      <c r="E247" s="3">
        <v>8</v>
      </c>
      <c r="F247" s="15">
        <v>4</v>
      </c>
      <c r="G247" s="15">
        <v>0</v>
      </c>
      <c r="H247" s="15">
        <v>2</v>
      </c>
      <c r="I247" s="15">
        <v>70</v>
      </c>
      <c r="J247" s="15">
        <v>20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6">
        <v>0</v>
      </c>
      <c r="Q247" s="1">
        <v>2011</v>
      </c>
      <c r="R247" s="4">
        <f t="shared" si="75"/>
        <v>96</v>
      </c>
    </row>
    <row r="248" spans="1:18" x14ac:dyDescent="0.3">
      <c r="A248" t="s">
        <v>40</v>
      </c>
      <c r="B248" s="1">
        <v>7</v>
      </c>
      <c r="C248">
        <v>2</v>
      </c>
      <c r="D248" s="14"/>
      <c r="E248" s="3">
        <v>9</v>
      </c>
      <c r="F248" s="15">
        <v>5</v>
      </c>
      <c r="G248" s="15">
        <v>20</v>
      </c>
      <c r="H248" s="15">
        <v>2</v>
      </c>
      <c r="I248" s="15">
        <v>75</v>
      </c>
      <c r="J248" s="15">
        <v>10</v>
      </c>
      <c r="K248" s="15">
        <v>0</v>
      </c>
      <c r="L248" s="15">
        <v>0</v>
      </c>
      <c r="M248" s="15">
        <v>8</v>
      </c>
      <c r="N248" s="15">
        <v>0</v>
      </c>
      <c r="O248" s="15">
        <v>0</v>
      </c>
      <c r="P248" s="16">
        <v>0</v>
      </c>
      <c r="Q248" s="1">
        <v>2011</v>
      </c>
      <c r="R248" s="4">
        <f t="shared" si="75"/>
        <v>120</v>
      </c>
    </row>
    <row r="249" spans="1:18" x14ac:dyDescent="0.3">
      <c r="A249" t="s">
        <v>40</v>
      </c>
      <c r="B249" s="1">
        <v>7</v>
      </c>
      <c r="C249">
        <v>2</v>
      </c>
      <c r="D249" s="14"/>
      <c r="E249" s="3">
        <v>10</v>
      </c>
      <c r="F249" s="15">
        <v>1</v>
      </c>
      <c r="G249" s="15">
        <v>0</v>
      </c>
      <c r="H249" s="15">
        <v>1</v>
      </c>
      <c r="I249" s="15">
        <v>60</v>
      </c>
      <c r="J249" s="15">
        <v>40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6">
        <v>0</v>
      </c>
      <c r="Q249" s="1">
        <v>2011</v>
      </c>
      <c r="R249" s="4">
        <f t="shared" si="75"/>
        <v>102</v>
      </c>
    </row>
    <row r="250" spans="1:18" x14ac:dyDescent="0.3">
      <c r="A250" t="s">
        <v>40</v>
      </c>
      <c r="B250" s="1">
        <v>7</v>
      </c>
      <c r="C250">
        <v>2</v>
      </c>
      <c r="D250" s="14"/>
      <c r="E250" s="3">
        <v>11</v>
      </c>
      <c r="F250" s="15">
        <v>3</v>
      </c>
      <c r="G250" s="15">
        <v>0</v>
      </c>
      <c r="H250" s="15">
        <v>1</v>
      </c>
      <c r="I250" s="15">
        <v>90</v>
      </c>
      <c r="J250" s="15">
        <v>10</v>
      </c>
      <c r="K250" s="15">
        <v>0</v>
      </c>
      <c r="L250" s="15">
        <v>0</v>
      </c>
      <c r="M250" s="15">
        <v>0</v>
      </c>
      <c r="N250" s="15">
        <v>0</v>
      </c>
      <c r="O250" s="15">
        <v>0</v>
      </c>
      <c r="P250" s="16">
        <v>0</v>
      </c>
      <c r="Q250" s="1">
        <v>2011</v>
      </c>
      <c r="R250" s="4">
        <f t="shared" si="75"/>
        <v>104</v>
      </c>
    </row>
    <row r="251" spans="1:18" x14ac:dyDescent="0.3">
      <c r="A251" t="s">
        <v>40</v>
      </c>
      <c r="B251" s="1">
        <v>7</v>
      </c>
      <c r="C251">
        <v>2</v>
      </c>
      <c r="D251" s="14"/>
      <c r="E251" s="3">
        <v>12</v>
      </c>
      <c r="F251" s="15">
        <v>2</v>
      </c>
      <c r="G251" s="15">
        <v>0</v>
      </c>
      <c r="H251" s="15">
        <v>2</v>
      </c>
      <c r="I251" s="15">
        <v>15</v>
      </c>
      <c r="J251" s="15">
        <v>90</v>
      </c>
      <c r="K251" s="15">
        <v>0</v>
      </c>
      <c r="L251" s="15">
        <v>0</v>
      </c>
      <c r="M251" s="15">
        <v>0</v>
      </c>
      <c r="N251" s="15">
        <v>0</v>
      </c>
      <c r="O251" s="15">
        <v>0</v>
      </c>
      <c r="P251" s="16">
        <v>0</v>
      </c>
      <c r="Q251" s="1">
        <v>2011</v>
      </c>
      <c r="R251" s="4">
        <f t="shared" si="75"/>
        <v>109</v>
      </c>
    </row>
    <row r="252" spans="1:18" x14ac:dyDescent="0.3">
      <c r="A252" t="s">
        <v>40</v>
      </c>
      <c r="B252" s="1">
        <v>7</v>
      </c>
      <c r="C252">
        <v>2</v>
      </c>
      <c r="D252" s="14"/>
      <c r="E252" s="3">
        <v>13</v>
      </c>
      <c r="F252" s="15">
        <v>1</v>
      </c>
      <c r="G252" s="15">
        <v>0</v>
      </c>
      <c r="H252" s="15">
        <v>1</v>
      </c>
      <c r="I252" s="15">
        <v>25</v>
      </c>
      <c r="J252" s="15">
        <v>75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6">
        <v>0</v>
      </c>
      <c r="Q252" s="1">
        <v>2011</v>
      </c>
      <c r="R252" s="4">
        <f t="shared" si="75"/>
        <v>102</v>
      </c>
    </row>
    <row r="253" spans="1:18" x14ac:dyDescent="0.3">
      <c r="A253" t="s">
        <v>40</v>
      </c>
      <c r="B253" s="1">
        <v>7</v>
      </c>
      <c r="C253">
        <v>2</v>
      </c>
      <c r="D253" s="14"/>
      <c r="E253" s="3">
        <v>14</v>
      </c>
      <c r="F253" s="15">
        <v>2</v>
      </c>
      <c r="G253" s="15">
        <v>1</v>
      </c>
      <c r="H253" s="15">
        <v>1</v>
      </c>
      <c r="I253" s="15">
        <v>40</v>
      </c>
      <c r="J253" s="15">
        <v>60</v>
      </c>
      <c r="K253" s="15">
        <v>0</v>
      </c>
      <c r="L253" s="15">
        <v>0</v>
      </c>
      <c r="M253" s="15">
        <v>0</v>
      </c>
      <c r="N253" s="15">
        <v>1</v>
      </c>
      <c r="O253" s="15">
        <v>0</v>
      </c>
      <c r="P253" s="16">
        <v>0</v>
      </c>
      <c r="Q253" s="1">
        <v>2011</v>
      </c>
      <c r="R253" s="4">
        <f t="shared" si="75"/>
        <v>105</v>
      </c>
    </row>
    <row r="254" spans="1:18" x14ac:dyDescent="0.3">
      <c r="A254" t="s">
        <v>40</v>
      </c>
      <c r="B254" s="1">
        <v>7</v>
      </c>
      <c r="C254">
        <v>2</v>
      </c>
      <c r="D254" s="14"/>
      <c r="E254" s="3">
        <v>15</v>
      </c>
      <c r="F254" s="15">
        <v>2</v>
      </c>
      <c r="G254" s="15">
        <v>0</v>
      </c>
      <c r="H254" s="15">
        <v>1</v>
      </c>
      <c r="I254" s="15">
        <v>10</v>
      </c>
      <c r="J254" s="15">
        <v>90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6">
        <v>0</v>
      </c>
      <c r="Q254" s="1">
        <v>2011</v>
      </c>
      <c r="R254" s="4">
        <f t="shared" si="75"/>
        <v>103</v>
      </c>
    </row>
    <row r="255" spans="1:18" x14ac:dyDescent="0.3">
      <c r="A255" t="s">
        <v>40</v>
      </c>
      <c r="B255" s="1">
        <v>7</v>
      </c>
      <c r="C255">
        <v>2</v>
      </c>
      <c r="D255" s="14"/>
      <c r="E255" s="3">
        <v>16</v>
      </c>
      <c r="F255" s="15">
        <v>0</v>
      </c>
      <c r="G255" s="15">
        <v>0</v>
      </c>
      <c r="H255" s="15">
        <v>1</v>
      </c>
      <c r="I255" s="15">
        <v>10</v>
      </c>
      <c r="J255" s="15">
        <v>90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6">
        <v>0</v>
      </c>
      <c r="Q255" s="1">
        <v>2011</v>
      </c>
      <c r="R255" s="4">
        <f t="shared" si="75"/>
        <v>101</v>
      </c>
    </row>
    <row r="256" spans="1:18" x14ac:dyDescent="0.3">
      <c r="A256" t="s">
        <v>40</v>
      </c>
      <c r="B256" s="1">
        <v>7</v>
      </c>
      <c r="C256">
        <v>2</v>
      </c>
      <c r="D256" s="14"/>
      <c r="E256" s="3">
        <v>17</v>
      </c>
      <c r="F256" s="15">
        <v>0</v>
      </c>
      <c r="G256" s="15">
        <v>3</v>
      </c>
      <c r="H256" s="15">
        <v>0</v>
      </c>
      <c r="I256" s="15">
        <v>55</v>
      </c>
      <c r="J256" s="15">
        <v>45</v>
      </c>
      <c r="K256" s="15">
        <v>0</v>
      </c>
      <c r="L256" s="15">
        <v>0</v>
      </c>
      <c r="M256" s="15">
        <v>0</v>
      </c>
      <c r="N256" s="15">
        <v>5</v>
      </c>
      <c r="O256" s="15">
        <v>0</v>
      </c>
      <c r="P256" s="16">
        <v>0</v>
      </c>
      <c r="Q256" s="1">
        <v>2011</v>
      </c>
      <c r="R256" s="4">
        <f t="shared" si="75"/>
        <v>108</v>
      </c>
    </row>
    <row r="257" spans="1:84" x14ac:dyDescent="0.3">
      <c r="A257" t="s">
        <v>40</v>
      </c>
      <c r="B257" s="1">
        <v>7</v>
      </c>
      <c r="C257">
        <v>2</v>
      </c>
      <c r="D257" s="14"/>
      <c r="E257" s="3">
        <v>18</v>
      </c>
      <c r="F257" s="15">
        <v>1</v>
      </c>
      <c r="G257" s="15">
        <v>1</v>
      </c>
      <c r="H257" s="15">
        <v>0</v>
      </c>
      <c r="I257" s="15">
        <v>75</v>
      </c>
      <c r="J257" s="15">
        <v>25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6">
        <v>0</v>
      </c>
      <c r="Q257" s="1">
        <v>2011</v>
      </c>
      <c r="R257" s="4">
        <f t="shared" si="75"/>
        <v>102</v>
      </c>
    </row>
    <row r="258" spans="1:84" x14ac:dyDescent="0.3">
      <c r="A258" t="s">
        <v>40</v>
      </c>
      <c r="B258" s="1">
        <v>7</v>
      </c>
      <c r="C258">
        <v>2</v>
      </c>
      <c r="D258" s="14"/>
      <c r="E258" s="3">
        <v>19</v>
      </c>
      <c r="F258" s="15">
        <v>1</v>
      </c>
      <c r="G258" s="15">
        <v>0</v>
      </c>
      <c r="H258" s="15">
        <v>3</v>
      </c>
      <c r="I258" s="15">
        <v>95</v>
      </c>
      <c r="J258" s="15">
        <v>2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6">
        <v>0</v>
      </c>
      <c r="Q258" s="1">
        <v>2011</v>
      </c>
      <c r="R258" s="4">
        <f t="shared" si="75"/>
        <v>101</v>
      </c>
    </row>
    <row r="259" spans="1:84" x14ac:dyDescent="0.3">
      <c r="A259" t="s">
        <v>40</v>
      </c>
      <c r="B259" s="1">
        <v>7</v>
      </c>
      <c r="C259">
        <v>2</v>
      </c>
      <c r="D259" s="14"/>
      <c r="E259" s="3">
        <v>20</v>
      </c>
      <c r="F259" s="15">
        <v>1</v>
      </c>
      <c r="G259" s="15">
        <v>0</v>
      </c>
      <c r="H259" s="15">
        <v>3</v>
      </c>
      <c r="I259" s="15">
        <v>95</v>
      </c>
      <c r="J259" s="15">
        <v>2</v>
      </c>
      <c r="K259" s="15">
        <v>0</v>
      </c>
      <c r="L259" s="15">
        <v>0</v>
      </c>
      <c r="M259" s="15">
        <v>0</v>
      </c>
      <c r="N259" s="15">
        <v>0</v>
      </c>
      <c r="O259" s="15">
        <v>0</v>
      </c>
      <c r="P259" s="16">
        <v>0</v>
      </c>
      <c r="Q259" s="1">
        <v>2011</v>
      </c>
      <c r="R259" s="4">
        <f t="shared" si="75"/>
        <v>101</v>
      </c>
    </row>
    <row r="260" spans="1:84" s="22" customFormat="1" x14ac:dyDescent="0.3">
      <c r="A260" s="17"/>
      <c r="B260" s="17"/>
      <c r="C260" s="17"/>
      <c r="D260" s="17"/>
      <c r="E260" s="18" t="s">
        <v>41</v>
      </c>
      <c r="F260" s="17">
        <f>SUM(F240:F259)/20</f>
        <v>1.85</v>
      </c>
      <c r="G260" s="17">
        <f t="shared" ref="G260" si="86">SUM(G240:G259)/20</f>
        <v>2.15</v>
      </c>
      <c r="H260" s="17">
        <f t="shared" ref="H260" si="87">SUM(H240:H259)/20</f>
        <v>1.35</v>
      </c>
      <c r="I260" s="17">
        <f t="shared" ref="I260" si="88">SUM(I240:I259)/20</f>
        <v>50.5</v>
      </c>
      <c r="J260" s="17">
        <f t="shared" ref="J260" si="89">SUM(J240:J259)/20</f>
        <v>49.7</v>
      </c>
      <c r="K260" s="17">
        <f t="shared" ref="K260" si="90">SUM(K240:K259)/20</f>
        <v>0</v>
      </c>
      <c r="L260" s="17">
        <f t="shared" ref="L260" si="91">SUM(L240:L259)/20</f>
        <v>0</v>
      </c>
      <c r="M260" s="17">
        <f t="shared" ref="M260" si="92">SUM(M240:M259)/20</f>
        <v>1.5</v>
      </c>
      <c r="N260" s="17">
        <f t="shared" ref="N260" si="93">SUM(N240:N259)/20</f>
        <v>0.3</v>
      </c>
      <c r="O260" s="17">
        <f t="shared" ref="O260" si="94">SUM(O240:O259)/20</f>
        <v>0</v>
      </c>
      <c r="P260" s="17">
        <f t="shared" ref="P260" si="95">SUM(P240:P259)/20</f>
        <v>0</v>
      </c>
      <c r="Q260" s="19"/>
      <c r="R260" s="4">
        <f t="shared" si="75"/>
        <v>107.35000000000001</v>
      </c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27"/>
      <c r="AG260" s="27"/>
      <c r="AH260" s="27"/>
      <c r="AI260" s="27"/>
      <c r="AJ260" s="27"/>
      <c r="AK260" s="27"/>
      <c r="AL260" s="27"/>
      <c r="AM260" s="27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</row>
    <row r="261" spans="1:84" x14ac:dyDescent="0.3">
      <c r="A261" t="s">
        <v>40</v>
      </c>
      <c r="B261" s="1">
        <v>7</v>
      </c>
      <c r="C261">
        <v>3</v>
      </c>
      <c r="D261" s="14"/>
      <c r="E261" s="3">
        <v>1</v>
      </c>
      <c r="F261" s="15">
        <v>1</v>
      </c>
      <c r="G261" s="15">
        <v>2</v>
      </c>
      <c r="H261" s="15">
        <v>0</v>
      </c>
      <c r="I261" s="15">
        <v>85</v>
      </c>
      <c r="J261" s="15">
        <v>15</v>
      </c>
      <c r="K261" s="15">
        <v>0</v>
      </c>
      <c r="L261" s="15">
        <v>0</v>
      </c>
      <c r="M261" s="15">
        <v>0</v>
      </c>
      <c r="N261" s="15">
        <v>28</v>
      </c>
      <c r="O261" s="15">
        <v>0</v>
      </c>
      <c r="P261" s="16">
        <v>0</v>
      </c>
      <c r="Q261" s="1">
        <v>2011</v>
      </c>
      <c r="R261" s="4">
        <f t="shared" si="75"/>
        <v>131</v>
      </c>
    </row>
    <row r="262" spans="1:84" x14ac:dyDescent="0.3">
      <c r="A262" t="s">
        <v>40</v>
      </c>
      <c r="B262" s="1">
        <v>7</v>
      </c>
      <c r="C262">
        <v>3</v>
      </c>
      <c r="D262" s="14"/>
      <c r="E262" s="3">
        <v>2</v>
      </c>
      <c r="F262" s="15">
        <v>1</v>
      </c>
      <c r="G262" s="15">
        <v>1</v>
      </c>
      <c r="H262" s="15">
        <v>1</v>
      </c>
      <c r="I262" s="15">
        <v>100</v>
      </c>
      <c r="J262" s="15">
        <v>0</v>
      </c>
      <c r="K262" s="15">
        <v>0</v>
      </c>
      <c r="L262" s="15">
        <v>0</v>
      </c>
      <c r="M262" s="15">
        <v>0</v>
      </c>
      <c r="N262" s="15">
        <v>18</v>
      </c>
      <c r="O262" s="15">
        <v>0</v>
      </c>
      <c r="P262" s="16">
        <v>0</v>
      </c>
      <c r="Q262" s="1">
        <v>2011</v>
      </c>
      <c r="R262" s="4">
        <f t="shared" si="75"/>
        <v>121</v>
      </c>
    </row>
    <row r="263" spans="1:84" x14ac:dyDescent="0.3">
      <c r="A263" t="s">
        <v>40</v>
      </c>
      <c r="B263" s="1">
        <v>7</v>
      </c>
      <c r="C263">
        <v>3</v>
      </c>
      <c r="D263" s="14"/>
      <c r="E263" s="3">
        <v>3</v>
      </c>
      <c r="F263" s="15">
        <v>2</v>
      </c>
      <c r="G263" s="15">
        <v>2</v>
      </c>
      <c r="H263" s="15">
        <v>0</v>
      </c>
      <c r="I263" s="15">
        <v>80</v>
      </c>
      <c r="J263" s="15">
        <v>20</v>
      </c>
      <c r="K263" s="15">
        <v>0</v>
      </c>
      <c r="L263" s="15">
        <v>0</v>
      </c>
      <c r="M263" s="15">
        <v>0</v>
      </c>
      <c r="N263" s="15">
        <v>33</v>
      </c>
      <c r="O263" s="15">
        <v>0</v>
      </c>
      <c r="P263" s="16">
        <v>0</v>
      </c>
      <c r="Q263" s="1">
        <v>2011</v>
      </c>
      <c r="R263" s="4">
        <f t="shared" si="75"/>
        <v>137</v>
      </c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</row>
    <row r="264" spans="1:84" x14ac:dyDescent="0.3">
      <c r="A264" t="s">
        <v>40</v>
      </c>
      <c r="B264" s="1">
        <v>7</v>
      </c>
      <c r="C264">
        <v>3</v>
      </c>
      <c r="D264" s="14"/>
      <c r="E264" s="3">
        <v>4</v>
      </c>
      <c r="F264" s="15">
        <v>1</v>
      </c>
      <c r="G264" s="15">
        <v>1</v>
      </c>
      <c r="H264" s="15">
        <v>0</v>
      </c>
      <c r="I264" s="15">
        <v>30</v>
      </c>
      <c r="J264" s="15">
        <v>65</v>
      </c>
      <c r="K264" s="15">
        <v>0</v>
      </c>
      <c r="L264" s="15">
        <v>0</v>
      </c>
      <c r="M264" s="15">
        <v>0</v>
      </c>
      <c r="N264" s="15">
        <v>8</v>
      </c>
      <c r="O264" s="15">
        <v>0</v>
      </c>
      <c r="P264" s="16">
        <v>0</v>
      </c>
      <c r="Q264" s="1">
        <v>2011</v>
      </c>
      <c r="R264" s="4">
        <f t="shared" si="75"/>
        <v>105</v>
      </c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</row>
    <row r="265" spans="1:84" x14ac:dyDescent="0.3">
      <c r="A265" t="s">
        <v>40</v>
      </c>
      <c r="B265" s="1">
        <v>7</v>
      </c>
      <c r="C265">
        <v>3</v>
      </c>
      <c r="D265" s="14"/>
      <c r="E265" s="3">
        <v>5</v>
      </c>
      <c r="F265" s="15">
        <v>1</v>
      </c>
      <c r="G265" s="15">
        <v>2</v>
      </c>
      <c r="H265" s="15">
        <v>0</v>
      </c>
      <c r="I265" s="15">
        <v>20</v>
      </c>
      <c r="J265" s="15">
        <v>80</v>
      </c>
      <c r="K265" s="15">
        <v>0</v>
      </c>
      <c r="L265" s="15">
        <v>0</v>
      </c>
      <c r="M265" s="15">
        <v>0</v>
      </c>
      <c r="N265" s="15">
        <v>6</v>
      </c>
      <c r="O265" s="15">
        <v>0</v>
      </c>
      <c r="P265" s="16">
        <v>0</v>
      </c>
      <c r="Q265" s="1">
        <v>2011</v>
      </c>
      <c r="R265" s="4">
        <f t="shared" si="75"/>
        <v>109</v>
      </c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</row>
    <row r="266" spans="1:84" x14ac:dyDescent="0.3">
      <c r="A266" t="s">
        <v>40</v>
      </c>
      <c r="B266" s="1">
        <v>7</v>
      </c>
      <c r="C266">
        <v>3</v>
      </c>
      <c r="D266" s="14"/>
      <c r="E266" s="3">
        <v>6</v>
      </c>
      <c r="F266" s="15">
        <v>1</v>
      </c>
      <c r="G266" s="15">
        <v>2</v>
      </c>
      <c r="H266" s="15">
        <v>1</v>
      </c>
      <c r="I266" s="15">
        <v>50</v>
      </c>
      <c r="J266" s="15">
        <v>50</v>
      </c>
      <c r="K266" s="15">
        <v>0</v>
      </c>
      <c r="L266" s="15">
        <v>0</v>
      </c>
      <c r="M266" s="15">
        <v>0</v>
      </c>
      <c r="N266" s="15">
        <v>15</v>
      </c>
      <c r="O266" s="15">
        <v>0</v>
      </c>
      <c r="P266" s="16">
        <v>0</v>
      </c>
      <c r="Q266" s="1">
        <v>2011</v>
      </c>
      <c r="R266" s="4">
        <f t="shared" si="75"/>
        <v>119</v>
      </c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</row>
    <row r="267" spans="1:84" x14ac:dyDescent="0.3">
      <c r="A267" t="s">
        <v>40</v>
      </c>
      <c r="B267" s="1">
        <v>7</v>
      </c>
      <c r="C267">
        <v>3</v>
      </c>
      <c r="D267" s="14"/>
      <c r="E267" s="3">
        <v>7</v>
      </c>
      <c r="F267" s="15">
        <v>1</v>
      </c>
      <c r="G267" s="15">
        <v>1</v>
      </c>
      <c r="H267" s="15">
        <v>1</v>
      </c>
      <c r="I267" s="15">
        <v>90</v>
      </c>
      <c r="J267" s="15">
        <v>5</v>
      </c>
      <c r="K267" s="15">
        <v>2</v>
      </c>
      <c r="L267" s="15">
        <v>0</v>
      </c>
      <c r="M267" s="15">
        <v>0</v>
      </c>
      <c r="N267" s="15">
        <v>8</v>
      </c>
      <c r="O267" s="15">
        <v>0</v>
      </c>
      <c r="P267" s="16">
        <v>0</v>
      </c>
      <c r="Q267" s="1">
        <v>2011</v>
      </c>
      <c r="R267" s="4">
        <f t="shared" si="75"/>
        <v>108</v>
      </c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</row>
    <row r="268" spans="1:84" x14ac:dyDescent="0.3">
      <c r="A268" t="s">
        <v>40</v>
      </c>
      <c r="B268" s="1">
        <v>7</v>
      </c>
      <c r="C268">
        <v>3</v>
      </c>
      <c r="D268" s="14"/>
      <c r="E268" s="3">
        <v>8</v>
      </c>
      <c r="F268" s="15">
        <v>1</v>
      </c>
      <c r="G268" s="15">
        <v>40</v>
      </c>
      <c r="H268" s="15">
        <v>2</v>
      </c>
      <c r="I268" s="15">
        <v>90</v>
      </c>
      <c r="J268" s="15">
        <v>5</v>
      </c>
      <c r="K268" s="15">
        <v>4</v>
      </c>
      <c r="L268" s="15">
        <v>0</v>
      </c>
      <c r="M268" s="15">
        <v>0</v>
      </c>
      <c r="N268" s="15">
        <v>0</v>
      </c>
      <c r="O268" s="15">
        <v>0</v>
      </c>
      <c r="P268" s="16">
        <v>0</v>
      </c>
      <c r="Q268" s="1">
        <v>2011</v>
      </c>
      <c r="R268" s="4">
        <f t="shared" si="75"/>
        <v>142</v>
      </c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</row>
    <row r="269" spans="1:84" x14ac:dyDescent="0.3">
      <c r="A269" t="s">
        <v>40</v>
      </c>
      <c r="B269" s="1">
        <v>7</v>
      </c>
      <c r="C269">
        <v>3</v>
      </c>
      <c r="D269" s="14"/>
      <c r="E269" s="3">
        <v>9</v>
      </c>
      <c r="F269" s="15">
        <v>1</v>
      </c>
      <c r="G269" s="15">
        <v>0</v>
      </c>
      <c r="H269" s="15">
        <v>1</v>
      </c>
      <c r="I269" s="15">
        <v>60</v>
      </c>
      <c r="J269" s="15">
        <v>40</v>
      </c>
      <c r="K269" s="15">
        <v>0</v>
      </c>
      <c r="L269" s="15">
        <v>0</v>
      </c>
      <c r="M269" s="15">
        <v>0</v>
      </c>
      <c r="N269" s="15">
        <v>0</v>
      </c>
      <c r="O269" s="15">
        <v>0</v>
      </c>
      <c r="P269" s="16">
        <v>0</v>
      </c>
      <c r="Q269" s="1">
        <v>2011</v>
      </c>
      <c r="R269" s="4">
        <f t="shared" si="75"/>
        <v>102</v>
      </c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</row>
    <row r="270" spans="1:84" x14ac:dyDescent="0.3">
      <c r="A270" t="s">
        <v>40</v>
      </c>
      <c r="B270" s="1">
        <v>7</v>
      </c>
      <c r="C270">
        <v>3</v>
      </c>
      <c r="D270" s="14"/>
      <c r="E270" s="3">
        <v>10</v>
      </c>
      <c r="F270" s="15">
        <v>2</v>
      </c>
      <c r="G270" s="15">
        <v>2</v>
      </c>
      <c r="H270" s="15">
        <v>0</v>
      </c>
      <c r="I270" s="15">
        <v>15</v>
      </c>
      <c r="J270" s="15">
        <v>85</v>
      </c>
      <c r="K270" s="15">
        <v>0</v>
      </c>
      <c r="L270" s="15">
        <v>0</v>
      </c>
      <c r="M270" s="15">
        <v>0</v>
      </c>
      <c r="N270" s="15">
        <v>2</v>
      </c>
      <c r="O270" s="15">
        <v>0</v>
      </c>
      <c r="P270" s="16">
        <v>0</v>
      </c>
      <c r="Q270" s="1">
        <v>2011</v>
      </c>
      <c r="R270" s="4">
        <f t="shared" si="75"/>
        <v>106</v>
      </c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</row>
    <row r="271" spans="1:84" x14ac:dyDescent="0.3">
      <c r="A271" t="s">
        <v>40</v>
      </c>
      <c r="B271" s="1">
        <v>7</v>
      </c>
      <c r="C271">
        <v>3</v>
      </c>
      <c r="D271" s="14"/>
      <c r="E271" s="3">
        <v>11</v>
      </c>
      <c r="F271" s="15">
        <v>0</v>
      </c>
      <c r="G271" s="15">
        <v>0</v>
      </c>
      <c r="H271" s="15">
        <v>1</v>
      </c>
      <c r="I271" s="15">
        <v>95</v>
      </c>
      <c r="J271" s="15">
        <v>5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6">
        <v>0</v>
      </c>
      <c r="Q271" s="1">
        <v>2011</v>
      </c>
      <c r="R271" s="4">
        <f t="shared" si="75"/>
        <v>101</v>
      </c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</row>
    <row r="272" spans="1:84" x14ac:dyDescent="0.3">
      <c r="A272" t="s">
        <v>40</v>
      </c>
      <c r="B272" s="1">
        <v>7</v>
      </c>
      <c r="C272">
        <v>3</v>
      </c>
      <c r="D272" s="14"/>
      <c r="E272" s="3">
        <v>12</v>
      </c>
      <c r="F272" s="15">
        <v>0</v>
      </c>
      <c r="G272" s="15">
        <v>0</v>
      </c>
      <c r="H272" s="15">
        <v>1</v>
      </c>
      <c r="I272" s="15">
        <v>99</v>
      </c>
      <c r="J272" s="15">
        <v>1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6">
        <v>0</v>
      </c>
      <c r="Q272" s="1">
        <v>2011</v>
      </c>
      <c r="R272" s="4">
        <f t="shared" si="75"/>
        <v>101</v>
      </c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</row>
    <row r="273" spans="1:84" x14ac:dyDescent="0.3">
      <c r="A273" t="s">
        <v>40</v>
      </c>
      <c r="B273" s="1">
        <v>7</v>
      </c>
      <c r="C273">
        <v>3</v>
      </c>
      <c r="D273" s="14"/>
      <c r="E273" s="3">
        <v>13</v>
      </c>
      <c r="F273" s="15">
        <v>0</v>
      </c>
      <c r="G273" s="15">
        <v>0</v>
      </c>
      <c r="H273" s="15">
        <v>0</v>
      </c>
      <c r="I273" s="15">
        <v>100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6">
        <v>0</v>
      </c>
      <c r="Q273" s="1">
        <v>2011</v>
      </c>
      <c r="R273" s="4">
        <f t="shared" si="75"/>
        <v>100</v>
      </c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</row>
    <row r="274" spans="1:84" x14ac:dyDescent="0.3">
      <c r="A274" t="s">
        <v>40</v>
      </c>
      <c r="B274" s="1">
        <v>7</v>
      </c>
      <c r="C274">
        <v>3</v>
      </c>
      <c r="D274" s="14"/>
      <c r="E274" s="3">
        <v>14</v>
      </c>
      <c r="F274" s="15">
        <v>0</v>
      </c>
      <c r="G274" s="15">
        <v>0</v>
      </c>
      <c r="H274" s="15">
        <v>1</v>
      </c>
      <c r="I274" s="15">
        <v>50</v>
      </c>
      <c r="J274" s="15">
        <v>50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6">
        <v>0</v>
      </c>
      <c r="Q274" s="1">
        <v>2011</v>
      </c>
      <c r="R274" s="4">
        <f t="shared" si="75"/>
        <v>101</v>
      </c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</row>
    <row r="275" spans="1:84" x14ac:dyDescent="0.3">
      <c r="A275" t="s">
        <v>40</v>
      </c>
      <c r="B275" s="1">
        <v>7</v>
      </c>
      <c r="C275">
        <v>3</v>
      </c>
      <c r="D275" s="14"/>
      <c r="E275" s="3">
        <v>15</v>
      </c>
      <c r="F275" s="15">
        <v>1</v>
      </c>
      <c r="G275" s="15">
        <v>0</v>
      </c>
      <c r="H275" s="15">
        <v>1</v>
      </c>
      <c r="I275" s="15">
        <v>80</v>
      </c>
      <c r="J275" s="15">
        <v>20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6">
        <v>0</v>
      </c>
      <c r="Q275" s="1">
        <v>2011</v>
      </c>
      <c r="R275" s="4">
        <f t="shared" si="75"/>
        <v>102</v>
      </c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</row>
    <row r="276" spans="1:84" x14ac:dyDescent="0.3">
      <c r="A276" t="s">
        <v>40</v>
      </c>
      <c r="B276" s="1">
        <v>7</v>
      </c>
      <c r="C276">
        <v>3</v>
      </c>
      <c r="D276" s="14"/>
      <c r="E276" s="3">
        <v>16</v>
      </c>
      <c r="F276" s="15">
        <v>0</v>
      </c>
      <c r="G276" s="15">
        <v>5</v>
      </c>
      <c r="H276" s="15">
        <v>1</v>
      </c>
      <c r="I276" s="15">
        <v>20</v>
      </c>
      <c r="J276" s="15">
        <v>80</v>
      </c>
      <c r="K276" s="15">
        <v>0</v>
      </c>
      <c r="L276" s="15">
        <v>0</v>
      </c>
      <c r="M276" s="15">
        <v>1</v>
      </c>
      <c r="N276" s="15">
        <v>0</v>
      </c>
      <c r="O276" s="15">
        <v>0</v>
      </c>
      <c r="P276" s="16">
        <v>0</v>
      </c>
      <c r="Q276" s="1">
        <v>2011</v>
      </c>
      <c r="R276" s="4">
        <f t="shared" si="75"/>
        <v>107</v>
      </c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</row>
    <row r="277" spans="1:84" x14ac:dyDescent="0.3">
      <c r="A277" t="s">
        <v>40</v>
      </c>
      <c r="B277" s="1">
        <v>7</v>
      </c>
      <c r="C277">
        <v>3</v>
      </c>
      <c r="D277" s="14"/>
      <c r="E277" s="3">
        <v>17</v>
      </c>
      <c r="F277" s="15">
        <v>1</v>
      </c>
      <c r="G277" s="15">
        <v>0</v>
      </c>
      <c r="H277" s="15">
        <v>0</v>
      </c>
      <c r="I277" s="15">
        <v>50</v>
      </c>
      <c r="J277" s="15">
        <v>50</v>
      </c>
      <c r="K277" s="15">
        <v>0</v>
      </c>
      <c r="L277" s="15">
        <v>0</v>
      </c>
      <c r="M277" s="15">
        <v>0</v>
      </c>
      <c r="N277" s="15">
        <v>0</v>
      </c>
      <c r="O277" s="15">
        <v>0</v>
      </c>
      <c r="P277" s="16">
        <v>0</v>
      </c>
      <c r="Q277" s="1">
        <v>2011</v>
      </c>
      <c r="R277" s="4">
        <f t="shared" si="75"/>
        <v>101</v>
      </c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</row>
    <row r="278" spans="1:84" x14ac:dyDescent="0.3">
      <c r="A278" t="s">
        <v>40</v>
      </c>
      <c r="B278" s="1">
        <v>7</v>
      </c>
      <c r="C278">
        <v>3</v>
      </c>
      <c r="D278" s="14"/>
      <c r="E278" s="3">
        <v>18</v>
      </c>
      <c r="F278" s="15">
        <v>4</v>
      </c>
      <c r="G278" s="15">
        <v>0</v>
      </c>
      <c r="H278" s="15">
        <v>0</v>
      </c>
      <c r="I278" s="15">
        <v>98</v>
      </c>
      <c r="J278" s="15">
        <v>2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6">
        <v>0</v>
      </c>
      <c r="Q278" s="1">
        <v>2011</v>
      </c>
      <c r="R278" s="4">
        <f t="shared" si="75"/>
        <v>104</v>
      </c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</row>
    <row r="279" spans="1:84" x14ac:dyDescent="0.3">
      <c r="A279" t="s">
        <v>40</v>
      </c>
      <c r="B279" s="1">
        <v>7</v>
      </c>
      <c r="C279">
        <v>3</v>
      </c>
      <c r="D279" s="14"/>
      <c r="E279" s="3">
        <v>19</v>
      </c>
      <c r="F279" s="15">
        <v>5</v>
      </c>
      <c r="G279" s="15">
        <v>0</v>
      </c>
      <c r="H279" s="15">
        <v>0</v>
      </c>
      <c r="I279" s="15">
        <v>60</v>
      </c>
      <c r="J279" s="15">
        <v>40</v>
      </c>
      <c r="K279" s="15">
        <v>0</v>
      </c>
      <c r="L279" s="15">
        <v>0</v>
      </c>
      <c r="M279" s="15">
        <v>0</v>
      </c>
      <c r="N279" s="15">
        <v>0</v>
      </c>
      <c r="O279" s="15">
        <v>0</v>
      </c>
      <c r="P279" s="16">
        <v>0</v>
      </c>
      <c r="Q279" s="1">
        <v>2011</v>
      </c>
      <c r="R279" s="4">
        <f t="shared" si="75"/>
        <v>105</v>
      </c>
    </row>
    <row r="280" spans="1:84" x14ac:dyDescent="0.3">
      <c r="A280" t="s">
        <v>40</v>
      </c>
      <c r="B280" s="1">
        <v>7</v>
      </c>
      <c r="C280">
        <v>3</v>
      </c>
      <c r="D280" s="14"/>
      <c r="E280" s="3">
        <v>20</v>
      </c>
      <c r="F280" s="15">
        <v>1</v>
      </c>
      <c r="G280" s="15">
        <v>0</v>
      </c>
      <c r="H280" s="15">
        <v>1</v>
      </c>
      <c r="I280" s="15">
        <v>70</v>
      </c>
      <c r="J280" s="15">
        <v>30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6">
        <v>0</v>
      </c>
      <c r="Q280" s="1">
        <v>2011</v>
      </c>
      <c r="R280" s="4">
        <f t="shared" si="75"/>
        <v>102</v>
      </c>
    </row>
    <row r="281" spans="1:84" s="22" customFormat="1" x14ac:dyDescent="0.3">
      <c r="A281" s="17"/>
      <c r="B281" s="17"/>
      <c r="C281" s="17"/>
      <c r="D281" s="17"/>
      <c r="E281" s="18" t="s">
        <v>41</v>
      </c>
      <c r="F281" s="17">
        <f>SUM(F261:F280)/20</f>
        <v>1.2</v>
      </c>
      <c r="G281" s="17">
        <f t="shared" ref="G281" si="96">SUM(G261:G280)/20</f>
        <v>2.9</v>
      </c>
      <c r="H281" s="17">
        <f t="shared" ref="H281" si="97">SUM(H261:H280)/20</f>
        <v>0.6</v>
      </c>
      <c r="I281" s="17">
        <f t="shared" ref="I281" si="98">SUM(I261:I280)/20</f>
        <v>67.099999999999994</v>
      </c>
      <c r="J281" s="17">
        <f t="shared" ref="J281" si="99">SUM(J261:J280)/20</f>
        <v>32.15</v>
      </c>
      <c r="K281" s="17">
        <f t="shared" ref="K281" si="100">SUM(K261:K280)/20</f>
        <v>0.3</v>
      </c>
      <c r="L281" s="17">
        <f t="shared" ref="L281" si="101">SUM(L261:L280)/20</f>
        <v>0</v>
      </c>
      <c r="M281" s="17">
        <f t="shared" ref="M281" si="102">SUM(M261:M280)/20</f>
        <v>0.05</v>
      </c>
      <c r="N281" s="17">
        <f t="shared" ref="N281" si="103">SUM(N261:N280)/20</f>
        <v>5.9</v>
      </c>
      <c r="O281" s="17">
        <f t="shared" ref="O281" si="104">SUM(O261:O280)/20</f>
        <v>0</v>
      </c>
      <c r="P281" s="17">
        <f t="shared" ref="P281" si="105">SUM(P261:P280)/20</f>
        <v>0</v>
      </c>
      <c r="Q281" s="19"/>
      <c r="R281" s="4">
        <f t="shared" si="75"/>
        <v>110.19999999999999</v>
      </c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27"/>
      <c r="AG281" s="27"/>
      <c r="AH281" s="27"/>
      <c r="AI281" s="27"/>
      <c r="AJ281" s="27"/>
      <c r="AK281" s="27"/>
      <c r="AL281" s="27"/>
      <c r="AM281" s="27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</row>
    <row r="282" spans="1:84" x14ac:dyDescent="0.3">
      <c r="A282" t="s">
        <v>40</v>
      </c>
      <c r="B282" s="1">
        <v>7</v>
      </c>
      <c r="C282">
        <v>4</v>
      </c>
      <c r="D282" s="14"/>
      <c r="E282" s="3">
        <v>1</v>
      </c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6"/>
      <c r="Q282" s="1">
        <v>2011</v>
      </c>
      <c r="R282" s="4">
        <f t="shared" si="75"/>
        <v>0</v>
      </c>
    </row>
    <row r="283" spans="1:84" x14ac:dyDescent="0.3">
      <c r="A283" t="s">
        <v>40</v>
      </c>
      <c r="B283" s="1">
        <v>7</v>
      </c>
      <c r="C283">
        <v>4</v>
      </c>
      <c r="D283" s="14"/>
      <c r="E283" s="3">
        <v>2</v>
      </c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6"/>
      <c r="Q283" s="1">
        <v>2011</v>
      </c>
      <c r="R283" s="4">
        <f t="shared" ref="R283:R346" si="106">SUM(F283:P283)</f>
        <v>0</v>
      </c>
    </row>
    <row r="284" spans="1:84" x14ac:dyDescent="0.3">
      <c r="A284" t="s">
        <v>40</v>
      </c>
      <c r="B284" s="1">
        <v>7</v>
      </c>
      <c r="C284">
        <v>4</v>
      </c>
      <c r="D284" s="14"/>
      <c r="E284" s="3">
        <v>3</v>
      </c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6"/>
      <c r="Q284" s="1">
        <v>2011</v>
      </c>
      <c r="R284" s="4">
        <f t="shared" si="106"/>
        <v>0</v>
      </c>
    </row>
    <row r="285" spans="1:84" x14ac:dyDescent="0.3">
      <c r="A285" t="s">
        <v>40</v>
      </c>
      <c r="B285" s="1">
        <v>7</v>
      </c>
      <c r="C285">
        <v>4</v>
      </c>
      <c r="D285" s="14"/>
      <c r="E285" s="3">
        <v>4</v>
      </c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6"/>
      <c r="Q285" s="1">
        <v>2011</v>
      </c>
      <c r="R285" s="4">
        <f t="shared" si="106"/>
        <v>0</v>
      </c>
    </row>
    <row r="286" spans="1:84" x14ac:dyDescent="0.3">
      <c r="A286" t="s">
        <v>40</v>
      </c>
      <c r="B286" s="1">
        <v>7</v>
      </c>
      <c r="C286">
        <v>4</v>
      </c>
      <c r="D286" s="14"/>
      <c r="E286" s="3">
        <v>5</v>
      </c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6"/>
      <c r="Q286" s="1">
        <v>2011</v>
      </c>
      <c r="R286" s="4">
        <f t="shared" si="106"/>
        <v>0</v>
      </c>
    </row>
    <row r="287" spans="1:84" x14ac:dyDescent="0.3">
      <c r="A287" t="s">
        <v>40</v>
      </c>
      <c r="B287" s="1">
        <v>7</v>
      </c>
      <c r="C287">
        <v>4</v>
      </c>
      <c r="D287" s="14"/>
      <c r="E287" s="3">
        <v>6</v>
      </c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6"/>
      <c r="Q287" s="1">
        <v>2011</v>
      </c>
      <c r="R287" s="4">
        <f t="shared" si="106"/>
        <v>0</v>
      </c>
    </row>
    <row r="288" spans="1:84" x14ac:dyDescent="0.3">
      <c r="A288" t="s">
        <v>40</v>
      </c>
      <c r="B288" s="1">
        <v>7</v>
      </c>
      <c r="C288">
        <v>4</v>
      </c>
      <c r="D288" s="14"/>
      <c r="E288" s="3">
        <v>7</v>
      </c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6"/>
      <c r="Q288" s="1">
        <v>2011</v>
      </c>
      <c r="R288" s="4">
        <f t="shared" si="106"/>
        <v>0</v>
      </c>
    </row>
    <row r="289" spans="1:84" x14ac:dyDescent="0.3">
      <c r="A289" t="s">
        <v>40</v>
      </c>
      <c r="B289" s="1">
        <v>7</v>
      </c>
      <c r="C289">
        <v>4</v>
      </c>
      <c r="D289" s="14"/>
      <c r="E289" s="3">
        <v>8</v>
      </c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6"/>
      <c r="Q289" s="1">
        <v>2011</v>
      </c>
      <c r="R289" s="4">
        <f t="shared" si="106"/>
        <v>0</v>
      </c>
    </row>
    <row r="290" spans="1:84" x14ac:dyDescent="0.3">
      <c r="A290" t="s">
        <v>40</v>
      </c>
      <c r="B290" s="1">
        <v>7</v>
      </c>
      <c r="C290">
        <v>4</v>
      </c>
      <c r="D290" s="14"/>
      <c r="E290" s="3">
        <v>9</v>
      </c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6"/>
      <c r="Q290" s="1">
        <v>2011</v>
      </c>
      <c r="R290" s="4">
        <f t="shared" si="106"/>
        <v>0</v>
      </c>
    </row>
    <row r="291" spans="1:84" x14ac:dyDescent="0.3">
      <c r="A291" t="s">
        <v>40</v>
      </c>
      <c r="B291" s="1">
        <v>7</v>
      </c>
      <c r="C291">
        <v>4</v>
      </c>
      <c r="D291" s="14"/>
      <c r="E291" s="3">
        <v>10</v>
      </c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6"/>
      <c r="Q291" s="1">
        <v>2011</v>
      </c>
      <c r="R291" s="4">
        <f t="shared" si="106"/>
        <v>0</v>
      </c>
    </row>
    <row r="292" spans="1:84" x14ac:dyDescent="0.3">
      <c r="A292" t="s">
        <v>40</v>
      </c>
      <c r="B292" s="1">
        <v>7</v>
      </c>
      <c r="C292">
        <v>4</v>
      </c>
      <c r="D292" s="14"/>
      <c r="E292" s="3">
        <v>11</v>
      </c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6"/>
      <c r="Q292" s="1">
        <v>2011</v>
      </c>
      <c r="R292" s="4">
        <f t="shared" si="106"/>
        <v>0</v>
      </c>
    </row>
    <row r="293" spans="1:84" x14ac:dyDescent="0.3">
      <c r="A293" t="s">
        <v>40</v>
      </c>
      <c r="B293" s="1">
        <v>7</v>
      </c>
      <c r="C293">
        <v>4</v>
      </c>
      <c r="D293" s="14"/>
      <c r="E293" s="3">
        <v>12</v>
      </c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6"/>
      <c r="Q293" s="1">
        <v>2011</v>
      </c>
      <c r="R293" s="4">
        <f t="shared" si="106"/>
        <v>0</v>
      </c>
    </row>
    <row r="294" spans="1:84" x14ac:dyDescent="0.3">
      <c r="A294" t="s">
        <v>40</v>
      </c>
      <c r="B294" s="1">
        <v>7</v>
      </c>
      <c r="C294">
        <v>4</v>
      </c>
      <c r="D294" s="14"/>
      <c r="E294" s="3">
        <v>13</v>
      </c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6"/>
      <c r="Q294" s="1">
        <v>2011</v>
      </c>
      <c r="R294" s="4">
        <f t="shared" si="106"/>
        <v>0</v>
      </c>
    </row>
    <row r="295" spans="1:84" x14ac:dyDescent="0.3">
      <c r="A295" t="s">
        <v>40</v>
      </c>
      <c r="B295" s="1">
        <v>7</v>
      </c>
      <c r="C295">
        <v>4</v>
      </c>
      <c r="D295" s="14"/>
      <c r="E295" s="3">
        <v>14</v>
      </c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6"/>
      <c r="Q295" s="1">
        <v>2011</v>
      </c>
      <c r="R295" s="4">
        <f t="shared" si="106"/>
        <v>0</v>
      </c>
    </row>
    <row r="296" spans="1:84" x14ac:dyDescent="0.3">
      <c r="A296" t="s">
        <v>40</v>
      </c>
      <c r="B296" s="1">
        <v>7</v>
      </c>
      <c r="C296">
        <v>4</v>
      </c>
      <c r="D296" s="14"/>
      <c r="E296" s="3">
        <v>15</v>
      </c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6"/>
      <c r="Q296" s="1">
        <v>2011</v>
      </c>
      <c r="R296" s="4">
        <f t="shared" si="106"/>
        <v>0</v>
      </c>
    </row>
    <row r="297" spans="1:84" x14ac:dyDescent="0.3">
      <c r="A297" t="s">
        <v>40</v>
      </c>
      <c r="B297" s="1">
        <v>7</v>
      </c>
      <c r="C297">
        <v>4</v>
      </c>
      <c r="D297" s="14"/>
      <c r="E297" s="3">
        <v>16</v>
      </c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6"/>
      <c r="Q297" s="1">
        <v>2011</v>
      </c>
      <c r="R297" s="4">
        <f t="shared" si="106"/>
        <v>0</v>
      </c>
    </row>
    <row r="298" spans="1:84" x14ac:dyDescent="0.3">
      <c r="A298" t="s">
        <v>40</v>
      </c>
      <c r="B298" s="1">
        <v>7</v>
      </c>
      <c r="C298">
        <v>4</v>
      </c>
      <c r="D298" s="14"/>
      <c r="E298" s="3">
        <v>17</v>
      </c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6"/>
      <c r="Q298" s="1">
        <v>2011</v>
      </c>
      <c r="R298" s="4">
        <f t="shared" si="106"/>
        <v>0</v>
      </c>
    </row>
    <row r="299" spans="1:84" x14ac:dyDescent="0.3">
      <c r="A299" t="s">
        <v>40</v>
      </c>
      <c r="B299" s="1">
        <v>7</v>
      </c>
      <c r="C299">
        <v>4</v>
      </c>
      <c r="D299" s="14"/>
      <c r="E299" s="3">
        <v>18</v>
      </c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6"/>
      <c r="Q299" s="1">
        <v>2011</v>
      </c>
      <c r="R299" s="4">
        <f t="shared" si="106"/>
        <v>0</v>
      </c>
    </row>
    <row r="300" spans="1:84" x14ac:dyDescent="0.3">
      <c r="A300" t="s">
        <v>40</v>
      </c>
      <c r="B300" s="1">
        <v>7</v>
      </c>
      <c r="C300">
        <v>4</v>
      </c>
      <c r="D300" s="14"/>
      <c r="E300" s="3">
        <v>19</v>
      </c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6"/>
      <c r="Q300" s="1">
        <v>2011</v>
      </c>
      <c r="R300" s="4">
        <f t="shared" si="106"/>
        <v>0</v>
      </c>
    </row>
    <row r="301" spans="1:84" x14ac:dyDescent="0.3">
      <c r="A301" t="s">
        <v>40</v>
      </c>
      <c r="B301" s="1">
        <v>7</v>
      </c>
      <c r="C301">
        <v>4</v>
      </c>
      <c r="D301" s="14"/>
      <c r="E301" s="3">
        <v>20</v>
      </c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6"/>
      <c r="Q301" s="1">
        <v>2011</v>
      </c>
      <c r="R301" s="4">
        <f t="shared" si="106"/>
        <v>0</v>
      </c>
    </row>
    <row r="302" spans="1:84" s="22" customFormat="1" x14ac:dyDescent="0.3">
      <c r="A302" s="17"/>
      <c r="B302" s="17"/>
      <c r="C302" s="17"/>
      <c r="D302" s="17"/>
      <c r="E302" s="18" t="s">
        <v>41</v>
      </c>
      <c r="F302" s="17">
        <f>SUM(F282:F301)/20</f>
        <v>0</v>
      </c>
      <c r="G302" s="17">
        <f t="shared" ref="G302" si="107">SUM(G282:G301)/20</f>
        <v>0</v>
      </c>
      <c r="H302" s="17">
        <f t="shared" ref="H302" si="108">SUM(H282:H301)/20</f>
        <v>0</v>
      </c>
      <c r="I302" s="17">
        <f t="shared" ref="I302" si="109">SUM(I282:I301)/20</f>
        <v>0</v>
      </c>
      <c r="J302" s="17">
        <f t="shared" ref="J302" si="110">SUM(J282:J301)/20</f>
        <v>0</v>
      </c>
      <c r="K302" s="17">
        <f t="shared" ref="K302" si="111">SUM(K282:K301)/20</f>
        <v>0</v>
      </c>
      <c r="L302" s="17">
        <f t="shared" ref="L302" si="112">SUM(L282:L301)/20</f>
        <v>0</v>
      </c>
      <c r="M302" s="17">
        <f t="shared" ref="M302" si="113">SUM(M282:M301)/20</f>
        <v>0</v>
      </c>
      <c r="N302" s="17">
        <f t="shared" ref="N302" si="114">SUM(N282:N301)/20</f>
        <v>0</v>
      </c>
      <c r="O302" s="17">
        <f t="shared" ref="O302" si="115">SUM(O282:O301)/20</f>
        <v>0</v>
      </c>
      <c r="P302" s="17">
        <f t="shared" ref="P302" si="116">SUM(P282:P301)/20</f>
        <v>0</v>
      </c>
      <c r="Q302" s="19"/>
      <c r="R302" s="4">
        <f t="shared" si="106"/>
        <v>0</v>
      </c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27"/>
      <c r="AG302" s="27"/>
      <c r="AH302" s="27"/>
      <c r="AI302" s="27"/>
      <c r="AJ302" s="27"/>
      <c r="AK302" s="27"/>
      <c r="AL302" s="27"/>
      <c r="AM302" s="27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</row>
    <row r="303" spans="1:84" x14ac:dyDescent="0.3">
      <c r="A303" t="s">
        <v>40</v>
      </c>
      <c r="B303" s="1">
        <v>7</v>
      </c>
      <c r="C303">
        <v>5</v>
      </c>
      <c r="D303" s="14"/>
      <c r="E303" s="3">
        <v>1</v>
      </c>
      <c r="F303" s="15">
        <v>1</v>
      </c>
      <c r="G303" s="15">
        <v>0</v>
      </c>
      <c r="H303" s="15">
        <v>1</v>
      </c>
      <c r="I303" s="15">
        <v>85</v>
      </c>
      <c r="J303" s="15">
        <v>15</v>
      </c>
      <c r="K303" s="15">
        <v>0</v>
      </c>
      <c r="L303" s="15">
        <v>0</v>
      </c>
      <c r="M303" s="15">
        <v>0</v>
      </c>
      <c r="N303" s="15">
        <v>0</v>
      </c>
      <c r="O303" s="15">
        <v>0</v>
      </c>
      <c r="P303" s="16">
        <v>0</v>
      </c>
      <c r="Q303" s="1">
        <v>2011</v>
      </c>
      <c r="R303" s="4">
        <f t="shared" si="106"/>
        <v>102</v>
      </c>
    </row>
    <row r="304" spans="1:84" x14ac:dyDescent="0.3">
      <c r="A304" t="s">
        <v>40</v>
      </c>
      <c r="B304" s="1">
        <v>7</v>
      </c>
      <c r="C304">
        <v>5</v>
      </c>
      <c r="D304" s="14"/>
      <c r="E304" s="3">
        <v>2</v>
      </c>
      <c r="F304" s="15">
        <v>2</v>
      </c>
      <c r="G304" s="15">
        <v>2</v>
      </c>
      <c r="H304" s="15">
        <v>2</v>
      </c>
      <c r="I304" s="15">
        <v>65</v>
      </c>
      <c r="J304" s="15">
        <v>35</v>
      </c>
      <c r="K304" s="15">
        <v>0</v>
      </c>
      <c r="L304" s="15">
        <v>0</v>
      </c>
      <c r="M304" s="15">
        <v>0</v>
      </c>
      <c r="N304" s="15">
        <v>2</v>
      </c>
      <c r="O304" s="15">
        <v>0</v>
      </c>
      <c r="P304" s="16">
        <v>0</v>
      </c>
      <c r="Q304" s="1">
        <v>2011</v>
      </c>
      <c r="R304" s="4">
        <f t="shared" si="106"/>
        <v>108</v>
      </c>
    </row>
    <row r="305" spans="1:18" x14ac:dyDescent="0.3">
      <c r="A305" t="s">
        <v>40</v>
      </c>
      <c r="B305" s="1">
        <v>7</v>
      </c>
      <c r="C305">
        <v>5</v>
      </c>
      <c r="D305" s="14"/>
      <c r="E305" s="3">
        <v>3</v>
      </c>
      <c r="F305" s="15">
        <v>10</v>
      </c>
      <c r="G305" s="15">
        <v>0</v>
      </c>
      <c r="H305" s="15">
        <v>5</v>
      </c>
      <c r="I305" s="15">
        <v>30</v>
      </c>
      <c r="J305" s="15">
        <v>70</v>
      </c>
      <c r="K305" s="15">
        <v>0</v>
      </c>
      <c r="L305" s="15">
        <v>0</v>
      </c>
      <c r="M305" s="15">
        <v>0</v>
      </c>
      <c r="N305" s="15">
        <v>0</v>
      </c>
      <c r="O305" s="15">
        <v>0</v>
      </c>
      <c r="P305" s="16">
        <v>0</v>
      </c>
      <c r="Q305" s="1">
        <v>2011</v>
      </c>
      <c r="R305" s="4">
        <f t="shared" si="106"/>
        <v>115</v>
      </c>
    </row>
    <row r="306" spans="1:18" x14ac:dyDescent="0.3">
      <c r="A306" t="s">
        <v>40</v>
      </c>
      <c r="B306" s="1">
        <v>7</v>
      </c>
      <c r="C306">
        <v>5</v>
      </c>
      <c r="D306" s="14"/>
      <c r="E306" s="3">
        <v>4</v>
      </c>
      <c r="F306" s="15">
        <v>20</v>
      </c>
      <c r="G306" s="15">
        <v>10</v>
      </c>
      <c r="H306" s="15">
        <v>2</v>
      </c>
      <c r="I306" s="15">
        <v>25</v>
      </c>
      <c r="J306" s="15">
        <v>70</v>
      </c>
      <c r="K306" s="15">
        <v>0</v>
      </c>
      <c r="L306" s="15">
        <v>0</v>
      </c>
      <c r="M306" s="15">
        <v>0</v>
      </c>
      <c r="N306" s="15">
        <v>0</v>
      </c>
      <c r="O306" s="15">
        <v>0</v>
      </c>
      <c r="P306" s="16">
        <v>0</v>
      </c>
      <c r="Q306" s="1">
        <v>2011</v>
      </c>
      <c r="R306" s="4">
        <f t="shared" si="106"/>
        <v>127</v>
      </c>
    </row>
    <row r="307" spans="1:18" x14ac:dyDescent="0.3">
      <c r="A307" t="s">
        <v>40</v>
      </c>
      <c r="B307" s="1">
        <v>7</v>
      </c>
      <c r="C307">
        <v>5</v>
      </c>
      <c r="D307" s="14"/>
      <c r="E307" s="3">
        <v>5</v>
      </c>
      <c r="F307" s="15">
        <v>1</v>
      </c>
      <c r="G307" s="15">
        <v>15</v>
      </c>
      <c r="H307" s="15">
        <v>3</v>
      </c>
      <c r="I307" s="15">
        <v>20</v>
      </c>
      <c r="J307" s="15">
        <v>80</v>
      </c>
      <c r="K307" s="15">
        <v>0</v>
      </c>
      <c r="L307" s="15">
        <v>0</v>
      </c>
      <c r="M307" s="15">
        <v>0</v>
      </c>
      <c r="N307" s="15">
        <v>0</v>
      </c>
      <c r="O307" s="15">
        <v>0</v>
      </c>
      <c r="P307" s="16">
        <v>0</v>
      </c>
      <c r="Q307" s="1">
        <v>2011</v>
      </c>
      <c r="R307" s="4">
        <f t="shared" si="106"/>
        <v>119</v>
      </c>
    </row>
    <row r="308" spans="1:18" x14ac:dyDescent="0.3">
      <c r="A308" t="s">
        <v>40</v>
      </c>
      <c r="B308" s="1">
        <v>7</v>
      </c>
      <c r="C308">
        <v>5</v>
      </c>
      <c r="D308" s="14"/>
      <c r="E308" s="3">
        <v>6</v>
      </c>
      <c r="F308" s="15">
        <v>10</v>
      </c>
      <c r="G308" s="15">
        <v>2</v>
      </c>
      <c r="H308" s="15">
        <v>1</v>
      </c>
      <c r="I308" s="15">
        <v>90</v>
      </c>
      <c r="J308" s="15">
        <v>10</v>
      </c>
      <c r="K308" s="15">
        <v>2</v>
      </c>
      <c r="L308" s="15">
        <v>0</v>
      </c>
      <c r="M308" s="15">
        <v>0</v>
      </c>
      <c r="N308" s="15">
        <v>0</v>
      </c>
      <c r="O308" s="15">
        <v>0</v>
      </c>
      <c r="P308" s="16">
        <v>0</v>
      </c>
      <c r="Q308" s="1">
        <v>2011</v>
      </c>
      <c r="R308" s="4">
        <f t="shared" si="106"/>
        <v>115</v>
      </c>
    </row>
    <row r="309" spans="1:18" x14ac:dyDescent="0.3">
      <c r="A309" t="s">
        <v>40</v>
      </c>
      <c r="B309" s="1">
        <v>7</v>
      </c>
      <c r="C309">
        <v>5</v>
      </c>
      <c r="D309" s="14"/>
      <c r="E309" s="3">
        <v>7</v>
      </c>
      <c r="F309" s="15">
        <v>3</v>
      </c>
      <c r="G309" s="15">
        <v>2</v>
      </c>
      <c r="H309" s="15">
        <v>2</v>
      </c>
      <c r="I309" s="15">
        <v>65</v>
      </c>
      <c r="J309" s="15">
        <v>35</v>
      </c>
      <c r="K309" s="15">
        <v>0</v>
      </c>
      <c r="L309" s="15">
        <v>0</v>
      </c>
      <c r="M309" s="15">
        <v>0</v>
      </c>
      <c r="N309" s="15">
        <v>0</v>
      </c>
      <c r="O309" s="15">
        <v>0</v>
      </c>
      <c r="P309" s="16">
        <v>1</v>
      </c>
      <c r="Q309" s="1">
        <v>2011</v>
      </c>
      <c r="R309" s="4">
        <f t="shared" si="106"/>
        <v>108</v>
      </c>
    </row>
    <row r="310" spans="1:18" x14ac:dyDescent="0.3">
      <c r="A310" t="s">
        <v>40</v>
      </c>
      <c r="B310" s="1">
        <v>7</v>
      </c>
      <c r="C310">
        <v>5</v>
      </c>
      <c r="D310" s="14"/>
      <c r="E310" s="3">
        <v>8</v>
      </c>
      <c r="F310" s="15">
        <v>3</v>
      </c>
      <c r="G310" s="15">
        <v>0</v>
      </c>
      <c r="H310" s="15">
        <v>1</v>
      </c>
      <c r="I310" s="15">
        <v>55</v>
      </c>
      <c r="J310" s="15">
        <v>45</v>
      </c>
      <c r="K310" s="15">
        <v>0</v>
      </c>
      <c r="L310" s="15">
        <v>0</v>
      </c>
      <c r="M310" s="15">
        <v>0</v>
      </c>
      <c r="N310" s="15">
        <v>0</v>
      </c>
      <c r="O310" s="15">
        <v>0</v>
      </c>
      <c r="P310" s="16">
        <v>0</v>
      </c>
      <c r="Q310" s="1">
        <v>2011</v>
      </c>
      <c r="R310" s="4">
        <f t="shared" si="106"/>
        <v>104</v>
      </c>
    </row>
    <row r="311" spans="1:18" x14ac:dyDescent="0.3">
      <c r="A311" t="s">
        <v>40</v>
      </c>
      <c r="B311" s="1">
        <v>7</v>
      </c>
      <c r="C311">
        <v>5</v>
      </c>
      <c r="D311" s="14"/>
      <c r="E311" s="3">
        <v>9</v>
      </c>
      <c r="F311" s="15">
        <v>1</v>
      </c>
      <c r="G311" s="15">
        <v>0</v>
      </c>
      <c r="H311" s="15">
        <v>1</v>
      </c>
      <c r="I311" s="15">
        <v>55</v>
      </c>
      <c r="J311" s="15">
        <v>45</v>
      </c>
      <c r="K311" s="15">
        <v>0</v>
      </c>
      <c r="L311" s="15">
        <v>0</v>
      </c>
      <c r="M311" s="15">
        <v>0</v>
      </c>
      <c r="N311" s="15">
        <v>0</v>
      </c>
      <c r="O311" s="15">
        <v>0</v>
      </c>
      <c r="P311" s="16">
        <v>0</v>
      </c>
      <c r="Q311" s="1">
        <v>2011</v>
      </c>
      <c r="R311" s="4">
        <f t="shared" si="106"/>
        <v>102</v>
      </c>
    </row>
    <row r="312" spans="1:18" x14ac:dyDescent="0.3">
      <c r="A312" t="s">
        <v>40</v>
      </c>
      <c r="B312" s="1">
        <v>7</v>
      </c>
      <c r="C312">
        <v>5</v>
      </c>
      <c r="D312" s="14"/>
      <c r="E312" s="3">
        <v>10</v>
      </c>
      <c r="F312" s="15">
        <v>1</v>
      </c>
      <c r="G312" s="15">
        <v>0</v>
      </c>
      <c r="H312" s="15">
        <v>1</v>
      </c>
      <c r="I312" s="15">
        <v>35</v>
      </c>
      <c r="J312" s="15">
        <v>65</v>
      </c>
      <c r="K312" s="15">
        <v>0</v>
      </c>
      <c r="L312" s="15">
        <v>0</v>
      </c>
      <c r="M312" s="15">
        <v>0</v>
      </c>
      <c r="N312" s="15">
        <v>0</v>
      </c>
      <c r="O312" s="15">
        <v>0</v>
      </c>
      <c r="P312" s="16">
        <v>0</v>
      </c>
      <c r="Q312" s="1">
        <v>2011</v>
      </c>
      <c r="R312" s="4">
        <f t="shared" si="106"/>
        <v>102</v>
      </c>
    </row>
    <row r="313" spans="1:18" x14ac:dyDescent="0.3">
      <c r="A313" t="s">
        <v>40</v>
      </c>
      <c r="B313" s="1">
        <v>7</v>
      </c>
      <c r="C313">
        <v>5</v>
      </c>
      <c r="D313" s="14"/>
      <c r="E313" s="3">
        <v>11</v>
      </c>
      <c r="F313" s="15">
        <v>4</v>
      </c>
      <c r="G313" s="15">
        <v>0</v>
      </c>
      <c r="H313" s="15">
        <v>1</v>
      </c>
      <c r="I313" s="15">
        <v>10</v>
      </c>
      <c r="J313" s="15">
        <v>80</v>
      </c>
      <c r="K313" s="15">
        <v>0</v>
      </c>
      <c r="L313" s="15">
        <v>0</v>
      </c>
      <c r="M313" s="15">
        <v>0</v>
      </c>
      <c r="N313" s="15">
        <v>0</v>
      </c>
      <c r="O313" s="15">
        <v>0</v>
      </c>
      <c r="P313" s="16">
        <v>0</v>
      </c>
      <c r="Q313" s="1">
        <v>2011</v>
      </c>
      <c r="R313" s="4">
        <f t="shared" si="106"/>
        <v>95</v>
      </c>
    </row>
    <row r="314" spans="1:18" x14ac:dyDescent="0.3">
      <c r="A314" t="s">
        <v>40</v>
      </c>
      <c r="B314" s="1">
        <v>7</v>
      </c>
      <c r="C314">
        <v>5</v>
      </c>
      <c r="D314" s="14"/>
      <c r="E314" s="3">
        <v>12</v>
      </c>
      <c r="F314" s="15">
        <v>3</v>
      </c>
      <c r="G314" s="15">
        <v>0</v>
      </c>
      <c r="H314" s="15">
        <v>1</v>
      </c>
      <c r="I314" s="15">
        <v>25</v>
      </c>
      <c r="J314" s="15">
        <v>85</v>
      </c>
      <c r="K314" s="15">
        <v>0</v>
      </c>
      <c r="L314" s="15">
        <v>0</v>
      </c>
      <c r="M314" s="15">
        <v>0</v>
      </c>
      <c r="N314" s="15">
        <v>0</v>
      </c>
      <c r="O314" s="15">
        <v>0</v>
      </c>
      <c r="P314" s="16">
        <v>0</v>
      </c>
      <c r="Q314" s="1">
        <v>2011</v>
      </c>
      <c r="R314" s="4">
        <f t="shared" si="106"/>
        <v>114</v>
      </c>
    </row>
    <row r="315" spans="1:18" x14ac:dyDescent="0.3">
      <c r="A315" t="s">
        <v>40</v>
      </c>
      <c r="B315" s="1">
        <v>7</v>
      </c>
      <c r="C315">
        <v>5</v>
      </c>
      <c r="D315" s="14"/>
      <c r="E315" s="3">
        <v>13</v>
      </c>
      <c r="F315" s="15">
        <v>15</v>
      </c>
      <c r="G315" s="15">
        <v>0</v>
      </c>
      <c r="H315" s="15">
        <v>2</v>
      </c>
      <c r="I315" s="15">
        <v>30</v>
      </c>
      <c r="J315" s="15">
        <v>75</v>
      </c>
      <c r="K315" s="15">
        <v>0</v>
      </c>
      <c r="L315" s="15">
        <v>0</v>
      </c>
      <c r="M315" s="15">
        <v>0</v>
      </c>
      <c r="N315" s="15">
        <v>0</v>
      </c>
      <c r="O315" s="15">
        <v>0</v>
      </c>
      <c r="P315" s="16">
        <v>0</v>
      </c>
      <c r="Q315" s="1">
        <v>2011</v>
      </c>
      <c r="R315" s="4">
        <f t="shared" si="106"/>
        <v>122</v>
      </c>
    </row>
    <row r="316" spans="1:18" x14ac:dyDescent="0.3">
      <c r="A316" t="s">
        <v>40</v>
      </c>
      <c r="B316" s="1">
        <v>7</v>
      </c>
      <c r="C316">
        <v>5</v>
      </c>
      <c r="D316" s="14"/>
      <c r="E316" s="3">
        <v>14</v>
      </c>
      <c r="F316" s="15">
        <v>10</v>
      </c>
      <c r="G316" s="15">
        <v>15</v>
      </c>
      <c r="H316" s="15">
        <v>4</v>
      </c>
      <c r="I316" s="15">
        <v>65</v>
      </c>
      <c r="J316" s="15">
        <v>2</v>
      </c>
      <c r="K316" s="15">
        <v>0</v>
      </c>
      <c r="L316" s="15">
        <v>0</v>
      </c>
      <c r="M316" s="15">
        <v>0</v>
      </c>
      <c r="N316" s="15">
        <v>2</v>
      </c>
      <c r="O316" s="15">
        <v>0</v>
      </c>
      <c r="P316" s="16">
        <v>0</v>
      </c>
      <c r="Q316" s="1">
        <v>2011</v>
      </c>
      <c r="R316" s="4">
        <f t="shared" si="106"/>
        <v>98</v>
      </c>
    </row>
    <row r="317" spans="1:18" x14ac:dyDescent="0.3">
      <c r="A317" t="s">
        <v>40</v>
      </c>
      <c r="B317" s="1">
        <v>7</v>
      </c>
      <c r="C317">
        <v>5</v>
      </c>
      <c r="D317" s="14"/>
      <c r="E317" s="3">
        <v>15</v>
      </c>
      <c r="F317" s="15">
        <v>2</v>
      </c>
      <c r="G317" s="15">
        <v>3</v>
      </c>
      <c r="H317" s="15">
        <v>2</v>
      </c>
      <c r="I317" s="15">
        <v>15</v>
      </c>
      <c r="J317" s="15">
        <v>85</v>
      </c>
      <c r="K317" s="15">
        <v>3</v>
      </c>
      <c r="L317" s="15">
        <v>0</v>
      </c>
      <c r="M317" s="15">
        <v>0</v>
      </c>
      <c r="N317" s="15">
        <v>0</v>
      </c>
      <c r="O317" s="15">
        <v>0</v>
      </c>
      <c r="P317" s="16">
        <v>0</v>
      </c>
      <c r="Q317" s="1">
        <v>2011</v>
      </c>
      <c r="R317" s="4">
        <f t="shared" si="106"/>
        <v>110</v>
      </c>
    </row>
    <row r="318" spans="1:18" x14ac:dyDescent="0.3">
      <c r="A318" t="s">
        <v>40</v>
      </c>
      <c r="B318" s="1">
        <v>7</v>
      </c>
      <c r="C318">
        <v>5</v>
      </c>
      <c r="D318" s="14"/>
      <c r="E318" s="3">
        <v>16</v>
      </c>
      <c r="F318" s="15">
        <v>3</v>
      </c>
      <c r="G318" s="15">
        <v>10</v>
      </c>
      <c r="H318" s="15">
        <v>2</v>
      </c>
      <c r="I318" s="15">
        <v>30</v>
      </c>
      <c r="J318" s="15">
        <v>75</v>
      </c>
      <c r="K318" s="15">
        <v>0</v>
      </c>
      <c r="L318" s="15">
        <v>0</v>
      </c>
      <c r="M318" s="15">
        <v>0</v>
      </c>
      <c r="N318" s="15">
        <v>0</v>
      </c>
      <c r="O318" s="15">
        <v>0</v>
      </c>
      <c r="P318" s="16">
        <v>0</v>
      </c>
      <c r="Q318" s="1">
        <v>2011</v>
      </c>
      <c r="R318" s="4">
        <f t="shared" si="106"/>
        <v>120</v>
      </c>
    </row>
    <row r="319" spans="1:18" x14ac:dyDescent="0.3">
      <c r="A319" t="s">
        <v>40</v>
      </c>
      <c r="B319" s="1">
        <v>7</v>
      </c>
      <c r="C319">
        <v>5</v>
      </c>
      <c r="D319" s="14"/>
      <c r="E319" s="3">
        <v>17</v>
      </c>
      <c r="F319" s="15">
        <v>1</v>
      </c>
      <c r="G319" s="15">
        <v>0</v>
      </c>
      <c r="H319" s="15">
        <v>1</v>
      </c>
      <c r="I319" s="15">
        <v>20</v>
      </c>
      <c r="J319" s="15">
        <v>85</v>
      </c>
      <c r="K319" s="15">
        <v>0</v>
      </c>
      <c r="L319" s="15">
        <v>0</v>
      </c>
      <c r="M319" s="15">
        <v>0</v>
      </c>
      <c r="N319" s="15">
        <v>0</v>
      </c>
      <c r="O319" s="15">
        <v>0</v>
      </c>
      <c r="P319" s="16">
        <v>0</v>
      </c>
      <c r="Q319" s="1">
        <v>2011</v>
      </c>
      <c r="R319" s="4">
        <f t="shared" si="106"/>
        <v>107</v>
      </c>
    </row>
    <row r="320" spans="1:18" x14ac:dyDescent="0.3">
      <c r="A320" t="s">
        <v>40</v>
      </c>
      <c r="B320" s="1">
        <v>7</v>
      </c>
      <c r="C320">
        <v>5</v>
      </c>
      <c r="D320" s="14"/>
      <c r="E320" s="3">
        <v>18</v>
      </c>
      <c r="F320" s="15">
        <v>3</v>
      </c>
      <c r="G320" s="15">
        <v>0</v>
      </c>
      <c r="H320" s="15">
        <v>1</v>
      </c>
      <c r="I320" s="15">
        <v>30</v>
      </c>
      <c r="J320" s="15">
        <v>65</v>
      </c>
      <c r="K320" s="15">
        <v>0</v>
      </c>
      <c r="L320" s="15">
        <v>0</v>
      </c>
      <c r="M320" s="15">
        <v>0</v>
      </c>
      <c r="N320" s="15">
        <v>0</v>
      </c>
      <c r="O320" s="15">
        <v>0</v>
      </c>
      <c r="P320" s="16">
        <v>0</v>
      </c>
      <c r="Q320" s="1">
        <v>2011</v>
      </c>
      <c r="R320" s="4">
        <f t="shared" si="106"/>
        <v>99</v>
      </c>
    </row>
    <row r="321" spans="1:84" x14ac:dyDescent="0.3">
      <c r="A321" t="s">
        <v>40</v>
      </c>
      <c r="B321" s="1">
        <v>7</v>
      </c>
      <c r="C321">
        <v>5</v>
      </c>
      <c r="D321" s="14"/>
      <c r="E321" s="3">
        <v>19</v>
      </c>
      <c r="F321" s="15">
        <v>1</v>
      </c>
      <c r="G321" s="15">
        <v>40</v>
      </c>
      <c r="H321" s="15">
        <v>1</v>
      </c>
      <c r="I321" s="15">
        <v>30</v>
      </c>
      <c r="J321" s="15">
        <v>65</v>
      </c>
      <c r="K321" s="15">
        <v>11</v>
      </c>
      <c r="L321" s="15">
        <v>0</v>
      </c>
      <c r="M321" s="15">
        <v>0</v>
      </c>
      <c r="N321" s="15">
        <v>0</v>
      </c>
      <c r="O321" s="15">
        <v>1</v>
      </c>
      <c r="P321" s="16">
        <v>1</v>
      </c>
      <c r="Q321" s="1">
        <v>2011</v>
      </c>
      <c r="R321" s="4">
        <f t="shared" si="106"/>
        <v>150</v>
      </c>
    </row>
    <row r="322" spans="1:84" x14ac:dyDescent="0.3">
      <c r="A322" t="s">
        <v>40</v>
      </c>
      <c r="B322" s="1">
        <v>7</v>
      </c>
      <c r="C322">
        <v>5</v>
      </c>
      <c r="D322" s="14"/>
      <c r="E322" s="3">
        <v>20</v>
      </c>
      <c r="F322" s="15">
        <v>1</v>
      </c>
      <c r="G322" s="15">
        <v>1</v>
      </c>
      <c r="H322" s="15">
        <v>1</v>
      </c>
      <c r="I322" s="15">
        <v>25</v>
      </c>
      <c r="J322" s="15">
        <v>85</v>
      </c>
      <c r="K322" s="15">
        <v>0</v>
      </c>
      <c r="L322" s="15">
        <v>0</v>
      </c>
      <c r="M322" s="15">
        <v>0</v>
      </c>
      <c r="N322" s="15">
        <v>0</v>
      </c>
      <c r="O322" s="15">
        <v>0</v>
      </c>
      <c r="P322" s="16">
        <v>1</v>
      </c>
      <c r="Q322" s="1">
        <v>2011</v>
      </c>
      <c r="R322" s="4">
        <f t="shared" si="106"/>
        <v>114</v>
      </c>
    </row>
    <row r="323" spans="1:84" s="22" customFormat="1" x14ac:dyDescent="0.3">
      <c r="A323" s="17"/>
      <c r="B323" s="17"/>
      <c r="C323" s="17"/>
      <c r="D323" s="17"/>
      <c r="E323" s="18" t="s">
        <v>41</v>
      </c>
      <c r="F323" s="17">
        <f>SUM(F303:F322)/20</f>
        <v>4.75</v>
      </c>
      <c r="G323" s="17">
        <f t="shared" ref="G323" si="117">SUM(G303:G322)/20</f>
        <v>5</v>
      </c>
      <c r="H323" s="17">
        <f t="shared" ref="H323" si="118">SUM(H303:H322)/20</f>
        <v>1.75</v>
      </c>
      <c r="I323" s="17">
        <f t="shared" ref="I323" si="119">SUM(I303:I322)/20</f>
        <v>40.25</v>
      </c>
      <c r="J323" s="17">
        <f t="shared" ref="J323" si="120">SUM(J303:J322)/20</f>
        <v>58.6</v>
      </c>
      <c r="K323" s="17">
        <f t="shared" ref="K323" si="121">SUM(K303:K322)/20</f>
        <v>0.8</v>
      </c>
      <c r="L323" s="17">
        <f t="shared" ref="L323" si="122">SUM(L303:L322)/20</f>
        <v>0</v>
      </c>
      <c r="M323" s="17">
        <f t="shared" ref="M323" si="123">SUM(M303:M322)/20</f>
        <v>0</v>
      </c>
      <c r="N323" s="17">
        <f t="shared" ref="N323" si="124">SUM(N303:N322)/20</f>
        <v>0.2</v>
      </c>
      <c r="O323" s="17">
        <f t="shared" ref="O323" si="125">SUM(O303:O322)/20</f>
        <v>0.05</v>
      </c>
      <c r="P323" s="17">
        <f t="shared" ref="P323" si="126">SUM(P303:P322)/20</f>
        <v>0.15</v>
      </c>
      <c r="Q323" s="19"/>
      <c r="R323" s="4">
        <f t="shared" si="106"/>
        <v>111.55</v>
      </c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27"/>
      <c r="AG323" s="27"/>
      <c r="AH323" s="27"/>
      <c r="AI323" s="27"/>
      <c r="AJ323" s="27"/>
      <c r="AK323" s="27"/>
      <c r="AL323" s="27"/>
      <c r="AM323" s="27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8"/>
      <c r="BY323" s="28"/>
      <c r="BZ323" s="28"/>
      <c r="CA323" s="28"/>
      <c r="CB323" s="28"/>
      <c r="CC323" s="28"/>
      <c r="CD323" s="28"/>
      <c r="CE323" s="28"/>
      <c r="CF323" s="28"/>
    </row>
    <row r="324" spans="1:84" x14ac:dyDescent="0.3">
      <c r="A324" t="s">
        <v>40</v>
      </c>
      <c r="B324" s="1">
        <v>7</v>
      </c>
      <c r="C324">
        <v>6</v>
      </c>
      <c r="D324" s="14">
        <v>41169</v>
      </c>
      <c r="E324" s="3">
        <v>1</v>
      </c>
      <c r="F324" s="15">
        <v>30</v>
      </c>
      <c r="G324" s="15">
        <v>0</v>
      </c>
      <c r="H324" s="15">
        <v>1</v>
      </c>
      <c r="I324" s="15">
        <v>1</v>
      </c>
      <c r="J324" s="15">
        <v>80</v>
      </c>
      <c r="K324" s="15">
        <v>0</v>
      </c>
      <c r="L324" s="15">
        <v>0</v>
      </c>
      <c r="M324" s="15">
        <v>0</v>
      </c>
      <c r="N324" s="15">
        <v>0</v>
      </c>
      <c r="O324" s="15">
        <v>0</v>
      </c>
      <c r="P324" s="16">
        <v>0</v>
      </c>
      <c r="Q324" s="1">
        <v>2011</v>
      </c>
      <c r="R324" s="4">
        <f t="shared" si="106"/>
        <v>112</v>
      </c>
    </row>
    <row r="325" spans="1:84" x14ac:dyDescent="0.3">
      <c r="A325" t="s">
        <v>40</v>
      </c>
      <c r="B325" s="1">
        <v>7</v>
      </c>
      <c r="C325">
        <v>6</v>
      </c>
      <c r="D325" s="14">
        <v>41169</v>
      </c>
      <c r="E325" s="3">
        <v>2</v>
      </c>
      <c r="F325" s="15">
        <v>40</v>
      </c>
      <c r="G325" s="15">
        <v>0</v>
      </c>
      <c r="H325" s="15">
        <v>2</v>
      </c>
      <c r="I325" s="15">
        <v>4</v>
      </c>
      <c r="J325" s="15">
        <v>60</v>
      </c>
      <c r="K325" s="15">
        <v>0</v>
      </c>
      <c r="L325" s="15">
        <v>0</v>
      </c>
      <c r="M325" s="15">
        <v>0</v>
      </c>
      <c r="N325" s="15">
        <v>0</v>
      </c>
      <c r="O325" s="15">
        <v>0</v>
      </c>
      <c r="P325" s="16">
        <v>0</v>
      </c>
      <c r="Q325" s="1">
        <v>2011</v>
      </c>
      <c r="R325" s="4">
        <f t="shared" si="106"/>
        <v>106</v>
      </c>
    </row>
    <row r="326" spans="1:84" x14ac:dyDescent="0.3">
      <c r="A326" t="s">
        <v>40</v>
      </c>
      <c r="B326" s="1">
        <v>7</v>
      </c>
      <c r="C326">
        <v>6</v>
      </c>
      <c r="D326" s="14">
        <v>41169</v>
      </c>
      <c r="E326" s="3">
        <v>3</v>
      </c>
      <c r="F326" s="15">
        <v>10</v>
      </c>
      <c r="G326" s="15">
        <v>0</v>
      </c>
      <c r="H326" s="15">
        <v>20</v>
      </c>
      <c r="I326" s="15">
        <v>5</v>
      </c>
      <c r="J326" s="15">
        <v>70</v>
      </c>
      <c r="K326" s="15">
        <v>0</v>
      </c>
      <c r="L326" s="15">
        <v>0</v>
      </c>
      <c r="M326" s="15">
        <v>0</v>
      </c>
      <c r="N326" s="15">
        <v>0</v>
      </c>
      <c r="O326" s="15">
        <v>0</v>
      </c>
      <c r="P326" s="16">
        <v>0</v>
      </c>
      <c r="Q326" s="1">
        <v>2011</v>
      </c>
      <c r="R326" s="4">
        <f t="shared" si="106"/>
        <v>105</v>
      </c>
    </row>
    <row r="327" spans="1:84" x14ac:dyDescent="0.3">
      <c r="A327" t="s">
        <v>40</v>
      </c>
      <c r="B327" s="1">
        <v>7</v>
      </c>
      <c r="C327">
        <v>6</v>
      </c>
      <c r="D327" s="14">
        <v>41169</v>
      </c>
      <c r="E327" s="3">
        <v>4</v>
      </c>
      <c r="F327" s="15">
        <v>2</v>
      </c>
      <c r="G327" s="15">
        <v>1</v>
      </c>
      <c r="H327" s="15">
        <v>1</v>
      </c>
      <c r="I327" s="15">
        <v>10</v>
      </c>
      <c r="J327" s="15">
        <v>90</v>
      </c>
      <c r="K327" s="15">
        <v>0</v>
      </c>
      <c r="L327" s="15">
        <v>0</v>
      </c>
      <c r="M327" s="15">
        <v>0</v>
      </c>
      <c r="N327" s="15">
        <v>0</v>
      </c>
      <c r="O327" s="15">
        <v>0</v>
      </c>
      <c r="P327" s="16">
        <v>0</v>
      </c>
      <c r="Q327" s="1">
        <v>2011</v>
      </c>
      <c r="R327" s="4">
        <f t="shared" si="106"/>
        <v>104</v>
      </c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</row>
    <row r="328" spans="1:84" x14ac:dyDescent="0.3">
      <c r="A328" t="s">
        <v>40</v>
      </c>
      <c r="B328" s="1">
        <v>7</v>
      </c>
      <c r="C328">
        <v>6</v>
      </c>
      <c r="D328" s="14">
        <v>41169</v>
      </c>
      <c r="E328" s="3">
        <v>5</v>
      </c>
      <c r="F328" s="15">
        <v>35</v>
      </c>
      <c r="G328" s="15">
        <v>2</v>
      </c>
      <c r="H328" s="15">
        <v>8</v>
      </c>
      <c r="I328" s="15">
        <v>15</v>
      </c>
      <c r="J328" s="15">
        <v>40</v>
      </c>
      <c r="K328" s="15">
        <v>0</v>
      </c>
      <c r="L328" s="15">
        <v>0</v>
      </c>
      <c r="M328" s="15">
        <v>0</v>
      </c>
      <c r="N328" s="15">
        <v>0</v>
      </c>
      <c r="O328" s="15">
        <v>0</v>
      </c>
      <c r="P328" s="16">
        <v>0</v>
      </c>
      <c r="Q328" s="1">
        <v>2011</v>
      </c>
      <c r="R328" s="4">
        <f t="shared" si="106"/>
        <v>100</v>
      </c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</row>
    <row r="329" spans="1:84" x14ac:dyDescent="0.3">
      <c r="A329" t="s">
        <v>40</v>
      </c>
      <c r="B329" s="1">
        <v>7</v>
      </c>
      <c r="C329">
        <v>6</v>
      </c>
      <c r="D329" s="14">
        <v>41169</v>
      </c>
      <c r="E329" s="3">
        <v>6</v>
      </c>
      <c r="F329" s="15">
        <v>80</v>
      </c>
      <c r="G329" s="15">
        <v>0</v>
      </c>
      <c r="H329" s="15">
        <v>5</v>
      </c>
      <c r="I329" s="15">
        <v>5</v>
      </c>
      <c r="J329" s="15">
        <v>15</v>
      </c>
      <c r="K329" s="15">
        <v>0</v>
      </c>
      <c r="L329" s="15">
        <v>0</v>
      </c>
      <c r="M329" s="15">
        <v>0</v>
      </c>
      <c r="N329" s="15">
        <v>0</v>
      </c>
      <c r="O329" s="15">
        <v>0</v>
      </c>
      <c r="P329" s="16">
        <v>0</v>
      </c>
      <c r="Q329" s="1">
        <v>2011</v>
      </c>
      <c r="R329" s="4">
        <f t="shared" si="106"/>
        <v>105</v>
      </c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</row>
    <row r="330" spans="1:84" x14ac:dyDescent="0.3">
      <c r="A330" t="s">
        <v>40</v>
      </c>
      <c r="B330" s="1">
        <v>7</v>
      </c>
      <c r="C330">
        <v>6</v>
      </c>
      <c r="D330" s="14">
        <v>41169</v>
      </c>
      <c r="E330" s="3">
        <v>7</v>
      </c>
      <c r="F330" s="15">
        <v>95</v>
      </c>
      <c r="G330" s="15">
        <v>0</v>
      </c>
      <c r="H330" s="15">
        <v>10</v>
      </c>
      <c r="I330" s="15">
        <v>15</v>
      </c>
      <c r="J330" s="15">
        <v>5</v>
      </c>
      <c r="K330" s="15">
        <v>0</v>
      </c>
      <c r="L330" s="15">
        <v>0</v>
      </c>
      <c r="M330" s="15">
        <v>0</v>
      </c>
      <c r="N330" s="15">
        <v>0</v>
      </c>
      <c r="O330" s="15">
        <v>0</v>
      </c>
      <c r="P330" s="16">
        <v>0</v>
      </c>
      <c r="Q330" s="1">
        <v>2011</v>
      </c>
      <c r="R330" s="4">
        <f t="shared" si="106"/>
        <v>125</v>
      </c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</row>
    <row r="331" spans="1:84" x14ac:dyDescent="0.3">
      <c r="A331" t="s">
        <v>40</v>
      </c>
      <c r="B331" s="1">
        <v>7</v>
      </c>
      <c r="C331">
        <v>6</v>
      </c>
      <c r="D331" s="14">
        <v>41169</v>
      </c>
      <c r="E331" s="3">
        <v>8</v>
      </c>
      <c r="F331" s="15">
        <v>30</v>
      </c>
      <c r="G331" s="15">
        <v>40</v>
      </c>
      <c r="H331" s="15">
        <v>10</v>
      </c>
      <c r="I331" s="15">
        <v>10</v>
      </c>
      <c r="J331" s="15">
        <v>25</v>
      </c>
      <c r="K331" s="15">
        <v>0</v>
      </c>
      <c r="L331" s="15">
        <v>0</v>
      </c>
      <c r="M331" s="15">
        <v>10</v>
      </c>
      <c r="N331" s="15">
        <v>0</v>
      </c>
      <c r="O331" s="15">
        <v>0</v>
      </c>
      <c r="P331" s="16">
        <v>0</v>
      </c>
      <c r="Q331" s="1">
        <v>2011</v>
      </c>
      <c r="R331" s="4">
        <f t="shared" si="106"/>
        <v>125</v>
      </c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</row>
    <row r="332" spans="1:84" x14ac:dyDescent="0.3">
      <c r="A332" t="s">
        <v>40</v>
      </c>
      <c r="B332" s="1">
        <v>7</v>
      </c>
      <c r="C332">
        <v>6</v>
      </c>
      <c r="D332" s="14">
        <v>41169</v>
      </c>
      <c r="E332" s="3">
        <v>9</v>
      </c>
      <c r="F332" s="15">
        <v>50</v>
      </c>
      <c r="G332" s="15">
        <v>50</v>
      </c>
      <c r="H332" s="15">
        <v>2</v>
      </c>
      <c r="I332" s="15">
        <v>30</v>
      </c>
      <c r="J332" s="15">
        <v>30</v>
      </c>
      <c r="K332" s="15">
        <v>0</v>
      </c>
      <c r="L332" s="15">
        <v>0</v>
      </c>
      <c r="M332" s="15">
        <v>4</v>
      </c>
      <c r="N332" s="15">
        <v>0</v>
      </c>
      <c r="O332" s="15">
        <v>0</v>
      </c>
      <c r="P332" s="16">
        <v>0</v>
      </c>
      <c r="Q332" s="1">
        <v>2011</v>
      </c>
      <c r="R332" s="4">
        <f t="shared" si="106"/>
        <v>166</v>
      </c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</row>
    <row r="333" spans="1:84" x14ac:dyDescent="0.3">
      <c r="A333" t="s">
        <v>40</v>
      </c>
      <c r="B333" s="1">
        <v>7</v>
      </c>
      <c r="C333">
        <v>6</v>
      </c>
      <c r="D333" s="14">
        <v>41169</v>
      </c>
      <c r="E333" s="3">
        <v>10</v>
      </c>
      <c r="F333" s="15">
        <v>50</v>
      </c>
      <c r="G333" s="15">
        <v>5</v>
      </c>
      <c r="H333" s="15">
        <v>4</v>
      </c>
      <c r="I333" s="15">
        <v>5</v>
      </c>
      <c r="J333" s="15">
        <v>40</v>
      </c>
      <c r="K333" s="15">
        <v>0</v>
      </c>
      <c r="L333" s="15">
        <v>0</v>
      </c>
      <c r="M333" s="15">
        <v>0</v>
      </c>
      <c r="N333" s="15">
        <v>0</v>
      </c>
      <c r="O333" s="15">
        <v>0</v>
      </c>
      <c r="P333" s="16">
        <v>0</v>
      </c>
      <c r="Q333" s="1">
        <v>2011</v>
      </c>
      <c r="R333" s="4">
        <f t="shared" si="106"/>
        <v>104</v>
      </c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</row>
    <row r="334" spans="1:84" x14ac:dyDescent="0.3">
      <c r="A334" t="s">
        <v>40</v>
      </c>
      <c r="B334" s="1">
        <v>7</v>
      </c>
      <c r="C334">
        <v>6</v>
      </c>
      <c r="D334" s="14">
        <v>41169</v>
      </c>
      <c r="E334" s="3">
        <v>11</v>
      </c>
      <c r="F334" s="15">
        <v>25</v>
      </c>
      <c r="G334" s="15">
        <v>1</v>
      </c>
      <c r="H334" s="15">
        <v>3</v>
      </c>
      <c r="I334" s="15">
        <v>5</v>
      </c>
      <c r="J334" s="15">
        <v>60</v>
      </c>
      <c r="K334" s="15">
        <v>0</v>
      </c>
      <c r="L334" s="15">
        <v>0</v>
      </c>
      <c r="M334" s="15">
        <v>0</v>
      </c>
      <c r="N334" s="15">
        <v>0</v>
      </c>
      <c r="O334" s="15">
        <v>0</v>
      </c>
      <c r="P334" s="16">
        <v>0</v>
      </c>
      <c r="Q334" s="1">
        <v>2011</v>
      </c>
      <c r="R334" s="4">
        <f t="shared" si="106"/>
        <v>94</v>
      </c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</row>
    <row r="335" spans="1:84" x14ac:dyDescent="0.3">
      <c r="A335" t="s">
        <v>40</v>
      </c>
      <c r="B335" s="1">
        <v>7</v>
      </c>
      <c r="C335">
        <v>6</v>
      </c>
      <c r="D335" s="14">
        <v>41169</v>
      </c>
      <c r="E335" s="3">
        <v>12</v>
      </c>
      <c r="F335" s="15">
        <v>40</v>
      </c>
      <c r="G335" s="15">
        <v>20</v>
      </c>
      <c r="H335" s="15">
        <v>10</v>
      </c>
      <c r="I335" s="15">
        <v>60</v>
      </c>
      <c r="J335" s="15">
        <v>15</v>
      </c>
      <c r="K335" s="15">
        <v>2</v>
      </c>
      <c r="L335" s="15">
        <v>0</v>
      </c>
      <c r="M335" s="15">
        <v>2</v>
      </c>
      <c r="N335" s="15">
        <v>0</v>
      </c>
      <c r="O335" s="15">
        <v>0</v>
      </c>
      <c r="P335" s="16">
        <v>0</v>
      </c>
      <c r="Q335" s="1">
        <v>2011</v>
      </c>
      <c r="R335" s="4">
        <f t="shared" si="106"/>
        <v>149</v>
      </c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</row>
    <row r="336" spans="1:84" x14ac:dyDescent="0.3">
      <c r="A336" t="s">
        <v>40</v>
      </c>
      <c r="B336" s="1">
        <v>7</v>
      </c>
      <c r="C336">
        <v>6</v>
      </c>
      <c r="D336" s="14">
        <v>41169</v>
      </c>
      <c r="E336" s="3">
        <v>13</v>
      </c>
      <c r="F336" s="15">
        <v>5</v>
      </c>
      <c r="G336" s="15">
        <v>1</v>
      </c>
      <c r="H336" s="15">
        <v>5</v>
      </c>
      <c r="I336" s="15">
        <v>5</v>
      </c>
      <c r="J336" s="15">
        <v>90</v>
      </c>
      <c r="K336" s="15">
        <v>0</v>
      </c>
      <c r="L336" s="15">
        <v>0</v>
      </c>
      <c r="M336" s="15">
        <v>0</v>
      </c>
      <c r="N336" s="15">
        <v>0</v>
      </c>
      <c r="O336" s="15">
        <v>0</v>
      </c>
      <c r="P336" s="16">
        <v>0</v>
      </c>
      <c r="Q336" s="1">
        <v>2011</v>
      </c>
      <c r="R336" s="4">
        <f t="shared" si="106"/>
        <v>106</v>
      </c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</row>
    <row r="337" spans="1:84" x14ac:dyDescent="0.3">
      <c r="A337" t="s">
        <v>40</v>
      </c>
      <c r="B337" s="1">
        <v>7</v>
      </c>
      <c r="C337">
        <v>6</v>
      </c>
      <c r="D337" s="14">
        <v>41169</v>
      </c>
      <c r="E337" s="3">
        <v>14</v>
      </c>
      <c r="F337" s="15">
        <v>10</v>
      </c>
      <c r="G337" s="15">
        <v>2</v>
      </c>
      <c r="H337" s="15">
        <v>2</v>
      </c>
      <c r="I337" s="15">
        <v>5</v>
      </c>
      <c r="J337" s="15">
        <v>90</v>
      </c>
      <c r="K337" s="15">
        <v>0</v>
      </c>
      <c r="L337" s="15">
        <v>0</v>
      </c>
      <c r="M337" s="15">
        <v>0</v>
      </c>
      <c r="N337" s="15">
        <v>0</v>
      </c>
      <c r="O337" s="15">
        <v>0</v>
      </c>
      <c r="P337" s="16">
        <v>0</v>
      </c>
      <c r="Q337" s="1">
        <v>2011</v>
      </c>
      <c r="R337" s="4">
        <f t="shared" si="106"/>
        <v>109</v>
      </c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</row>
    <row r="338" spans="1:84" x14ac:dyDescent="0.3">
      <c r="A338" t="s">
        <v>40</v>
      </c>
      <c r="B338" s="1">
        <v>7</v>
      </c>
      <c r="C338">
        <v>6</v>
      </c>
      <c r="D338" s="14">
        <v>41169</v>
      </c>
      <c r="E338" s="3">
        <v>15</v>
      </c>
      <c r="F338" s="15">
        <v>30</v>
      </c>
      <c r="G338" s="15">
        <v>3</v>
      </c>
      <c r="H338" s="15">
        <v>10</v>
      </c>
      <c r="I338" s="15">
        <v>2</v>
      </c>
      <c r="J338" s="15">
        <v>60</v>
      </c>
      <c r="K338" s="15">
        <v>0</v>
      </c>
      <c r="L338" s="15">
        <v>0</v>
      </c>
      <c r="M338" s="15">
        <v>0</v>
      </c>
      <c r="N338" s="15">
        <v>1</v>
      </c>
      <c r="O338" s="15">
        <v>0</v>
      </c>
      <c r="P338" s="16">
        <v>0</v>
      </c>
      <c r="Q338" s="1">
        <v>2011</v>
      </c>
      <c r="R338" s="4">
        <f t="shared" si="106"/>
        <v>106</v>
      </c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</row>
    <row r="339" spans="1:84" x14ac:dyDescent="0.3">
      <c r="A339" t="s">
        <v>40</v>
      </c>
      <c r="B339" s="1">
        <v>7</v>
      </c>
      <c r="C339">
        <v>6</v>
      </c>
      <c r="D339" s="14">
        <v>41169</v>
      </c>
      <c r="E339" s="3">
        <v>16</v>
      </c>
      <c r="F339" s="15">
        <v>40</v>
      </c>
      <c r="G339" s="15">
        <v>2</v>
      </c>
      <c r="H339" s="15">
        <v>5</v>
      </c>
      <c r="I339" s="15">
        <v>3</v>
      </c>
      <c r="J339" s="15">
        <v>55</v>
      </c>
      <c r="K339" s="15">
        <v>0</v>
      </c>
      <c r="L339" s="15">
        <v>0</v>
      </c>
      <c r="M339" s="15">
        <v>0</v>
      </c>
      <c r="N339" s="15">
        <v>1</v>
      </c>
      <c r="O339" s="15">
        <v>0</v>
      </c>
      <c r="P339" s="16">
        <v>0</v>
      </c>
      <c r="Q339" s="1">
        <v>2011</v>
      </c>
      <c r="R339" s="4">
        <f t="shared" si="106"/>
        <v>106</v>
      </c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</row>
    <row r="340" spans="1:84" x14ac:dyDescent="0.3">
      <c r="A340" t="s">
        <v>40</v>
      </c>
      <c r="B340" s="1">
        <v>7</v>
      </c>
      <c r="C340">
        <v>6</v>
      </c>
      <c r="D340" s="14">
        <v>41169</v>
      </c>
      <c r="E340" s="3">
        <v>17</v>
      </c>
      <c r="F340" s="15">
        <v>10</v>
      </c>
      <c r="G340" s="15">
        <v>0</v>
      </c>
      <c r="H340" s="15">
        <v>15</v>
      </c>
      <c r="I340" s="15">
        <v>5</v>
      </c>
      <c r="J340" s="15">
        <v>70</v>
      </c>
      <c r="K340" s="15">
        <v>0</v>
      </c>
      <c r="L340" s="15">
        <v>0</v>
      </c>
      <c r="M340" s="15">
        <v>0</v>
      </c>
      <c r="N340" s="15">
        <v>0</v>
      </c>
      <c r="O340" s="15">
        <v>0</v>
      </c>
      <c r="P340" s="16">
        <v>0</v>
      </c>
      <c r="Q340" s="1">
        <v>2011</v>
      </c>
      <c r="R340" s="4">
        <f t="shared" si="106"/>
        <v>100</v>
      </c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</row>
    <row r="341" spans="1:84" x14ac:dyDescent="0.3">
      <c r="A341" t="s">
        <v>40</v>
      </c>
      <c r="B341" s="1">
        <v>7</v>
      </c>
      <c r="C341">
        <v>6</v>
      </c>
      <c r="D341" s="14">
        <v>41169</v>
      </c>
      <c r="E341" s="3">
        <v>18</v>
      </c>
      <c r="F341" s="15">
        <v>25</v>
      </c>
      <c r="G341" s="15">
        <v>0</v>
      </c>
      <c r="H341" s="15">
        <v>3</v>
      </c>
      <c r="I341" s="15">
        <v>5</v>
      </c>
      <c r="J341" s="15">
        <v>80</v>
      </c>
      <c r="K341" s="15">
        <v>0</v>
      </c>
      <c r="L341" s="15">
        <v>0</v>
      </c>
      <c r="M341" s="15">
        <v>0</v>
      </c>
      <c r="N341" s="15">
        <v>0</v>
      </c>
      <c r="O341" s="15">
        <v>0</v>
      </c>
      <c r="P341" s="16">
        <v>0</v>
      </c>
      <c r="Q341" s="1">
        <v>2011</v>
      </c>
      <c r="R341" s="4">
        <f t="shared" si="106"/>
        <v>113</v>
      </c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</row>
    <row r="342" spans="1:84" x14ac:dyDescent="0.3">
      <c r="A342" t="s">
        <v>40</v>
      </c>
      <c r="B342" s="1">
        <v>7</v>
      </c>
      <c r="C342">
        <v>6</v>
      </c>
      <c r="D342" s="14">
        <v>41169</v>
      </c>
      <c r="E342" s="3">
        <v>19</v>
      </c>
      <c r="F342" s="15">
        <v>5</v>
      </c>
      <c r="G342" s="15">
        <v>10</v>
      </c>
      <c r="H342" s="15">
        <v>30</v>
      </c>
      <c r="I342" s="15">
        <v>20</v>
      </c>
      <c r="J342" s="15">
        <v>65</v>
      </c>
      <c r="K342" s="15">
        <v>0</v>
      </c>
      <c r="L342" s="15">
        <v>0</v>
      </c>
      <c r="M342" s="15">
        <v>0</v>
      </c>
      <c r="N342" s="15">
        <v>0</v>
      </c>
      <c r="O342" s="15">
        <v>0</v>
      </c>
      <c r="P342" s="16">
        <v>0</v>
      </c>
      <c r="Q342" s="1">
        <v>2011</v>
      </c>
      <c r="R342" s="4">
        <f t="shared" si="106"/>
        <v>130</v>
      </c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</row>
    <row r="343" spans="1:84" x14ac:dyDescent="0.3">
      <c r="A343" t="s">
        <v>40</v>
      </c>
      <c r="B343" s="1">
        <v>7</v>
      </c>
      <c r="C343">
        <v>6</v>
      </c>
      <c r="D343" s="14">
        <v>41169</v>
      </c>
      <c r="E343" s="3">
        <v>20</v>
      </c>
      <c r="F343" s="15">
        <v>65</v>
      </c>
      <c r="G343" s="15">
        <v>0</v>
      </c>
      <c r="H343" s="15">
        <v>10</v>
      </c>
      <c r="I343" s="15">
        <v>3</v>
      </c>
      <c r="J343" s="15">
        <v>25</v>
      </c>
      <c r="K343" s="15">
        <v>0</v>
      </c>
      <c r="L343" s="15">
        <v>0</v>
      </c>
      <c r="M343" s="15">
        <v>0</v>
      </c>
      <c r="N343" s="15">
        <v>0</v>
      </c>
      <c r="O343" s="15">
        <v>0</v>
      </c>
      <c r="P343" s="16">
        <v>0</v>
      </c>
      <c r="Q343" s="1">
        <v>2011</v>
      </c>
      <c r="R343" s="4">
        <f t="shared" si="106"/>
        <v>103</v>
      </c>
    </row>
    <row r="344" spans="1:84" s="22" customFormat="1" x14ac:dyDescent="0.3">
      <c r="A344" s="17"/>
      <c r="B344" s="17"/>
      <c r="C344" s="17"/>
      <c r="D344" s="17"/>
      <c r="E344" s="18" t="s">
        <v>41</v>
      </c>
      <c r="F344" s="17">
        <f>SUM(F324:F343)/20</f>
        <v>33.85</v>
      </c>
      <c r="G344" s="17">
        <f t="shared" ref="G344" si="127">SUM(G324:G343)/20</f>
        <v>6.85</v>
      </c>
      <c r="H344" s="17">
        <f t="shared" ref="H344" si="128">SUM(H324:H343)/20</f>
        <v>7.8</v>
      </c>
      <c r="I344" s="17">
        <f t="shared" ref="I344" si="129">SUM(I324:I343)/20</f>
        <v>10.65</v>
      </c>
      <c r="J344" s="17">
        <f t="shared" ref="J344" si="130">SUM(J324:J343)/20</f>
        <v>53.25</v>
      </c>
      <c r="K344" s="17">
        <f t="shared" ref="K344" si="131">SUM(K324:K343)/20</f>
        <v>0.1</v>
      </c>
      <c r="L344" s="17">
        <f t="shared" ref="L344" si="132">SUM(L324:L343)/20</f>
        <v>0</v>
      </c>
      <c r="M344" s="17">
        <f t="shared" ref="M344" si="133">SUM(M324:M343)/20</f>
        <v>0.8</v>
      </c>
      <c r="N344" s="17">
        <f t="shared" ref="N344" si="134">SUM(N324:N343)/20</f>
        <v>0.1</v>
      </c>
      <c r="O344" s="17">
        <f t="shared" ref="O344" si="135">SUM(O324:O343)/20</f>
        <v>0</v>
      </c>
      <c r="P344" s="17">
        <f t="shared" ref="P344" si="136">SUM(P324:P343)/20</f>
        <v>0</v>
      </c>
      <c r="Q344" s="19"/>
      <c r="R344" s="4">
        <f t="shared" si="106"/>
        <v>113.39999999999999</v>
      </c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27"/>
      <c r="AG344" s="27"/>
      <c r="AH344" s="27"/>
      <c r="AI344" s="27"/>
      <c r="AJ344" s="27"/>
      <c r="AK344" s="27"/>
      <c r="AL344" s="27"/>
      <c r="AM344" s="27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8"/>
      <c r="BV344" s="28"/>
      <c r="BW344" s="28"/>
      <c r="BX344" s="28"/>
      <c r="BY344" s="28"/>
      <c r="BZ344" s="28"/>
      <c r="CA344" s="28"/>
      <c r="CB344" s="28"/>
      <c r="CC344" s="28"/>
      <c r="CD344" s="28"/>
      <c r="CE344" s="28"/>
      <c r="CF344" s="28"/>
    </row>
    <row r="345" spans="1:84" x14ac:dyDescent="0.3">
      <c r="A345" t="s">
        <v>40</v>
      </c>
      <c r="B345" s="1">
        <v>7</v>
      </c>
      <c r="C345">
        <v>7</v>
      </c>
      <c r="D345" s="14">
        <v>41142</v>
      </c>
      <c r="E345" s="3">
        <v>1</v>
      </c>
      <c r="F345" s="15">
        <v>65</v>
      </c>
      <c r="G345" s="15">
        <v>0</v>
      </c>
      <c r="H345" s="15">
        <v>1</v>
      </c>
      <c r="I345" s="15">
        <v>5</v>
      </c>
      <c r="J345" s="15">
        <v>25</v>
      </c>
      <c r="K345" s="15">
        <v>0</v>
      </c>
      <c r="L345" s="15">
        <v>0</v>
      </c>
      <c r="M345" s="15">
        <v>0</v>
      </c>
      <c r="N345" s="15">
        <v>0</v>
      </c>
      <c r="O345" s="15">
        <v>0</v>
      </c>
      <c r="P345" s="16">
        <v>0</v>
      </c>
      <c r="Q345" s="1">
        <v>2011</v>
      </c>
      <c r="R345" s="4">
        <f t="shared" si="106"/>
        <v>96</v>
      </c>
    </row>
    <row r="346" spans="1:84" x14ac:dyDescent="0.3">
      <c r="A346" t="s">
        <v>40</v>
      </c>
      <c r="B346" s="1">
        <v>7</v>
      </c>
      <c r="C346">
        <v>7</v>
      </c>
      <c r="D346" s="14">
        <v>41142</v>
      </c>
      <c r="E346" s="3">
        <v>2</v>
      </c>
      <c r="F346" s="15">
        <v>65</v>
      </c>
      <c r="G346" s="15">
        <v>0</v>
      </c>
      <c r="H346" s="15">
        <v>2</v>
      </c>
      <c r="I346" s="15">
        <v>5</v>
      </c>
      <c r="J346" s="15">
        <v>45</v>
      </c>
      <c r="K346" s="15">
        <v>0</v>
      </c>
      <c r="L346" s="15">
        <v>0</v>
      </c>
      <c r="M346" s="15">
        <v>0</v>
      </c>
      <c r="N346" s="15">
        <v>0</v>
      </c>
      <c r="O346" s="15">
        <v>0</v>
      </c>
      <c r="P346" s="16">
        <v>0</v>
      </c>
      <c r="Q346" s="1">
        <v>2011</v>
      </c>
      <c r="R346" s="4">
        <f t="shared" si="106"/>
        <v>117</v>
      </c>
    </row>
    <row r="347" spans="1:84" x14ac:dyDescent="0.3">
      <c r="A347" t="s">
        <v>40</v>
      </c>
      <c r="B347" s="1">
        <v>7</v>
      </c>
      <c r="C347">
        <v>7</v>
      </c>
      <c r="D347" s="14">
        <v>41142</v>
      </c>
      <c r="E347" s="3">
        <v>3</v>
      </c>
      <c r="F347" s="15">
        <v>80</v>
      </c>
      <c r="G347" s="15">
        <v>0</v>
      </c>
      <c r="H347" s="15">
        <v>2</v>
      </c>
      <c r="I347" s="15">
        <v>5</v>
      </c>
      <c r="J347" s="15">
        <v>30</v>
      </c>
      <c r="K347" s="15">
        <v>0</v>
      </c>
      <c r="L347" s="15">
        <v>0</v>
      </c>
      <c r="M347" s="15">
        <v>0</v>
      </c>
      <c r="N347" s="15">
        <v>0</v>
      </c>
      <c r="O347" s="15">
        <v>0</v>
      </c>
      <c r="P347" s="16">
        <v>0</v>
      </c>
      <c r="Q347" s="1">
        <v>2011</v>
      </c>
      <c r="R347" s="4">
        <f t="shared" ref="R347:R410" si="137">SUM(F347:P347)</f>
        <v>117</v>
      </c>
    </row>
    <row r="348" spans="1:84" x14ac:dyDescent="0.3">
      <c r="A348" t="s">
        <v>40</v>
      </c>
      <c r="B348" s="1">
        <v>7</v>
      </c>
      <c r="C348">
        <v>7</v>
      </c>
      <c r="D348" s="14">
        <v>41142</v>
      </c>
      <c r="E348" s="3">
        <v>4</v>
      </c>
      <c r="F348" s="15">
        <v>70</v>
      </c>
      <c r="G348" s="15">
        <v>0</v>
      </c>
      <c r="H348" s="15">
        <v>2</v>
      </c>
      <c r="I348" s="15">
        <v>4</v>
      </c>
      <c r="J348" s="15">
        <v>40</v>
      </c>
      <c r="K348" s="15">
        <v>0</v>
      </c>
      <c r="L348" s="15">
        <v>0</v>
      </c>
      <c r="M348" s="15">
        <v>0</v>
      </c>
      <c r="N348" s="15">
        <v>0</v>
      </c>
      <c r="O348" s="15">
        <v>0</v>
      </c>
      <c r="P348" s="16">
        <v>0</v>
      </c>
      <c r="Q348" s="1">
        <v>2011</v>
      </c>
      <c r="R348" s="4">
        <f t="shared" si="137"/>
        <v>116</v>
      </c>
    </row>
    <row r="349" spans="1:84" x14ac:dyDescent="0.3">
      <c r="A349" t="s">
        <v>40</v>
      </c>
      <c r="B349" s="1">
        <v>7</v>
      </c>
      <c r="C349">
        <v>7</v>
      </c>
      <c r="D349" s="14">
        <v>41142</v>
      </c>
      <c r="E349" s="3">
        <v>5</v>
      </c>
      <c r="F349" s="15">
        <v>20</v>
      </c>
      <c r="G349" s="15">
        <v>0</v>
      </c>
      <c r="H349" s="15">
        <v>2</v>
      </c>
      <c r="I349" s="15">
        <v>2</v>
      </c>
      <c r="J349" s="15">
        <v>75</v>
      </c>
      <c r="K349" s="15">
        <v>0</v>
      </c>
      <c r="L349" s="15">
        <v>0</v>
      </c>
      <c r="M349" s="15">
        <v>0</v>
      </c>
      <c r="N349" s="15">
        <v>0</v>
      </c>
      <c r="O349" s="15">
        <v>0</v>
      </c>
      <c r="P349" s="16">
        <v>0</v>
      </c>
      <c r="Q349" s="1">
        <v>2011</v>
      </c>
      <c r="R349" s="4">
        <f t="shared" si="137"/>
        <v>99</v>
      </c>
    </row>
    <row r="350" spans="1:84" x14ac:dyDescent="0.3">
      <c r="A350" t="s">
        <v>40</v>
      </c>
      <c r="B350" s="1">
        <v>7</v>
      </c>
      <c r="C350">
        <v>7</v>
      </c>
      <c r="D350" s="14">
        <v>41142</v>
      </c>
      <c r="E350" s="3">
        <v>6</v>
      </c>
      <c r="F350" s="15">
        <v>20</v>
      </c>
      <c r="G350" s="15">
        <v>0</v>
      </c>
      <c r="H350" s="15">
        <v>2</v>
      </c>
      <c r="I350" s="15">
        <v>1</v>
      </c>
      <c r="J350" s="15">
        <v>85</v>
      </c>
      <c r="K350" s="15">
        <v>0</v>
      </c>
      <c r="L350" s="15">
        <v>0</v>
      </c>
      <c r="M350" s="15">
        <v>0</v>
      </c>
      <c r="N350" s="15">
        <v>0</v>
      </c>
      <c r="O350" s="15">
        <v>0</v>
      </c>
      <c r="P350" s="16">
        <v>0</v>
      </c>
      <c r="Q350" s="1">
        <v>2011</v>
      </c>
      <c r="R350" s="4">
        <f t="shared" si="137"/>
        <v>108</v>
      </c>
    </row>
    <row r="351" spans="1:84" x14ac:dyDescent="0.3">
      <c r="A351" t="s">
        <v>40</v>
      </c>
      <c r="B351" s="1">
        <v>7</v>
      </c>
      <c r="C351">
        <v>7</v>
      </c>
      <c r="D351" s="14">
        <v>41142</v>
      </c>
      <c r="E351" s="3">
        <v>7</v>
      </c>
      <c r="F351" s="15">
        <v>40</v>
      </c>
      <c r="G351" s="15">
        <v>0</v>
      </c>
      <c r="H351" s="15">
        <v>2</v>
      </c>
      <c r="I351" s="15">
        <v>3</v>
      </c>
      <c r="J351" s="15">
        <v>75</v>
      </c>
      <c r="K351" s="15">
        <v>0</v>
      </c>
      <c r="L351" s="15">
        <v>0</v>
      </c>
      <c r="M351" s="15">
        <v>0</v>
      </c>
      <c r="N351" s="15">
        <v>0</v>
      </c>
      <c r="O351" s="15">
        <v>0</v>
      </c>
      <c r="P351" s="16">
        <v>0</v>
      </c>
      <c r="Q351" s="1">
        <v>2011</v>
      </c>
      <c r="R351" s="4">
        <f t="shared" si="137"/>
        <v>120</v>
      </c>
    </row>
    <row r="352" spans="1:84" x14ac:dyDescent="0.3">
      <c r="A352" t="s">
        <v>40</v>
      </c>
      <c r="B352" s="1">
        <v>7</v>
      </c>
      <c r="C352">
        <v>7</v>
      </c>
      <c r="D352" s="14">
        <v>41142</v>
      </c>
      <c r="E352" s="3">
        <v>8</v>
      </c>
      <c r="F352" s="15">
        <v>50</v>
      </c>
      <c r="G352" s="15">
        <v>0</v>
      </c>
      <c r="H352" s="15">
        <v>1</v>
      </c>
      <c r="I352" s="15">
        <v>2</v>
      </c>
      <c r="J352" s="15">
        <v>65</v>
      </c>
      <c r="K352" s="15">
        <v>0</v>
      </c>
      <c r="L352" s="15">
        <v>0</v>
      </c>
      <c r="M352" s="15">
        <v>0</v>
      </c>
      <c r="N352" s="15">
        <v>0</v>
      </c>
      <c r="O352" s="15">
        <v>0</v>
      </c>
      <c r="P352" s="16">
        <v>0</v>
      </c>
      <c r="Q352" s="1">
        <v>2011</v>
      </c>
      <c r="R352" s="4">
        <f t="shared" si="137"/>
        <v>118</v>
      </c>
    </row>
    <row r="353" spans="1:84" x14ac:dyDescent="0.3">
      <c r="A353" t="s">
        <v>40</v>
      </c>
      <c r="B353" s="1">
        <v>7</v>
      </c>
      <c r="C353">
        <v>7</v>
      </c>
      <c r="D353" s="14">
        <v>41142</v>
      </c>
      <c r="E353" s="3">
        <v>9</v>
      </c>
      <c r="F353" s="15">
        <v>20</v>
      </c>
      <c r="G353" s="15">
        <v>0</v>
      </c>
      <c r="H353" s="15">
        <v>5</v>
      </c>
      <c r="I353" s="15">
        <v>5</v>
      </c>
      <c r="J353" s="15">
        <v>80</v>
      </c>
      <c r="K353" s="15">
        <v>0</v>
      </c>
      <c r="L353" s="15">
        <v>0</v>
      </c>
      <c r="M353" s="15">
        <v>0</v>
      </c>
      <c r="N353" s="15">
        <v>0</v>
      </c>
      <c r="O353" s="15">
        <v>0</v>
      </c>
      <c r="P353" s="16">
        <v>0</v>
      </c>
      <c r="Q353" s="1">
        <v>2011</v>
      </c>
      <c r="R353" s="4">
        <f t="shared" si="137"/>
        <v>110</v>
      </c>
    </row>
    <row r="354" spans="1:84" x14ac:dyDescent="0.3">
      <c r="A354" t="s">
        <v>40</v>
      </c>
      <c r="B354" s="1">
        <v>7</v>
      </c>
      <c r="C354">
        <v>7</v>
      </c>
      <c r="D354" s="14">
        <v>41142</v>
      </c>
      <c r="E354" s="3">
        <v>10</v>
      </c>
      <c r="F354" s="15">
        <v>20</v>
      </c>
      <c r="G354" s="15">
        <v>0</v>
      </c>
      <c r="H354" s="15">
        <v>5</v>
      </c>
      <c r="I354" s="15">
        <v>2</v>
      </c>
      <c r="J354" s="15">
        <v>80</v>
      </c>
      <c r="K354" s="15">
        <v>0</v>
      </c>
      <c r="L354" s="15">
        <v>0</v>
      </c>
      <c r="M354" s="15">
        <v>0</v>
      </c>
      <c r="N354" s="15">
        <v>0</v>
      </c>
      <c r="O354" s="15">
        <v>0</v>
      </c>
      <c r="P354" s="16">
        <v>0</v>
      </c>
      <c r="Q354" s="1">
        <v>2011</v>
      </c>
      <c r="R354" s="4">
        <f t="shared" si="137"/>
        <v>107</v>
      </c>
    </row>
    <row r="355" spans="1:84" x14ac:dyDescent="0.3">
      <c r="A355" t="s">
        <v>40</v>
      </c>
      <c r="B355" s="1">
        <v>7</v>
      </c>
      <c r="C355">
        <v>7</v>
      </c>
      <c r="D355" s="14">
        <v>41142</v>
      </c>
      <c r="E355" s="3">
        <v>11</v>
      </c>
      <c r="F355" s="15">
        <v>10</v>
      </c>
      <c r="G355" s="15">
        <v>5</v>
      </c>
      <c r="H355" s="15">
        <v>1</v>
      </c>
      <c r="I355" s="15">
        <v>10</v>
      </c>
      <c r="J355" s="15">
        <v>80</v>
      </c>
      <c r="K355" s="15">
        <v>2</v>
      </c>
      <c r="L355" s="15">
        <v>0</v>
      </c>
      <c r="M355" s="15">
        <v>3</v>
      </c>
      <c r="N355" s="15">
        <v>0</v>
      </c>
      <c r="O355" s="15">
        <v>0</v>
      </c>
      <c r="P355" s="16">
        <v>0</v>
      </c>
      <c r="Q355" s="1">
        <v>2011</v>
      </c>
      <c r="R355" s="4">
        <f t="shared" si="137"/>
        <v>111</v>
      </c>
    </row>
    <row r="356" spans="1:84" x14ac:dyDescent="0.3">
      <c r="A356" t="s">
        <v>40</v>
      </c>
      <c r="B356" s="1">
        <v>7</v>
      </c>
      <c r="C356">
        <v>7</v>
      </c>
      <c r="D356" s="14">
        <v>41142</v>
      </c>
      <c r="E356" s="3">
        <v>12</v>
      </c>
      <c r="F356" s="15">
        <v>40</v>
      </c>
      <c r="G356" s="15">
        <v>0</v>
      </c>
      <c r="H356" s="15">
        <v>1</v>
      </c>
      <c r="I356" s="15">
        <v>2</v>
      </c>
      <c r="J356" s="15">
        <v>60</v>
      </c>
      <c r="K356" s="15">
        <v>0</v>
      </c>
      <c r="L356" s="15">
        <v>0</v>
      </c>
      <c r="M356" s="15">
        <v>0</v>
      </c>
      <c r="N356" s="15">
        <v>0</v>
      </c>
      <c r="O356" s="15">
        <v>0</v>
      </c>
      <c r="P356" s="16">
        <v>0</v>
      </c>
      <c r="Q356" s="1">
        <v>2011</v>
      </c>
      <c r="R356" s="4">
        <f t="shared" si="137"/>
        <v>103</v>
      </c>
    </row>
    <row r="357" spans="1:84" x14ac:dyDescent="0.3">
      <c r="A357" t="s">
        <v>40</v>
      </c>
      <c r="B357" s="1">
        <v>7</v>
      </c>
      <c r="C357">
        <v>7</v>
      </c>
      <c r="D357" s="14">
        <v>41142</v>
      </c>
      <c r="E357" s="3">
        <v>13</v>
      </c>
      <c r="F357" s="15">
        <v>25</v>
      </c>
      <c r="G357" s="15">
        <v>0</v>
      </c>
      <c r="H357" s="15">
        <v>1</v>
      </c>
      <c r="I357" s="15">
        <v>1</v>
      </c>
      <c r="J357" s="15">
        <v>85</v>
      </c>
      <c r="K357" s="15">
        <v>0</v>
      </c>
      <c r="L357" s="15">
        <v>0</v>
      </c>
      <c r="M357" s="15">
        <v>0</v>
      </c>
      <c r="N357" s="15">
        <v>0</v>
      </c>
      <c r="O357" s="15">
        <v>0</v>
      </c>
      <c r="P357" s="16">
        <v>0</v>
      </c>
      <c r="Q357" s="1">
        <v>2011</v>
      </c>
      <c r="R357" s="4">
        <f t="shared" si="137"/>
        <v>112</v>
      </c>
    </row>
    <row r="358" spans="1:84" x14ac:dyDescent="0.3">
      <c r="A358" t="s">
        <v>40</v>
      </c>
      <c r="B358" s="1">
        <v>7</v>
      </c>
      <c r="C358">
        <v>7</v>
      </c>
      <c r="D358" s="14">
        <v>41142</v>
      </c>
      <c r="E358" s="3">
        <v>14</v>
      </c>
      <c r="F358" s="15">
        <v>96</v>
      </c>
      <c r="G358" s="15">
        <v>0</v>
      </c>
      <c r="H358" s="15">
        <v>3</v>
      </c>
      <c r="I358" s="15">
        <v>1</v>
      </c>
      <c r="J358" s="15">
        <v>1</v>
      </c>
      <c r="K358" s="15">
        <v>0</v>
      </c>
      <c r="L358" s="15">
        <v>0</v>
      </c>
      <c r="M358" s="15">
        <v>0</v>
      </c>
      <c r="N358" s="15">
        <v>0</v>
      </c>
      <c r="O358" s="15">
        <v>0</v>
      </c>
      <c r="P358" s="16">
        <v>0</v>
      </c>
      <c r="Q358" s="1">
        <v>2011</v>
      </c>
      <c r="R358" s="4">
        <f t="shared" si="137"/>
        <v>101</v>
      </c>
    </row>
    <row r="359" spans="1:84" x14ac:dyDescent="0.3">
      <c r="A359" t="s">
        <v>40</v>
      </c>
      <c r="B359" s="1">
        <v>7</v>
      </c>
      <c r="C359">
        <v>7</v>
      </c>
      <c r="D359" s="14">
        <v>41142</v>
      </c>
      <c r="E359" s="3">
        <v>15</v>
      </c>
      <c r="F359" s="15">
        <v>96</v>
      </c>
      <c r="G359" s="15">
        <v>0</v>
      </c>
      <c r="H359" s="15">
        <v>1</v>
      </c>
      <c r="I359" s="15">
        <v>1</v>
      </c>
      <c r="J359" s="15">
        <v>3</v>
      </c>
      <c r="K359" s="15">
        <v>0</v>
      </c>
      <c r="L359" s="15">
        <v>0</v>
      </c>
      <c r="M359" s="15">
        <v>0</v>
      </c>
      <c r="N359" s="15">
        <v>0</v>
      </c>
      <c r="O359" s="15">
        <v>0</v>
      </c>
      <c r="P359" s="16">
        <v>0</v>
      </c>
      <c r="Q359" s="1">
        <v>2011</v>
      </c>
      <c r="R359" s="4">
        <f t="shared" si="137"/>
        <v>101</v>
      </c>
    </row>
    <row r="360" spans="1:84" x14ac:dyDescent="0.3">
      <c r="A360" t="s">
        <v>40</v>
      </c>
      <c r="B360" s="1">
        <v>7</v>
      </c>
      <c r="C360">
        <v>7</v>
      </c>
      <c r="D360" s="14">
        <v>41142</v>
      </c>
      <c r="E360" s="3">
        <v>16</v>
      </c>
      <c r="F360" s="15">
        <v>95</v>
      </c>
      <c r="G360" s="15">
        <v>0</v>
      </c>
      <c r="H360" s="15">
        <v>1</v>
      </c>
      <c r="I360" s="15">
        <v>1</v>
      </c>
      <c r="J360" s="15">
        <v>3</v>
      </c>
      <c r="K360" s="15">
        <v>0</v>
      </c>
      <c r="L360" s="15">
        <v>0</v>
      </c>
      <c r="M360" s="15">
        <v>0</v>
      </c>
      <c r="N360" s="15">
        <v>0</v>
      </c>
      <c r="O360" s="15">
        <v>0</v>
      </c>
      <c r="P360" s="16">
        <v>0</v>
      </c>
      <c r="Q360" s="1">
        <v>2011</v>
      </c>
      <c r="R360" s="4">
        <f t="shared" si="137"/>
        <v>100</v>
      </c>
    </row>
    <row r="361" spans="1:84" x14ac:dyDescent="0.3">
      <c r="A361" t="s">
        <v>40</v>
      </c>
      <c r="B361" s="1">
        <v>7</v>
      </c>
      <c r="C361">
        <v>7</v>
      </c>
      <c r="D361" s="14">
        <v>41142</v>
      </c>
      <c r="E361" s="3">
        <v>17</v>
      </c>
      <c r="F361" s="15">
        <v>95</v>
      </c>
      <c r="G361" s="15">
        <v>2</v>
      </c>
      <c r="H361" s="15">
        <v>2</v>
      </c>
      <c r="I361" s="15">
        <v>1</v>
      </c>
      <c r="J361" s="15">
        <v>5</v>
      </c>
      <c r="K361" s="15">
        <v>0</v>
      </c>
      <c r="L361" s="15">
        <v>0</v>
      </c>
      <c r="M361" s="15">
        <v>0</v>
      </c>
      <c r="N361" s="15">
        <v>0</v>
      </c>
      <c r="O361" s="15">
        <v>0</v>
      </c>
      <c r="P361" s="16">
        <v>0</v>
      </c>
      <c r="Q361" s="1">
        <v>2011</v>
      </c>
      <c r="R361" s="4">
        <f t="shared" si="137"/>
        <v>105</v>
      </c>
    </row>
    <row r="362" spans="1:84" x14ac:dyDescent="0.3">
      <c r="A362" t="s">
        <v>40</v>
      </c>
      <c r="B362" s="1">
        <v>7</v>
      </c>
      <c r="C362">
        <v>7</v>
      </c>
      <c r="D362" s="14">
        <v>41142</v>
      </c>
      <c r="E362" s="3">
        <v>18</v>
      </c>
      <c r="F362" s="15">
        <v>97</v>
      </c>
      <c r="G362" s="15">
        <v>0</v>
      </c>
      <c r="H362" s="15">
        <v>0</v>
      </c>
      <c r="I362" s="15">
        <v>1</v>
      </c>
      <c r="J362" s="15">
        <v>2</v>
      </c>
      <c r="K362" s="15">
        <v>0</v>
      </c>
      <c r="L362" s="15">
        <v>0</v>
      </c>
      <c r="M362" s="15">
        <v>0</v>
      </c>
      <c r="N362" s="15">
        <v>0</v>
      </c>
      <c r="O362" s="15">
        <v>0</v>
      </c>
      <c r="P362" s="16">
        <v>0</v>
      </c>
      <c r="Q362" s="1">
        <v>2011</v>
      </c>
      <c r="R362" s="4">
        <f t="shared" si="137"/>
        <v>100</v>
      </c>
    </row>
    <row r="363" spans="1:84" x14ac:dyDescent="0.3">
      <c r="A363" t="s">
        <v>40</v>
      </c>
      <c r="B363" s="1">
        <v>7</v>
      </c>
      <c r="C363">
        <v>7</v>
      </c>
      <c r="D363" s="14">
        <v>41142</v>
      </c>
      <c r="E363" s="3">
        <v>19</v>
      </c>
      <c r="F363" s="15">
        <v>75</v>
      </c>
      <c r="G363" s="15">
        <v>0</v>
      </c>
      <c r="H363" s="15">
        <v>2</v>
      </c>
      <c r="I363" s="15">
        <v>2</v>
      </c>
      <c r="J363" s="15">
        <v>25</v>
      </c>
      <c r="K363" s="15">
        <v>0</v>
      </c>
      <c r="L363" s="15">
        <v>0</v>
      </c>
      <c r="M363" s="15">
        <v>0</v>
      </c>
      <c r="N363" s="15">
        <v>0</v>
      </c>
      <c r="O363" s="15">
        <v>0</v>
      </c>
      <c r="P363" s="16">
        <v>0</v>
      </c>
      <c r="Q363" s="1">
        <v>2011</v>
      </c>
      <c r="R363" s="4">
        <f t="shared" si="137"/>
        <v>104</v>
      </c>
    </row>
    <row r="364" spans="1:84" x14ac:dyDescent="0.3">
      <c r="A364" t="s">
        <v>40</v>
      </c>
      <c r="B364" s="1">
        <v>7</v>
      </c>
      <c r="C364">
        <v>7</v>
      </c>
      <c r="D364" s="14">
        <v>41142</v>
      </c>
      <c r="E364" s="3">
        <v>20</v>
      </c>
      <c r="F364" s="15">
        <v>50</v>
      </c>
      <c r="G364" s="15">
        <v>2</v>
      </c>
      <c r="H364" s="15">
        <v>1</v>
      </c>
      <c r="I364" s="15">
        <v>2</v>
      </c>
      <c r="J364" s="15">
        <v>50</v>
      </c>
      <c r="K364" s="15">
        <v>0</v>
      </c>
      <c r="L364" s="15">
        <v>0</v>
      </c>
      <c r="M364" s="15">
        <v>0</v>
      </c>
      <c r="N364" s="15">
        <v>0</v>
      </c>
      <c r="O364" s="15">
        <v>0</v>
      </c>
      <c r="P364" s="16">
        <v>0</v>
      </c>
      <c r="Q364" s="1">
        <v>2011</v>
      </c>
      <c r="R364" s="4">
        <f t="shared" si="137"/>
        <v>105</v>
      </c>
    </row>
    <row r="365" spans="1:84" s="22" customFormat="1" x14ac:dyDescent="0.3">
      <c r="A365" s="17"/>
      <c r="B365" s="17"/>
      <c r="C365" s="17"/>
      <c r="D365" s="17"/>
      <c r="E365" s="18" t="s">
        <v>41</v>
      </c>
      <c r="F365" s="17">
        <f>SUM(F345:F364)/20</f>
        <v>56.45</v>
      </c>
      <c r="G365" s="17">
        <f t="shared" ref="G365" si="138">SUM(G345:G364)/20</f>
        <v>0.45</v>
      </c>
      <c r="H365" s="17">
        <f t="shared" ref="H365" si="139">SUM(H345:H364)/20</f>
        <v>1.85</v>
      </c>
      <c r="I365" s="17">
        <f t="shared" ref="I365" si="140">SUM(I345:I364)/20</f>
        <v>2.8</v>
      </c>
      <c r="J365" s="17">
        <f t="shared" ref="J365" si="141">SUM(J345:J364)/20</f>
        <v>45.7</v>
      </c>
      <c r="K365" s="17">
        <f t="shared" ref="K365" si="142">SUM(K345:K364)/20</f>
        <v>0.1</v>
      </c>
      <c r="L365" s="17">
        <f t="shared" ref="L365" si="143">SUM(L345:L364)/20</f>
        <v>0</v>
      </c>
      <c r="M365" s="17">
        <f t="shared" ref="M365" si="144">SUM(M345:M364)/20</f>
        <v>0.15</v>
      </c>
      <c r="N365" s="17">
        <f t="shared" ref="N365" si="145">SUM(N345:N364)/20</f>
        <v>0</v>
      </c>
      <c r="O365" s="17">
        <f t="shared" ref="O365" si="146">SUM(O345:O364)/20</f>
        <v>0</v>
      </c>
      <c r="P365" s="17">
        <f t="shared" ref="P365" si="147">SUM(P345:P364)/20</f>
        <v>0</v>
      </c>
      <c r="Q365" s="19"/>
      <c r="R365" s="4">
        <f t="shared" si="137"/>
        <v>107.5</v>
      </c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27"/>
      <c r="AG365" s="27"/>
      <c r="AH365" s="27"/>
      <c r="AI365" s="27"/>
      <c r="AJ365" s="27"/>
      <c r="AK365" s="27"/>
      <c r="AL365" s="27"/>
      <c r="AM365" s="27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28"/>
      <c r="BU365" s="28"/>
      <c r="BV365" s="28"/>
      <c r="BW365" s="28"/>
      <c r="BX365" s="28"/>
      <c r="BY365" s="28"/>
      <c r="BZ365" s="28"/>
      <c r="CA365" s="28"/>
      <c r="CB365" s="28"/>
      <c r="CC365" s="28"/>
      <c r="CD365" s="28"/>
      <c r="CE365" s="28"/>
      <c r="CF365" s="28"/>
    </row>
    <row r="366" spans="1:84" x14ac:dyDescent="0.3">
      <c r="A366" t="s">
        <v>40</v>
      </c>
      <c r="B366" s="1">
        <v>7</v>
      </c>
      <c r="C366">
        <v>8</v>
      </c>
      <c r="D366" s="14">
        <v>41142</v>
      </c>
      <c r="E366" s="3">
        <v>1</v>
      </c>
      <c r="F366" s="15">
        <v>25</v>
      </c>
      <c r="G366" s="15">
        <v>0</v>
      </c>
      <c r="H366" s="15">
        <v>1</v>
      </c>
      <c r="I366" s="15">
        <v>10</v>
      </c>
      <c r="J366" s="15">
        <v>80</v>
      </c>
      <c r="K366" s="15">
        <v>0</v>
      </c>
      <c r="L366" s="15">
        <v>0</v>
      </c>
      <c r="M366" s="15">
        <v>0</v>
      </c>
      <c r="N366" s="15">
        <v>0</v>
      </c>
      <c r="O366" s="15">
        <v>0</v>
      </c>
      <c r="P366" s="16">
        <v>0</v>
      </c>
      <c r="Q366" s="1">
        <v>2011</v>
      </c>
      <c r="R366" s="4">
        <f t="shared" si="137"/>
        <v>116</v>
      </c>
    </row>
    <row r="367" spans="1:84" x14ac:dyDescent="0.3">
      <c r="A367" t="s">
        <v>40</v>
      </c>
      <c r="B367" s="1">
        <v>7</v>
      </c>
      <c r="C367">
        <v>8</v>
      </c>
      <c r="D367" s="14">
        <v>41142</v>
      </c>
      <c r="E367" s="3">
        <v>2</v>
      </c>
      <c r="F367" s="15">
        <v>35</v>
      </c>
      <c r="G367" s="15">
        <v>5</v>
      </c>
      <c r="H367" s="15">
        <v>2</v>
      </c>
      <c r="I367" s="15">
        <v>5</v>
      </c>
      <c r="J367" s="15">
        <v>70</v>
      </c>
      <c r="K367" s="15">
        <v>0</v>
      </c>
      <c r="L367" s="15">
        <v>0</v>
      </c>
      <c r="M367" s="15">
        <v>0</v>
      </c>
      <c r="N367" s="15">
        <v>6</v>
      </c>
      <c r="O367" s="15">
        <v>0</v>
      </c>
      <c r="P367" s="16">
        <v>0</v>
      </c>
      <c r="Q367" s="1">
        <v>2011</v>
      </c>
      <c r="R367" s="4">
        <f t="shared" si="137"/>
        <v>123</v>
      </c>
    </row>
    <row r="368" spans="1:84" x14ac:dyDescent="0.3">
      <c r="A368" t="s">
        <v>40</v>
      </c>
      <c r="B368" s="1">
        <v>7</v>
      </c>
      <c r="C368">
        <v>8</v>
      </c>
      <c r="D368" s="14">
        <v>41142</v>
      </c>
      <c r="E368" s="3">
        <v>3</v>
      </c>
      <c r="F368" s="15">
        <v>30</v>
      </c>
      <c r="G368" s="15">
        <v>0</v>
      </c>
      <c r="H368" s="15">
        <v>3</v>
      </c>
      <c r="I368" s="15">
        <v>3</v>
      </c>
      <c r="J368" s="15">
        <v>85</v>
      </c>
      <c r="K368" s="15">
        <v>0</v>
      </c>
      <c r="L368" s="15">
        <v>0</v>
      </c>
      <c r="M368" s="15">
        <v>0</v>
      </c>
      <c r="N368" s="15">
        <v>0</v>
      </c>
      <c r="O368" s="15">
        <v>0</v>
      </c>
      <c r="P368" s="16">
        <v>0</v>
      </c>
      <c r="Q368" s="1">
        <v>2011</v>
      </c>
      <c r="R368" s="4">
        <f t="shared" si="137"/>
        <v>121</v>
      </c>
    </row>
    <row r="369" spans="1:18" x14ac:dyDescent="0.3">
      <c r="A369" t="s">
        <v>40</v>
      </c>
      <c r="B369" s="1">
        <v>7</v>
      </c>
      <c r="C369">
        <v>8</v>
      </c>
      <c r="D369" s="14">
        <v>41142</v>
      </c>
      <c r="E369" s="3">
        <v>4</v>
      </c>
      <c r="F369" s="15">
        <v>25</v>
      </c>
      <c r="G369" s="15">
        <v>0</v>
      </c>
      <c r="H369" s="15">
        <v>2</v>
      </c>
      <c r="I369" s="15">
        <v>1</v>
      </c>
      <c r="J369" s="15">
        <v>85</v>
      </c>
      <c r="K369" s="15">
        <v>0</v>
      </c>
      <c r="L369" s="15">
        <v>0</v>
      </c>
      <c r="M369" s="15">
        <v>0</v>
      </c>
      <c r="N369" s="15">
        <v>0</v>
      </c>
      <c r="O369" s="15">
        <v>0</v>
      </c>
      <c r="P369" s="16">
        <v>0</v>
      </c>
      <c r="Q369" s="1">
        <v>2011</v>
      </c>
      <c r="R369" s="4">
        <f t="shared" si="137"/>
        <v>113</v>
      </c>
    </row>
    <row r="370" spans="1:18" x14ac:dyDescent="0.3">
      <c r="A370" t="s">
        <v>40</v>
      </c>
      <c r="B370" s="1">
        <v>7</v>
      </c>
      <c r="C370">
        <v>8</v>
      </c>
      <c r="D370" s="14">
        <v>41142</v>
      </c>
      <c r="E370" s="3">
        <v>5</v>
      </c>
      <c r="F370" s="15">
        <v>10</v>
      </c>
      <c r="G370" s="15">
        <v>0</v>
      </c>
      <c r="H370" s="15">
        <v>10</v>
      </c>
      <c r="I370" s="15">
        <v>5</v>
      </c>
      <c r="J370" s="15">
        <v>80</v>
      </c>
      <c r="K370" s="15">
        <v>0</v>
      </c>
      <c r="L370" s="15">
        <v>0</v>
      </c>
      <c r="M370" s="15">
        <v>0</v>
      </c>
      <c r="N370" s="15">
        <v>0</v>
      </c>
      <c r="O370" s="15">
        <v>0</v>
      </c>
      <c r="P370" s="16">
        <v>0</v>
      </c>
      <c r="Q370" s="1">
        <v>2011</v>
      </c>
      <c r="R370" s="4">
        <f t="shared" si="137"/>
        <v>105</v>
      </c>
    </row>
    <row r="371" spans="1:18" x14ac:dyDescent="0.3">
      <c r="A371" t="s">
        <v>40</v>
      </c>
      <c r="B371" s="1">
        <v>7</v>
      </c>
      <c r="C371">
        <v>8</v>
      </c>
      <c r="D371" s="14">
        <v>41142</v>
      </c>
      <c r="E371" s="3">
        <v>6</v>
      </c>
      <c r="F371" s="15">
        <v>5</v>
      </c>
      <c r="G371" s="15">
        <v>0</v>
      </c>
      <c r="H371" s="15">
        <v>5</v>
      </c>
      <c r="I371" s="15">
        <v>10</v>
      </c>
      <c r="J371" s="15">
        <v>75</v>
      </c>
      <c r="K371" s="15">
        <v>0</v>
      </c>
      <c r="L371" s="15">
        <v>0</v>
      </c>
      <c r="M371" s="15">
        <v>0</v>
      </c>
      <c r="N371" s="15">
        <v>0</v>
      </c>
      <c r="O371" s="15">
        <v>0</v>
      </c>
      <c r="P371" s="15">
        <v>0</v>
      </c>
      <c r="Q371" s="1">
        <v>2011</v>
      </c>
      <c r="R371" s="4">
        <f t="shared" si="137"/>
        <v>95</v>
      </c>
    </row>
    <row r="372" spans="1:18" x14ac:dyDescent="0.3">
      <c r="A372" t="s">
        <v>40</v>
      </c>
      <c r="B372" s="1">
        <v>7</v>
      </c>
      <c r="C372">
        <v>8</v>
      </c>
      <c r="D372" s="14">
        <v>41142</v>
      </c>
      <c r="E372" s="3">
        <v>7</v>
      </c>
      <c r="F372" s="15">
        <v>5</v>
      </c>
      <c r="G372" s="15">
        <v>0</v>
      </c>
      <c r="H372" s="15">
        <v>1</v>
      </c>
      <c r="I372" s="15">
        <v>20</v>
      </c>
      <c r="J372" s="15">
        <v>75</v>
      </c>
      <c r="K372" s="15">
        <v>0</v>
      </c>
      <c r="L372" s="15">
        <v>0</v>
      </c>
      <c r="M372" s="15">
        <v>0</v>
      </c>
      <c r="N372" s="15">
        <v>0</v>
      </c>
      <c r="O372" s="15">
        <v>0</v>
      </c>
      <c r="P372" s="15">
        <v>0</v>
      </c>
      <c r="Q372" s="1">
        <v>2011</v>
      </c>
      <c r="R372" s="4">
        <f t="shared" si="137"/>
        <v>101</v>
      </c>
    </row>
    <row r="373" spans="1:18" x14ac:dyDescent="0.3">
      <c r="A373" t="s">
        <v>40</v>
      </c>
      <c r="B373" s="1">
        <v>7</v>
      </c>
      <c r="C373">
        <v>8</v>
      </c>
      <c r="D373" s="14">
        <v>41142</v>
      </c>
      <c r="E373" s="3">
        <v>8</v>
      </c>
      <c r="F373" s="15">
        <v>25</v>
      </c>
      <c r="G373" s="15">
        <v>0</v>
      </c>
      <c r="H373" s="15">
        <v>2</v>
      </c>
      <c r="I373" s="15">
        <v>20</v>
      </c>
      <c r="J373" s="15">
        <v>70</v>
      </c>
      <c r="K373" s="15">
        <v>0</v>
      </c>
      <c r="L373" s="15">
        <v>0</v>
      </c>
      <c r="M373" s="15">
        <v>0</v>
      </c>
      <c r="N373" s="15">
        <v>0</v>
      </c>
      <c r="O373" s="15">
        <v>0</v>
      </c>
      <c r="P373" s="15">
        <v>0</v>
      </c>
      <c r="Q373" s="1">
        <v>2011</v>
      </c>
      <c r="R373" s="4">
        <f t="shared" si="137"/>
        <v>117</v>
      </c>
    </row>
    <row r="374" spans="1:18" x14ac:dyDescent="0.3">
      <c r="A374" t="s">
        <v>40</v>
      </c>
      <c r="B374" s="1">
        <v>7</v>
      </c>
      <c r="C374">
        <v>8</v>
      </c>
      <c r="D374" s="14">
        <v>41142</v>
      </c>
      <c r="E374" s="3">
        <v>9</v>
      </c>
      <c r="F374" s="15">
        <v>30</v>
      </c>
      <c r="G374" s="15">
        <v>0</v>
      </c>
      <c r="H374" s="15">
        <v>2</v>
      </c>
      <c r="I374" s="15">
        <v>20</v>
      </c>
      <c r="J374" s="15">
        <v>60</v>
      </c>
      <c r="K374" s="15">
        <v>0</v>
      </c>
      <c r="L374" s="15">
        <v>0</v>
      </c>
      <c r="M374" s="15">
        <v>0</v>
      </c>
      <c r="N374" s="15">
        <v>0</v>
      </c>
      <c r="O374" s="15">
        <v>0</v>
      </c>
      <c r="P374" s="15">
        <v>0</v>
      </c>
      <c r="Q374" s="1">
        <v>2011</v>
      </c>
      <c r="R374" s="4">
        <f t="shared" si="137"/>
        <v>112</v>
      </c>
    </row>
    <row r="375" spans="1:18" x14ac:dyDescent="0.3">
      <c r="A375" t="s">
        <v>40</v>
      </c>
      <c r="B375" s="1">
        <v>7</v>
      </c>
      <c r="C375">
        <v>8</v>
      </c>
      <c r="D375" s="14">
        <v>41142</v>
      </c>
      <c r="E375" s="3">
        <v>10</v>
      </c>
      <c r="F375" s="15">
        <v>35</v>
      </c>
      <c r="G375" s="15">
        <v>0</v>
      </c>
      <c r="H375" s="15">
        <v>3</v>
      </c>
      <c r="I375" s="15">
        <v>10</v>
      </c>
      <c r="J375" s="15">
        <v>60</v>
      </c>
      <c r="K375" s="15">
        <v>0</v>
      </c>
      <c r="L375" s="15">
        <v>0</v>
      </c>
      <c r="M375" s="15">
        <v>0</v>
      </c>
      <c r="N375" s="15">
        <v>0</v>
      </c>
      <c r="O375" s="15">
        <v>0</v>
      </c>
      <c r="P375" s="15">
        <v>0</v>
      </c>
      <c r="Q375" s="1">
        <v>2011</v>
      </c>
      <c r="R375" s="4">
        <f t="shared" si="137"/>
        <v>108</v>
      </c>
    </row>
    <row r="376" spans="1:18" x14ac:dyDescent="0.3">
      <c r="A376" t="s">
        <v>40</v>
      </c>
      <c r="B376" s="1">
        <v>7</v>
      </c>
      <c r="C376">
        <v>8</v>
      </c>
      <c r="D376" s="14">
        <v>41142</v>
      </c>
      <c r="E376" s="3">
        <v>11</v>
      </c>
      <c r="F376" s="15">
        <v>65</v>
      </c>
      <c r="G376" s="15">
        <v>2</v>
      </c>
      <c r="H376" s="15">
        <v>2</v>
      </c>
      <c r="I376" s="15">
        <v>20</v>
      </c>
      <c r="J376" s="15">
        <v>20</v>
      </c>
      <c r="K376" s="15">
        <v>0</v>
      </c>
      <c r="L376" s="15">
        <v>0</v>
      </c>
      <c r="M376" s="15">
        <v>0</v>
      </c>
      <c r="N376" s="15">
        <v>1</v>
      </c>
      <c r="O376" s="15">
        <v>0</v>
      </c>
      <c r="P376" s="16">
        <v>0</v>
      </c>
      <c r="Q376" s="1">
        <v>2011</v>
      </c>
      <c r="R376" s="4">
        <f t="shared" si="137"/>
        <v>110</v>
      </c>
    </row>
    <row r="377" spans="1:18" x14ac:dyDescent="0.3">
      <c r="A377" t="s">
        <v>40</v>
      </c>
      <c r="B377" s="1">
        <v>7</v>
      </c>
      <c r="C377">
        <v>8</v>
      </c>
      <c r="D377" s="14">
        <v>41142</v>
      </c>
      <c r="E377" s="3">
        <v>12</v>
      </c>
      <c r="F377" s="15">
        <v>50</v>
      </c>
      <c r="G377" s="15">
        <v>5</v>
      </c>
      <c r="H377" s="15">
        <v>5</v>
      </c>
      <c r="I377" s="15">
        <v>20</v>
      </c>
      <c r="J377" s="15">
        <v>20</v>
      </c>
      <c r="K377" s="15">
        <v>0</v>
      </c>
      <c r="L377" s="15">
        <v>0</v>
      </c>
      <c r="M377" s="15">
        <v>0</v>
      </c>
      <c r="N377" s="15">
        <v>4</v>
      </c>
      <c r="O377" s="15">
        <v>0</v>
      </c>
      <c r="P377" s="16">
        <v>0</v>
      </c>
      <c r="Q377" s="1">
        <v>2011</v>
      </c>
      <c r="R377" s="4">
        <f t="shared" si="137"/>
        <v>104</v>
      </c>
    </row>
    <row r="378" spans="1:18" x14ac:dyDescent="0.3">
      <c r="A378" t="s">
        <v>40</v>
      </c>
      <c r="B378" s="1">
        <v>7</v>
      </c>
      <c r="C378">
        <v>8</v>
      </c>
      <c r="D378" s="14">
        <v>41142</v>
      </c>
      <c r="E378" s="3">
        <v>13</v>
      </c>
      <c r="F378" s="15">
        <v>25</v>
      </c>
      <c r="G378" s="15">
        <v>2</v>
      </c>
      <c r="H378" s="15">
        <v>10</v>
      </c>
      <c r="I378" s="15">
        <v>2</v>
      </c>
      <c r="J378" s="15">
        <v>70</v>
      </c>
      <c r="K378" s="15">
        <v>0</v>
      </c>
      <c r="L378" s="15">
        <v>0</v>
      </c>
      <c r="M378" s="15">
        <v>0</v>
      </c>
      <c r="N378" s="15">
        <v>1</v>
      </c>
      <c r="O378" s="15">
        <v>0</v>
      </c>
      <c r="P378" s="16">
        <v>0</v>
      </c>
      <c r="Q378" s="1">
        <v>2011</v>
      </c>
      <c r="R378" s="4">
        <f t="shared" si="137"/>
        <v>110</v>
      </c>
    </row>
    <row r="379" spans="1:18" x14ac:dyDescent="0.3">
      <c r="A379" t="s">
        <v>40</v>
      </c>
      <c r="B379" s="1">
        <v>7</v>
      </c>
      <c r="C379">
        <v>8</v>
      </c>
      <c r="D379" s="14">
        <v>41142</v>
      </c>
      <c r="E379" s="3">
        <v>14</v>
      </c>
      <c r="F379" s="15">
        <v>25</v>
      </c>
      <c r="G379" s="15">
        <v>4</v>
      </c>
      <c r="H379" s="15">
        <v>1</v>
      </c>
      <c r="I379" s="15">
        <v>2</v>
      </c>
      <c r="J379" s="15">
        <v>75</v>
      </c>
      <c r="K379" s="15">
        <v>0</v>
      </c>
      <c r="L379" s="15">
        <v>0</v>
      </c>
      <c r="M379" s="15">
        <v>0</v>
      </c>
      <c r="N379" s="15">
        <v>0</v>
      </c>
      <c r="O379" s="15">
        <v>0</v>
      </c>
      <c r="P379" s="15">
        <v>0</v>
      </c>
      <c r="Q379" s="1">
        <v>2011</v>
      </c>
      <c r="R379" s="4">
        <f t="shared" si="137"/>
        <v>107</v>
      </c>
    </row>
    <row r="380" spans="1:18" x14ac:dyDescent="0.3">
      <c r="A380" t="s">
        <v>40</v>
      </c>
      <c r="B380" s="1">
        <v>7</v>
      </c>
      <c r="C380">
        <v>8</v>
      </c>
      <c r="D380" s="14">
        <v>41142</v>
      </c>
      <c r="E380" s="3">
        <v>15</v>
      </c>
      <c r="F380" s="15">
        <v>30</v>
      </c>
      <c r="G380" s="15">
        <v>0</v>
      </c>
      <c r="H380" s="15">
        <v>1</v>
      </c>
      <c r="I380" s="15">
        <v>1</v>
      </c>
      <c r="J380" s="15">
        <v>80</v>
      </c>
      <c r="K380" s="15">
        <v>0</v>
      </c>
      <c r="L380" s="15">
        <v>0</v>
      </c>
      <c r="M380" s="15">
        <v>0</v>
      </c>
      <c r="N380" s="15">
        <v>0</v>
      </c>
      <c r="O380" s="15">
        <v>0</v>
      </c>
      <c r="P380" s="15">
        <v>0</v>
      </c>
      <c r="Q380" s="1">
        <v>2011</v>
      </c>
      <c r="R380" s="4">
        <f t="shared" si="137"/>
        <v>112</v>
      </c>
    </row>
    <row r="381" spans="1:18" x14ac:dyDescent="0.3">
      <c r="A381" t="s">
        <v>40</v>
      </c>
      <c r="B381" s="1">
        <v>7</v>
      </c>
      <c r="C381">
        <v>8</v>
      </c>
      <c r="D381" s="14">
        <v>41142</v>
      </c>
      <c r="E381" s="3">
        <v>16</v>
      </c>
      <c r="F381" s="15">
        <v>40</v>
      </c>
      <c r="G381" s="15">
        <v>0</v>
      </c>
      <c r="H381" s="15">
        <v>1</v>
      </c>
      <c r="I381" s="15">
        <v>2</v>
      </c>
      <c r="J381" s="15">
        <v>65</v>
      </c>
      <c r="K381" s="15">
        <v>0</v>
      </c>
      <c r="L381" s="15">
        <v>0</v>
      </c>
      <c r="M381" s="15">
        <v>0</v>
      </c>
      <c r="N381" s="15">
        <v>0</v>
      </c>
      <c r="O381" s="15">
        <v>0</v>
      </c>
      <c r="P381" s="15">
        <v>0</v>
      </c>
      <c r="Q381" s="1">
        <v>2011</v>
      </c>
      <c r="R381" s="4">
        <f t="shared" si="137"/>
        <v>108</v>
      </c>
    </row>
    <row r="382" spans="1:18" x14ac:dyDescent="0.3">
      <c r="A382" t="s">
        <v>40</v>
      </c>
      <c r="B382" s="1">
        <v>7</v>
      </c>
      <c r="C382">
        <v>8</v>
      </c>
      <c r="D382" s="14">
        <v>41142</v>
      </c>
      <c r="E382" s="3">
        <v>17</v>
      </c>
      <c r="F382" s="15">
        <v>50</v>
      </c>
      <c r="G382" s="15">
        <v>0</v>
      </c>
      <c r="H382" s="15">
        <v>15</v>
      </c>
      <c r="I382" s="15">
        <v>2</v>
      </c>
      <c r="J382" s="15">
        <v>40</v>
      </c>
      <c r="K382" s="15">
        <v>0</v>
      </c>
      <c r="L382" s="15">
        <v>0</v>
      </c>
      <c r="M382" s="15">
        <v>0</v>
      </c>
      <c r="N382" s="15">
        <v>0</v>
      </c>
      <c r="O382" s="15">
        <v>0</v>
      </c>
      <c r="P382" s="15">
        <v>0</v>
      </c>
      <c r="Q382" s="1">
        <v>2011</v>
      </c>
      <c r="R382" s="4">
        <f t="shared" si="137"/>
        <v>107</v>
      </c>
    </row>
    <row r="383" spans="1:18" x14ac:dyDescent="0.3">
      <c r="A383" t="s">
        <v>40</v>
      </c>
      <c r="B383" s="1">
        <v>7</v>
      </c>
      <c r="C383">
        <v>8</v>
      </c>
      <c r="D383" s="14">
        <v>41142</v>
      </c>
      <c r="E383" s="3">
        <v>18</v>
      </c>
      <c r="F383" s="15">
        <v>30</v>
      </c>
      <c r="G383" s="15">
        <v>0</v>
      </c>
      <c r="H383" s="15">
        <v>2</v>
      </c>
      <c r="I383" s="15">
        <v>1</v>
      </c>
      <c r="J383" s="15">
        <v>80</v>
      </c>
      <c r="K383" s="15">
        <v>0</v>
      </c>
      <c r="L383" s="15">
        <v>0</v>
      </c>
      <c r="M383" s="15">
        <v>0</v>
      </c>
      <c r="N383" s="15">
        <v>0</v>
      </c>
      <c r="O383" s="15">
        <v>0</v>
      </c>
      <c r="P383" s="15">
        <v>0</v>
      </c>
      <c r="Q383" s="1">
        <v>2011</v>
      </c>
      <c r="R383" s="4">
        <f t="shared" si="137"/>
        <v>113</v>
      </c>
    </row>
    <row r="384" spans="1:18" x14ac:dyDescent="0.3">
      <c r="A384" t="s">
        <v>40</v>
      </c>
      <c r="B384" s="1">
        <v>7</v>
      </c>
      <c r="C384">
        <v>8</v>
      </c>
      <c r="D384" s="14">
        <v>41142</v>
      </c>
      <c r="E384" s="3">
        <v>19</v>
      </c>
      <c r="F384" s="15">
        <v>70</v>
      </c>
      <c r="G384" s="15">
        <v>1</v>
      </c>
      <c r="H384" s="15">
        <v>3</v>
      </c>
      <c r="I384" s="15">
        <v>5</v>
      </c>
      <c r="J384" s="15">
        <v>30</v>
      </c>
      <c r="K384" s="15">
        <v>0</v>
      </c>
      <c r="L384" s="15">
        <v>0</v>
      </c>
      <c r="M384" s="15">
        <v>0</v>
      </c>
      <c r="N384" s="15">
        <v>0</v>
      </c>
      <c r="O384" s="15">
        <v>0</v>
      </c>
      <c r="P384" s="15">
        <v>0</v>
      </c>
      <c r="Q384" s="1">
        <v>2011</v>
      </c>
      <c r="R384" s="4">
        <f t="shared" si="137"/>
        <v>109</v>
      </c>
    </row>
    <row r="385" spans="1:84" x14ac:dyDescent="0.3">
      <c r="A385" t="s">
        <v>40</v>
      </c>
      <c r="B385" s="1">
        <v>7</v>
      </c>
      <c r="C385">
        <v>8</v>
      </c>
      <c r="D385" s="14">
        <v>41142</v>
      </c>
      <c r="E385" s="3">
        <v>20</v>
      </c>
      <c r="F385" s="15">
        <v>10</v>
      </c>
      <c r="G385" s="15">
        <v>1</v>
      </c>
      <c r="H385" s="15">
        <v>15</v>
      </c>
      <c r="I385" s="15">
        <v>1</v>
      </c>
      <c r="J385" s="15">
        <v>80</v>
      </c>
      <c r="K385" s="15">
        <v>0</v>
      </c>
      <c r="L385" s="15">
        <v>0</v>
      </c>
      <c r="M385" s="15">
        <v>0</v>
      </c>
      <c r="N385" s="15">
        <v>0</v>
      </c>
      <c r="O385" s="15">
        <v>0</v>
      </c>
      <c r="P385" s="15">
        <v>0</v>
      </c>
      <c r="Q385" s="1">
        <v>2011</v>
      </c>
      <c r="R385" s="4">
        <f t="shared" si="137"/>
        <v>107</v>
      </c>
    </row>
    <row r="386" spans="1:84" s="22" customFormat="1" x14ac:dyDescent="0.3">
      <c r="A386" s="17"/>
      <c r="B386" s="17"/>
      <c r="C386" s="17"/>
      <c r="D386" s="17"/>
      <c r="E386" s="18" t="s">
        <v>41</v>
      </c>
      <c r="F386" s="17">
        <f>SUM(F366:F385)/20</f>
        <v>31</v>
      </c>
      <c r="G386" s="17">
        <f t="shared" ref="G386" si="148">SUM(G366:G385)/20</f>
        <v>1</v>
      </c>
      <c r="H386" s="17">
        <f t="shared" ref="H386" si="149">SUM(H366:H385)/20</f>
        <v>4.3</v>
      </c>
      <c r="I386" s="17">
        <f t="shared" ref="I386" si="150">SUM(I366:I385)/20</f>
        <v>8</v>
      </c>
      <c r="J386" s="17">
        <f t="shared" ref="J386" si="151">SUM(J366:J385)/20</f>
        <v>65</v>
      </c>
      <c r="K386" s="17">
        <f t="shared" ref="K386" si="152">SUM(K366:K385)/20</f>
        <v>0</v>
      </c>
      <c r="L386" s="17">
        <f t="shared" ref="L386" si="153">SUM(L366:L385)/20</f>
        <v>0</v>
      </c>
      <c r="M386" s="17">
        <f t="shared" ref="M386" si="154">SUM(M366:M385)/20</f>
        <v>0</v>
      </c>
      <c r="N386" s="17">
        <f t="shared" ref="N386" si="155">SUM(N366:N385)/20</f>
        <v>0.6</v>
      </c>
      <c r="O386" s="17">
        <f t="shared" ref="O386" si="156">SUM(O366:O385)/20</f>
        <v>0</v>
      </c>
      <c r="P386" s="17">
        <f t="shared" ref="P386" si="157">SUM(P366:P385)/20</f>
        <v>0</v>
      </c>
      <c r="Q386" s="19"/>
      <c r="R386" s="4">
        <f t="shared" si="137"/>
        <v>109.89999999999999</v>
      </c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27"/>
      <c r="AG386" s="27"/>
      <c r="AH386" s="27"/>
      <c r="AI386" s="27"/>
      <c r="AJ386" s="27"/>
      <c r="AK386" s="27"/>
      <c r="AL386" s="27"/>
      <c r="AM386" s="27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8"/>
      <c r="BV386" s="28"/>
      <c r="BW386" s="28"/>
      <c r="BX386" s="28"/>
      <c r="BY386" s="28"/>
      <c r="BZ386" s="28"/>
      <c r="CA386" s="28"/>
      <c r="CB386" s="28"/>
      <c r="CC386" s="28"/>
      <c r="CD386" s="28"/>
      <c r="CE386" s="28"/>
      <c r="CF386" s="28"/>
    </row>
    <row r="387" spans="1:84" x14ac:dyDescent="0.3">
      <c r="A387" t="s">
        <v>40</v>
      </c>
      <c r="B387" s="1">
        <v>22</v>
      </c>
      <c r="C387">
        <v>1</v>
      </c>
      <c r="D387" s="14">
        <v>41130</v>
      </c>
      <c r="E387" s="3">
        <v>1</v>
      </c>
      <c r="F387" s="15">
        <v>5</v>
      </c>
      <c r="G387" s="15">
        <v>0</v>
      </c>
      <c r="H387" s="15">
        <v>3</v>
      </c>
      <c r="I387" s="15">
        <v>3</v>
      </c>
      <c r="J387" s="15">
        <v>90</v>
      </c>
      <c r="K387" s="15">
        <v>0</v>
      </c>
      <c r="L387" s="15">
        <v>0</v>
      </c>
      <c r="M387" s="15">
        <v>0</v>
      </c>
      <c r="N387" s="15">
        <v>0</v>
      </c>
      <c r="O387" s="15">
        <v>0</v>
      </c>
      <c r="P387" s="16">
        <v>0</v>
      </c>
      <c r="Q387" s="1">
        <v>2011</v>
      </c>
      <c r="R387" s="4">
        <f t="shared" si="137"/>
        <v>101</v>
      </c>
    </row>
    <row r="388" spans="1:84" x14ac:dyDescent="0.3">
      <c r="A388" t="s">
        <v>40</v>
      </c>
      <c r="B388" s="1">
        <v>22</v>
      </c>
      <c r="C388">
        <v>1</v>
      </c>
      <c r="D388" s="14">
        <v>41130</v>
      </c>
      <c r="E388" s="3">
        <v>2</v>
      </c>
      <c r="F388" s="15">
        <v>10</v>
      </c>
      <c r="G388" s="15">
        <v>0</v>
      </c>
      <c r="H388" s="15">
        <v>2</v>
      </c>
      <c r="I388" s="15">
        <v>2</v>
      </c>
      <c r="J388" s="15">
        <v>90</v>
      </c>
      <c r="K388" s="15">
        <v>0</v>
      </c>
      <c r="L388" s="15">
        <v>0</v>
      </c>
      <c r="M388" s="15">
        <v>0</v>
      </c>
      <c r="N388" s="15">
        <v>0</v>
      </c>
      <c r="O388" s="15">
        <v>0</v>
      </c>
      <c r="P388" s="16">
        <v>0</v>
      </c>
      <c r="Q388" s="1">
        <v>2011</v>
      </c>
      <c r="R388" s="4">
        <f t="shared" si="137"/>
        <v>104</v>
      </c>
    </row>
    <row r="389" spans="1:84" x14ac:dyDescent="0.3">
      <c r="A389" t="s">
        <v>40</v>
      </c>
      <c r="B389" s="1">
        <v>22</v>
      </c>
      <c r="C389">
        <v>1</v>
      </c>
      <c r="D389" s="14">
        <v>41130</v>
      </c>
      <c r="E389" s="3">
        <v>3</v>
      </c>
      <c r="F389" s="15">
        <v>10</v>
      </c>
      <c r="G389" s="15">
        <v>2</v>
      </c>
      <c r="H389" s="15">
        <v>1</v>
      </c>
      <c r="I389" s="15">
        <v>2</v>
      </c>
      <c r="J389" s="15">
        <v>85</v>
      </c>
      <c r="K389" s="15">
        <v>0</v>
      </c>
      <c r="L389" s="15">
        <v>0</v>
      </c>
      <c r="M389" s="15">
        <v>0</v>
      </c>
      <c r="N389" s="15">
        <v>1</v>
      </c>
      <c r="O389" s="15">
        <v>0</v>
      </c>
      <c r="P389" s="16">
        <v>0</v>
      </c>
      <c r="Q389" s="1">
        <v>2011</v>
      </c>
      <c r="R389" s="4">
        <f t="shared" si="137"/>
        <v>101</v>
      </c>
    </row>
    <row r="390" spans="1:84" x14ac:dyDescent="0.3">
      <c r="A390" t="s">
        <v>40</v>
      </c>
      <c r="B390" s="1">
        <v>22</v>
      </c>
      <c r="C390">
        <v>1</v>
      </c>
      <c r="D390" s="14">
        <v>41130</v>
      </c>
      <c r="E390" s="3">
        <v>4</v>
      </c>
      <c r="F390" s="15">
        <v>15</v>
      </c>
      <c r="G390" s="15">
        <v>4</v>
      </c>
      <c r="H390" s="15">
        <v>2</v>
      </c>
      <c r="I390" s="15">
        <v>3</v>
      </c>
      <c r="J390" s="15">
        <v>80</v>
      </c>
      <c r="K390" s="15">
        <v>0</v>
      </c>
      <c r="L390" s="15">
        <v>0</v>
      </c>
      <c r="M390" s="15">
        <v>0</v>
      </c>
      <c r="N390" s="15">
        <v>0</v>
      </c>
      <c r="O390" s="15">
        <v>0</v>
      </c>
      <c r="P390" s="16">
        <v>0</v>
      </c>
      <c r="Q390" s="1">
        <v>2011</v>
      </c>
      <c r="R390" s="4">
        <f t="shared" si="137"/>
        <v>104</v>
      </c>
    </row>
    <row r="391" spans="1:84" x14ac:dyDescent="0.3">
      <c r="A391" t="s">
        <v>40</v>
      </c>
      <c r="B391" s="1">
        <v>22</v>
      </c>
      <c r="C391">
        <v>1</v>
      </c>
      <c r="D391" s="14">
        <v>41130</v>
      </c>
      <c r="E391" s="3">
        <v>5</v>
      </c>
      <c r="F391" s="15">
        <v>15</v>
      </c>
      <c r="G391" s="15">
        <v>3</v>
      </c>
      <c r="H391" s="15">
        <v>4</v>
      </c>
      <c r="I391" s="15">
        <v>3</v>
      </c>
      <c r="J391" s="15">
        <v>70</v>
      </c>
      <c r="K391" s="15">
        <v>0</v>
      </c>
      <c r="L391" s="15">
        <v>0</v>
      </c>
      <c r="M391" s="15">
        <v>0</v>
      </c>
      <c r="N391" s="15">
        <v>0</v>
      </c>
      <c r="O391" s="15">
        <v>0</v>
      </c>
      <c r="P391" s="16">
        <v>0</v>
      </c>
      <c r="Q391" s="1">
        <v>2011</v>
      </c>
      <c r="R391" s="4">
        <f t="shared" si="137"/>
        <v>95</v>
      </c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</row>
    <row r="392" spans="1:84" x14ac:dyDescent="0.3">
      <c r="A392" t="s">
        <v>40</v>
      </c>
      <c r="B392" s="1">
        <v>22</v>
      </c>
      <c r="C392">
        <v>1</v>
      </c>
      <c r="D392" s="14">
        <v>41130</v>
      </c>
      <c r="E392" s="3">
        <v>6</v>
      </c>
      <c r="F392" s="15">
        <v>15</v>
      </c>
      <c r="G392" s="15">
        <v>0</v>
      </c>
      <c r="H392" s="15">
        <v>2</v>
      </c>
      <c r="I392" s="15">
        <v>4</v>
      </c>
      <c r="J392" s="15">
        <v>80</v>
      </c>
      <c r="K392" s="15">
        <v>0</v>
      </c>
      <c r="L392" s="15">
        <v>0</v>
      </c>
      <c r="M392" s="15">
        <v>0</v>
      </c>
      <c r="N392" s="15">
        <v>0</v>
      </c>
      <c r="O392" s="15">
        <v>0</v>
      </c>
      <c r="P392" s="16">
        <v>0</v>
      </c>
      <c r="Q392" s="1">
        <v>2011</v>
      </c>
      <c r="R392" s="4">
        <f t="shared" si="137"/>
        <v>101</v>
      </c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</row>
    <row r="393" spans="1:84" x14ac:dyDescent="0.3">
      <c r="A393" t="s">
        <v>40</v>
      </c>
      <c r="B393" s="1">
        <v>22</v>
      </c>
      <c r="C393">
        <v>1</v>
      </c>
      <c r="D393" s="14">
        <v>41130</v>
      </c>
      <c r="E393" s="3">
        <v>7</v>
      </c>
      <c r="F393" s="15">
        <v>10</v>
      </c>
      <c r="G393" s="15">
        <v>0</v>
      </c>
      <c r="H393" s="15">
        <v>1</v>
      </c>
      <c r="I393" s="15">
        <v>5</v>
      </c>
      <c r="J393" s="15">
        <v>80</v>
      </c>
      <c r="K393" s="15">
        <v>0</v>
      </c>
      <c r="L393" s="15">
        <v>0</v>
      </c>
      <c r="M393" s="15">
        <v>0</v>
      </c>
      <c r="N393" s="15">
        <v>0</v>
      </c>
      <c r="O393" s="15">
        <v>0</v>
      </c>
      <c r="P393" s="16">
        <v>0</v>
      </c>
      <c r="Q393" s="1">
        <v>2011</v>
      </c>
      <c r="R393" s="4">
        <f t="shared" si="137"/>
        <v>96</v>
      </c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</row>
    <row r="394" spans="1:84" x14ac:dyDescent="0.3">
      <c r="A394" t="s">
        <v>40</v>
      </c>
      <c r="B394" s="1">
        <v>22</v>
      </c>
      <c r="C394">
        <v>1</v>
      </c>
      <c r="D394" s="14">
        <v>41130</v>
      </c>
      <c r="E394" s="3">
        <v>8</v>
      </c>
      <c r="F394" s="15">
        <v>15</v>
      </c>
      <c r="G394" s="15">
        <v>0</v>
      </c>
      <c r="H394" s="15">
        <v>10</v>
      </c>
      <c r="I394" s="15">
        <v>4</v>
      </c>
      <c r="J394" s="15">
        <v>80</v>
      </c>
      <c r="K394" s="15">
        <v>0</v>
      </c>
      <c r="L394" s="15">
        <v>0</v>
      </c>
      <c r="M394" s="15">
        <v>0</v>
      </c>
      <c r="N394" s="15">
        <v>0</v>
      </c>
      <c r="O394" s="15">
        <v>0</v>
      </c>
      <c r="P394" s="16">
        <v>0</v>
      </c>
      <c r="Q394" s="1">
        <v>2011</v>
      </c>
      <c r="R394" s="4">
        <f t="shared" si="137"/>
        <v>109</v>
      </c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</row>
    <row r="395" spans="1:84" x14ac:dyDescent="0.3">
      <c r="A395" t="s">
        <v>40</v>
      </c>
      <c r="B395" s="1">
        <v>22</v>
      </c>
      <c r="C395">
        <v>1</v>
      </c>
      <c r="D395" s="14">
        <v>41130</v>
      </c>
      <c r="E395" s="3">
        <v>9</v>
      </c>
      <c r="F395" s="15">
        <v>10</v>
      </c>
      <c r="G395" s="15">
        <v>0</v>
      </c>
      <c r="H395" s="15">
        <v>2</v>
      </c>
      <c r="I395" s="15">
        <v>10</v>
      </c>
      <c r="J395" s="15">
        <v>80</v>
      </c>
      <c r="K395" s="15">
        <v>0</v>
      </c>
      <c r="L395" s="15">
        <v>0</v>
      </c>
      <c r="M395" s="15">
        <v>0</v>
      </c>
      <c r="N395" s="15">
        <v>0</v>
      </c>
      <c r="O395" s="15">
        <v>0</v>
      </c>
      <c r="P395" s="16">
        <v>0</v>
      </c>
      <c r="Q395" s="1">
        <v>2011</v>
      </c>
      <c r="R395" s="4">
        <f t="shared" si="137"/>
        <v>102</v>
      </c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</row>
    <row r="396" spans="1:84" x14ac:dyDescent="0.3">
      <c r="A396" t="s">
        <v>40</v>
      </c>
      <c r="B396" s="1">
        <v>22</v>
      </c>
      <c r="C396">
        <v>1</v>
      </c>
      <c r="D396" s="14">
        <v>41130</v>
      </c>
      <c r="E396" s="3">
        <v>10</v>
      </c>
      <c r="F396" s="15">
        <v>10</v>
      </c>
      <c r="G396" s="15">
        <v>0</v>
      </c>
      <c r="H396" s="15">
        <v>10</v>
      </c>
      <c r="I396" s="15">
        <v>10</v>
      </c>
      <c r="J396" s="15">
        <v>70</v>
      </c>
      <c r="K396" s="15">
        <v>0</v>
      </c>
      <c r="L396" s="15">
        <v>0</v>
      </c>
      <c r="M396" s="15">
        <v>0</v>
      </c>
      <c r="N396" s="15">
        <v>0</v>
      </c>
      <c r="O396" s="15">
        <v>0</v>
      </c>
      <c r="P396" s="16">
        <v>0</v>
      </c>
      <c r="Q396" s="1">
        <v>2011</v>
      </c>
      <c r="R396" s="4">
        <f t="shared" si="137"/>
        <v>100</v>
      </c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</row>
    <row r="397" spans="1:84" x14ac:dyDescent="0.3">
      <c r="A397" t="s">
        <v>40</v>
      </c>
      <c r="B397" s="1">
        <v>22</v>
      </c>
      <c r="C397">
        <v>1</v>
      </c>
      <c r="D397" s="14">
        <v>41130</v>
      </c>
      <c r="E397" s="3">
        <v>11</v>
      </c>
      <c r="F397" s="15">
        <v>4</v>
      </c>
      <c r="G397" s="15">
        <v>0</v>
      </c>
      <c r="H397" s="15">
        <v>1</v>
      </c>
      <c r="I397" s="15">
        <v>2</v>
      </c>
      <c r="J397" s="15">
        <v>95</v>
      </c>
      <c r="K397" s="15">
        <v>0</v>
      </c>
      <c r="L397" s="15">
        <v>0</v>
      </c>
      <c r="M397" s="15">
        <v>0</v>
      </c>
      <c r="N397" s="15">
        <v>0</v>
      </c>
      <c r="O397" s="15">
        <v>0</v>
      </c>
      <c r="P397" s="16">
        <v>0</v>
      </c>
      <c r="Q397" s="1">
        <v>2011</v>
      </c>
      <c r="R397" s="4">
        <f t="shared" si="137"/>
        <v>102</v>
      </c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</row>
    <row r="398" spans="1:84" x14ac:dyDescent="0.3">
      <c r="A398" t="s">
        <v>40</v>
      </c>
      <c r="B398" s="1">
        <v>22</v>
      </c>
      <c r="C398">
        <v>1</v>
      </c>
      <c r="D398" s="14">
        <v>41130</v>
      </c>
      <c r="E398" s="3">
        <v>12</v>
      </c>
      <c r="F398" s="15">
        <v>10</v>
      </c>
      <c r="G398" s="15">
        <v>0</v>
      </c>
      <c r="H398" s="15">
        <v>1</v>
      </c>
      <c r="I398" s="15">
        <v>3</v>
      </c>
      <c r="J398" s="15">
        <v>85</v>
      </c>
      <c r="K398" s="15">
        <v>0</v>
      </c>
      <c r="L398" s="15">
        <v>0</v>
      </c>
      <c r="M398" s="15">
        <v>0</v>
      </c>
      <c r="N398" s="15">
        <v>0</v>
      </c>
      <c r="O398" s="15">
        <v>0</v>
      </c>
      <c r="P398" s="16">
        <v>0</v>
      </c>
      <c r="Q398" s="1">
        <v>2011</v>
      </c>
      <c r="R398" s="4">
        <f t="shared" si="137"/>
        <v>99</v>
      </c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</row>
    <row r="399" spans="1:84" x14ac:dyDescent="0.3">
      <c r="A399" t="s">
        <v>40</v>
      </c>
      <c r="B399" s="1">
        <v>22</v>
      </c>
      <c r="C399">
        <v>1</v>
      </c>
      <c r="D399" s="14">
        <v>41130</v>
      </c>
      <c r="E399" s="3">
        <v>13</v>
      </c>
      <c r="F399" s="15">
        <v>10</v>
      </c>
      <c r="G399" s="15">
        <v>0</v>
      </c>
      <c r="H399" s="15">
        <v>3</v>
      </c>
      <c r="I399" s="15">
        <v>2</v>
      </c>
      <c r="J399" s="15">
        <v>85</v>
      </c>
      <c r="K399" s="15">
        <v>0</v>
      </c>
      <c r="L399" s="15">
        <v>0</v>
      </c>
      <c r="M399" s="15">
        <v>0</v>
      </c>
      <c r="N399" s="15">
        <v>0</v>
      </c>
      <c r="O399" s="15">
        <v>0</v>
      </c>
      <c r="P399" s="16">
        <v>0</v>
      </c>
      <c r="Q399" s="1">
        <v>2011</v>
      </c>
      <c r="R399" s="4">
        <f t="shared" si="137"/>
        <v>100</v>
      </c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</row>
    <row r="400" spans="1:84" x14ac:dyDescent="0.3">
      <c r="A400" t="s">
        <v>40</v>
      </c>
      <c r="B400" s="1">
        <v>22</v>
      </c>
      <c r="C400">
        <v>1</v>
      </c>
      <c r="D400" s="14">
        <v>41130</v>
      </c>
      <c r="E400" s="3">
        <v>14</v>
      </c>
      <c r="F400" s="15">
        <v>10</v>
      </c>
      <c r="G400" s="15">
        <v>0</v>
      </c>
      <c r="H400" s="15">
        <v>3</v>
      </c>
      <c r="I400" s="15">
        <v>2</v>
      </c>
      <c r="J400" s="15">
        <v>85</v>
      </c>
      <c r="K400" s="15">
        <v>0</v>
      </c>
      <c r="L400" s="15">
        <v>0</v>
      </c>
      <c r="M400" s="15">
        <v>0</v>
      </c>
      <c r="N400" s="15">
        <v>0</v>
      </c>
      <c r="O400" s="15">
        <v>0</v>
      </c>
      <c r="P400" s="16">
        <v>0</v>
      </c>
      <c r="Q400" s="1">
        <v>2011</v>
      </c>
      <c r="R400" s="4">
        <f t="shared" si="137"/>
        <v>100</v>
      </c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</row>
    <row r="401" spans="1:84" x14ac:dyDescent="0.3">
      <c r="A401" t="s">
        <v>40</v>
      </c>
      <c r="B401" s="1">
        <v>22</v>
      </c>
      <c r="C401">
        <v>1</v>
      </c>
      <c r="D401" s="14">
        <v>41130</v>
      </c>
      <c r="E401" s="3">
        <v>15</v>
      </c>
      <c r="F401" s="15">
        <v>10</v>
      </c>
      <c r="G401" s="15">
        <v>0</v>
      </c>
      <c r="H401" s="15">
        <v>2</v>
      </c>
      <c r="I401" s="15">
        <v>5</v>
      </c>
      <c r="J401" s="15">
        <v>80</v>
      </c>
      <c r="K401" s="15">
        <v>0</v>
      </c>
      <c r="L401" s="15">
        <v>0</v>
      </c>
      <c r="M401" s="15">
        <v>0</v>
      </c>
      <c r="N401" s="15">
        <v>0</v>
      </c>
      <c r="O401" s="15">
        <v>0</v>
      </c>
      <c r="P401" s="16">
        <v>0</v>
      </c>
      <c r="Q401" s="1">
        <v>2011</v>
      </c>
      <c r="R401" s="4">
        <f t="shared" si="137"/>
        <v>97</v>
      </c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</row>
    <row r="402" spans="1:84" x14ac:dyDescent="0.3">
      <c r="A402" t="s">
        <v>40</v>
      </c>
      <c r="B402" s="1">
        <v>22</v>
      </c>
      <c r="C402">
        <v>1</v>
      </c>
      <c r="D402" s="14">
        <v>41130</v>
      </c>
      <c r="E402" s="3">
        <v>16</v>
      </c>
      <c r="F402" s="15">
        <v>5</v>
      </c>
      <c r="G402" s="15">
        <v>15</v>
      </c>
      <c r="H402" s="15">
        <v>1</v>
      </c>
      <c r="I402" s="15">
        <v>15</v>
      </c>
      <c r="J402" s="15">
        <v>60</v>
      </c>
      <c r="K402" s="15">
        <v>0</v>
      </c>
      <c r="L402" s="15">
        <v>0</v>
      </c>
      <c r="M402" s="15">
        <v>8</v>
      </c>
      <c r="N402" s="15">
        <v>1</v>
      </c>
      <c r="O402" s="15">
        <v>0</v>
      </c>
      <c r="P402" s="16">
        <v>0</v>
      </c>
      <c r="Q402" s="1">
        <v>2011</v>
      </c>
      <c r="R402" s="4">
        <f t="shared" si="137"/>
        <v>105</v>
      </c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</row>
    <row r="403" spans="1:84" x14ac:dyDescent="0.3">
      <c r="A403" t="s">
        <v>40</v>
      </c>
      <c r="B403" s="1">
        <v>22</v>
      </c>
      <c r="C403">
        <v>1</v>
      </c>
      <c r="D403" s="14">
        <v>41130</v>
      </c>
      <c r="E403" s="3">
        <v>17</v>
      </c>
      <c r="F403" s="15">
        <v>10</v>
      </c>
      <c r="G403" s="15">
        <v>30</v>
      </c>
      <c r="H403" s="15">
        <v>2</v>
      </c>
      <c r="I403" s="15">
        <v>60</v>
      </c>
      <c r="J403" s="15">
        <v>10</v>
      </c>
      <c r="K403" s="15">
        <v>0</v>
      </c>
      <c r="L403" s="15">
        <v>0</v>
      </c>
      <c r="M403" s="15">
        <v>0</v>
      </c>
      <c r="N403" s="15">
        <v>41</v>
      </c>
      <c r="O403" s="15">
        <v>0</v>
      </c>
      <c r="P403" s="16">
        <v>0</v>
      </c>
      <c r="Q403" s="1">
        <v>2011</v>
      </c>
      <c r="R403" s="4">
        <f t="shared" si="137"/>
        <v>153</v>
      </c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</row>
    <row r="404" spans="1:84" x14ac:dyDescent="0.3">
      <c r="A404" t="s">
        <v>40</v>
      </c>
      <c r="B404" s="1">
        <v>22</v>
      </c>
      <c r="C404">
        <v>1</v>
      </c>
      <c r="D404" s="14">
        <v>41130</v>
      </c>
      <c r="E404" s="3">
        <v>18</v>
      </c>
      <c r="F404" s="15">
        <v>10</v>
      </c>
      <c r="G404" s="15">
        <v>25</v>
      </c>
      <c r="H404" s="15">
        <v>1</v>
      </c>
      <c r="I404" s="15">
        <v>40</v>
      </c>
      <c r="J404" s="15">
        <v>25</v>
      </c>
      <c r="K404" s="15">
        <v>0</v>
      </c>
      <c r="L404" s="15">
        <v>0</v>
      </c>
      <c r="M404" s="15">
        <v>0</v>
      </c>
      <c r="N404" s="15">
        <v>26</v>
      </c>
      <c r="O404" s="15">
        <v>0</v>
      </c>
      <c r="P404" s="16">
        <v>0</v>
      </c>
      <c r="Q404" s="1">
        <v>2011</v>
      </c>
      <c r="R404" s="4">
        <f t="shared" si="137"/>
        <v>127</v>
      </c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</row>
    <row r="405" spans="1:84" x14ac:dyDescent="0.3">
      <c r="A405" t="s">
        <v>40</v>
      </c>
      <c r="B405" s="1">
        <v>22</v>
      </c>
      <c r="C405">
        <v>1</v>
      </c>
      <c r="D405" s="14">
        <v>41130</v>
      </c>
      <c r="E405" s="3">
        <v>19</v>
      </c>
      <c r="F405" s="15">
        <v>10</v>
      </c>
      <c r="G405" s="15">
        <v>1</v>
      </c>
      <c r="H405" s="15">
        <v>1</v>
      </c>
      <c r="I405" s="15">
        <v>25</v>
      </c>
      <c r="J405" s="15">
        <v>60</v>
      </c>
      <c r="K405" s="15">
        <v>0</v>
      </c>
      <c r="L405" s="15">
        <v>0</v>
      </c>
      <c r="M405" s="15">
        <v>0</v>
      </c>
      <c r="N405" s="15">
        <v>0</v>
      </c>
      <c r="O405" s="15">
        <v>0</v>
      </c>
      <c r="P405" s="16">
        <v>0</v>
      </c>
      <c r="Q405" s="1">
        <v>2011</v>
      </c>
      <c r="R405" s="4">
        <f t="shared" si="137"/>
        <v>97</v>
      </c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</row>
    <row r="406" spans="1:84" x14ac:dyDescent="0.3">
      <c r="A406" t="s">
        <v>40</v>
      </c>
      <c r="B406" s="1">
        <v>22</v>
      </c>
      <c r="C406">
        <v>1</v>
      </c>
      <c r="D406" s="14">
        <v>41130</v>
      </c>
      <c r="E406" s="3">
        <v>20</v>
      </c>
      <c r="F406" s="15">
        <v>3</v>
      </c>
      <c r="G406" s="15">
        <v>15</v>
      </c>
      <c r="H406" s="15">
        <v>2</v>
      </c>
      <c r="I406" s="15">
        <v>10</v>
      </c>
      <c r="J406" s="15">
        <v>70</v>
      </c>
      <c r="K406" s="15">
        <v>0</v>
      </c>
      <c r="L406" s="15">
        <v>0</v>
      </c>
      <c r="M406" s="15">
        <v>0</v>
      </c>
      <c r="N406" s="15">
        <v>0</v>
      </c>
      <c r="O406" s="15">
        <v>1</v>
      </c>
      <c r="P406" s="16">
        <v>0</v>
      </c>
      <c r="Q406" s="1">
        <v>2011</v>
      </c>
      <c r="R406" s="4">
        <f t="shared" si="137"/>
        <v>101</v>
      </c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</row>
    <row r="407" spans="1:84" s="22" customFormat="1" x14ac:dyDescent="0.3">
      <c r="A407" s="17"/>
      <c r="B407" s="17"/>
      <c r="C407" s="17"/>
      <c r="D407" s="17"/>
      <c r="E407" s="18" t="s">
        <v>41</v>
      </c>
      <c r="F407" s="17">
        <f>SUM(F387:F406)/20</f>
        <v>9.85</v>
      </c>
      <c r="G407" s="17">
        <f t="shared" ref="G407" si="158">SUM(G387:G406)/20</f>
        <v>4.75</v>
      </c>
      <c r="H407" s="17">
        <f t="shared" ref="H407" si="159">SUM(H387:H406)/20</f>
        <v>2.7</v>
      </c>
      <c r="I407" s="17">
        <f t="shared" ref="I407" si="160">SUM(I387:I406)/20</f>
        <v>10.5</v>
      </c>
      <c r="J407" s="17">
        <f t="shared" ref="J407" si="161">SUM(J387:J406)/20</f>
        <v>73</v>
      </c>
      <c r="K407" s="17">
        <f t="shared" ref="K407" si="162">SUM(K387:K406)/20</f>
        <v>0</v>
      </c>
      <c r="L407" s="17">
        <f t="shared" ref="L407" si="163">SUM(L387:L406)/20</f>
        <v>0</v>
      </c>
      <c r="M407" s="17">
        <f t="shared" ref="M407" si="164">SUM(M387:M406)/20</f>
        <v>0.4</v>
      </c>
      <c r="N407" s="17">
        <f t="shared" ref="N407" si="165">SUM(N387:N406)/20</f>
        <v>3.45</v>
      </c>
      <c r="O407" s="17">
        <f t="shared" ref="O407" si="166">SUM(O387:O406)/20</f>
        <v>0.05</v>
      </c>
      <c r="P407" s="17">
        <f t="shared" ref="P407" si="167">SUM(P387:P406)/20</f>
        <v>0</v>
      </c>
      <c r="Q407" s="19"/>
      <c r="R407" s="4">
        <f t="shared" si="137"/>
        <v>104.7</v>
      </c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27"/>
      <c r="AG407" s="27"/>
      <c r="AH407" s="27"/>
      <c r="AI407" s="27"/>
      <c r="AJ407" s="27"/>
      <c r="AK407" s="27"/>
      <c r="AL407" s="27"/>
      <c r="AM407" s="27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8"/>
      <c r="BV407" s="28"/>
      <c r="BW407" s="28"/>
      <c r="BX407" s="28"/>
      <c r="BY407" s="28"/>
      <c r="BZ407" s="28"/>
      <c r="CA407" s="28"/>
      <c r="CB407" s="28"/>
      <c r="CC407" s="28"/>
      <c r="CD407" s="28"/>
      <c r="CE407" s="28"/>
      <c r="CF407" s="28"/>
    </row>
    <row r="408" spans="1:84" s="30" customFormat="1" x14ac:dyDescent="0.3">
      <c r="A408" t="s">
        <v>40</v>
      </c>
      <c r="B408" s="1">
        <v>22</v>
      </c>
      <c r="C408">
        <v>2</v>
      </c>
      <c r="D408" s="14">
        <v>41130</v>
      </c>
      <c r="E408" s="3">
        <v>1</v>
      </c>
      <c r="F408" s="15">
        <v>10</v>
      </c>
      <c r="G408" s="15">
        <v>1</v>
      </c>
      <c r="H408" s="15">
        <v>5</v>
      </c>
      <c r="I408" s="15">
        <v>10</v>
      </c>
      <c r="J408" s="15">
        <v>85</v>
      </c>
      <c r="K408" s="15">
        <v>0</v>
      </c>
      <c r="L408" s="15">
        <v>0</v>
      </c>
      <c r="M408" s="15">
        <v>0</v>
      </c>
      <c r="N408" s="15">
        <v>0</v>
      </c>
      <c r="O408" s="15">
        <v>0</v>
      </c>
      <c r="P408" s="16">
        <v>0</v>
      </c>
      <c r="Q408" s="1">
        <v>2011</v>
      </c>
      <c r="R408" s="4">
        <f t="shared" si="137"/>
        <v>111</v>
      </c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  <c r="BA408" s="29"/>
      <c r="BB408" s="29"/>
      <c r="BC408" s="29"/>
      <c r="BD408" s="29"/>
      <c r="BE408" s="29"/>
      <c r="BF408" s="29"/>
      <c r="BG408" s="29"/>
      <c r="BH408" s="29"/>
      <c r="BI408" s="29"/>
      <c r="BJ408" s="29"/>
      <c r="BK408" s="29"/>
      <c r="BL408" s="29"/>
      <c r="BM408" s="29"/>
      <c r="BN408" s="29"/>
      <c r="BO408" s="29"/>
      <c r="BP408" s="29"/>
      <c r="BQ408" s="29"/>
      <c r="BR408" s="29"/>
      <c r="BS408" s="29"/>
      <c r="BT408" s="29"/>
      <c r="BU408" s="29"/>
      <c r="BV408" s="29"/>
      <c r="BW408" s="29"/>
      <c r="BX408" s="29"/>
      <c r="BY408" s="29"/>
      <c r="BZ408" s="29"/>
      <c r="CA408" s="29"/>
      <c r="CB408" s="29"/>
      <c r="CC408" s="29"/>
      <c r="CD408" s="29"/>
      <c r="CE408" s="29"/>
      <c r="CF408" s="29"/>
    </row>
    <row r="409" spans="1:84" s="30" customFormat="1" x14ac:dyDescent="0.3">
      <c r="A409" t="s">
        <v>40</v>
      </c>
      <c r="B409" s="1">
        <v>22</v>
      </c>
      <c r="C409">
        <v>2</v>
      </c>
      <c r="D409" s="14">
        <v>41130</v>
      </c>
      <c r="E409" s="3">
        <v>2</v>
      </c>
      <c r="F409" s="15">
        <v>55</v>
      </c>
      <c r="G409" s="15">
        <v>2</v>
      </c>
      <c r="H409" s="15">
        <v>1</v>
      </c>
      <c r="I409" s="15">
        <v>2</v>
      </c>
      <c r="J409" s="15">
        <v>50</v>
      </c>
      <c r="K409" s="15">
        <v>0</v>
      </c>
      <c r="L409" s="15">
        <v>0</v>
      </c>
      <c r="M409" s="15">
        <v>0</v>
      </c>
      <c r="N409" s="15">
        <v>7</v>
      </c>
      <c r="O409" s="15">
        <v>0</v>
      </c>
      <c r="P409" s="16">
        <v>0</v>
      </c>
      <c r="Q409" s="1">
        <v>2011</v>
      </c>
      <c r="R409" s="4">
        <f t="shared" si="137"/>
        <v>117</v>
      </c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  <c r="BG409" s="29"/>
      <c r="BH409" s="29"/>
      <c r="BI409" s="29"/>
      <c r="BJ409" s="29"/>
      <c r="BK409" s="29"/>
      <c r="BL409" s="29"/>
      <c r="BM409" s="29"/>
      <c r="BN409" s="29"/>
      <c r="BO409" s="29"/>
      <c r="BP409" s="29"/>
      <c r="BQ409" s="29"/>
      <c r="BR409" s="29"/>
      <c r="BS409" s="29"/>
      <c r="BT409" s="29"/>
      <c r="BU409" s="29"/>
      <c r="BV409" s="29"/>
      <c r="BW409" s="29"/>
      <c r="BX409" s="29"/>
      <c r="BY409" s="29"/>
      <c r="BZ409" s="29"/>
      <c r="CA409" s="29"/>
      <c r="CB409" s="29"/>
      <c r="CC409" s="29"/>
      <c r="CD409" s="29"/>
      <c r="CE409" s="29"/>
      <c r="CF409" s="29"/>
    </row>
    <row r="410" spans="1:84" s="30" customFormat="1" x14ac:dyDescent="0.3">
      <c r="A410" t="s">
        <v>40</v>
      </c>
      <c r="B410" s="1">
        <v>22</v>
      </c>
      <c r="C410">
        <v>2</v>
      </c>
      <c r="D410" s="14">
        <v>41130</v>
      </c>
      <c r="E410" s="3">
        <v>3</v>
      </c>
      <c r="F410" s="15">
        <v>2</v>
      </c>
      <c r="G410" s="15">
        <v>5</v>
      </c>
      <c r="H410" s="15">
        <v>4</v>
      </c>
      <c r="I410" s="15">
        <v>5</v>
      </c>
      <c r="J410" s="15">
        <v>95</v>
      </c>
      <c r="K410" s="15">
        <v>2</v>
      </c>
      <c r="L410" s="15">
        <v>0</v>
      </c>
      <c r="M410" s="15">
        <v>0</v>
      </c>
      <c r="N410" s="15">
        <v>4</v>
      </c>
      <c r="O410" s="15">
        <v>0</v>
      </c>
      <c r="P410" s="16">
        <v>0</v>
      </c>
      <c r="Q410" s="1">
        <v>2011</v>
      </c>
      <c r="R410" s="4">
        <f t="shared" si="137"/>
        <v>117</v>
      </c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  <c r="BA410" s="29"/>
      <c r="BB410" s="29"/>
      <c r="BC410" s="29"/>
      <c r="BD410" s="29"/>
      <c r="BE410" s="29"/>
      <c r="BF410" s="29"/>
      <c r="BG410" s="29"/>
      <c r="BH410" s="29"/>
      <c r="BI410" s="29"/>
      <c r="BJ410" s="29"/>
      <c r="BK410" s="29"/>
      <c r="BL410" s="29"/>
      <c r="BM410" s="29"/>
      <c r="BN410" s="29"/>
      <c r="BO410" s="29"/>
      <c r="BP410" s="29"/>
      <c r="BQ410" s="29"/>
      <c r="BR410" s="29"/>
      <c r="BS410" s="29"/>
      <c r="BT410" s="29"/>
      <c r="BU410" s="29"/>
      <c r="BV410" s="29"/>
      <c r="BW410" s="29"/>
      <c r="BX410" s="29"/>
      <c r="BY410" s="29"/>
      <c r="BZ410" s="29"/>
      <c r="CA410" s="29"/>
      <c r="CB410" s="29"/>
      <c r="CC410" s="29"/>
      <c r="CD410" s="29"/>
      <c r="CE410" s="29"/>
      <c r="CF410" s="29"/>
    </row>
    <row r="411" spans="1:84" s="30" customFormat="1" x14ac:dyDescent="0.3">
      <c r="A411" t="s">
        <v>40</v>
      </c>
      <c r="B411" s="1">
        <v>22</v>
      </c>
      <c r="C411">
        <v>2</v>
      </c>
      <c r="D411" s="14">
        <v>41130</v>
      </c>
      <c r="E411" s="3">
        <v>4</v>
      </c>
      <c r="F411" s="15">
        <v>35</v>
      </c>
      <c r="G411" s="15">
        <v>0</v>
      </c>
      <c r="H411" s="15">
        <v>1</v>
      </c>
      <c r="I411" s="15">
        <v>1</v>
      </c>
      <c r="J411" s="15">
        <v>60</v>
      </c>
      <c r="K411" s="15">
        <v>0</v>
      </c>
      <c r="L411" s="15">
        <v>0</v>
      </c>
      <c r="M411" s="15">
        <v>0</v>
      </c>
      <c r="N411" s="15">
        <v>0</v>
      </c>
      <c r="O411" s="15">
        <v>0</v>
      </c>
      <c r="P411" s="16">
        <v>0</v>
      </c>
      <c r="Q411" s="1">
        <v>2011</v>
      </c>
      <c r="R411" s="4">
        <f t="shared" ref="R411:R474" si="168">SUM(F411:P411)</f>
        <v>97</v>
      </c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  <c r="BA411" s="29"/>
      <c r="BB411" s="29"/>
      <c r="BC411" s="29"/>
      <c r="BD411" s="29"/>
      <c r="BE411" s="29"/>
      <c r="BF411" s="29"/>
      <c r="BG411" s="29"/>
      <c r="BH411" s="29"/>
      <c r="BI411" s="29"/>
      <c r="BJ411" s="29"/>
      <c r="BK411" s="29"/>
      <c r="BL411" s="29"/>
      <c r="BM411" s="29"/>
      <c r="BN411" s="29"/>
      <c r="BO411" s="29"/>
      <c r="BP411" s="29"/>
      <c r="BQ411" s="29"/>
      <c r="BR411" s="29"/>
      <c r="BS411" s="29"/>
      <c r="BT411" s="29"/>
      <c r="BU411" s="29"/>
      <c r="BV411" s="29"/>
      <c r="BW411" s="29"/>
      <c r="BX411" s="29"/>
      <c r="BY411" s="29"/>
      <c r="BZ411" s="29"/>
      <c r="CA411" s="29"/>
      <c r="CB411" s="29"/>
      <c r="CC411" s="29"/>
      <c r="CD411" s="29"/>
      <c r="CE411" s="29"/>
      <c r="CF411" s="29"/>
    </row>
    <row r="412" spans="1:84" s="30" customFormat="1" x14ac:dyDescent="0.3">
      <c r="A412" t="s">
        <v>40</v>
      </c>
      <c r="B412" s="1">
        <v>22</v>
      </c>
      <c r="C412">
        <v>2</v>
      </c>
      <c r="D412" s="14">
        <v>41130</v>
      </c>
      <c r="E412" s="3">
        <v>5</v>
      </c>
      <c r="F412" s="15">
        <v>20</v>
      </c>
      <c r="G412" s="15">
        <v>0</v>
      </c>
      <c r="H412" s="15">
        <v>1</v>
      </c>
      <c r="I412" s="15">
        <v>2</v>
      </c>
      <c r="J412" s="15">
        <v>80</v>
      </c>
      <c r="K412" s="15">
        <v>0</v>
      </c>
      <c r="L412" s="15">
        <v>0</v>
      </c>
      <c r="M412" s="15">
        <v>0</v>
      </c>
      <c r="N412" s="15">
        <v>0</v>
      </c>
      <c r="O412" s="15">
        <v>0</v>
      </c>
      <c r="P412" s="16">
        <v>0</v>
      </c>
      <c r="Q412" s="1">
        <v>2011</v>
      </c>
      <c r="R412" s="4">
        <f t="shared" si="168"/>
        <v>103</v>
      </c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  <c r="BA412" s="29"/>
      <c r="BB412" s="29"/>
      <c r="BC412" s="29"/>
      <c r="BD412" s="29"/>
      <c r="BE412" s="29"/>
      <c r="BF412" s="29"/>
      <c r="BG412" s="29"/>
      <c r="BH412" s="29"/>
      <c r="BI412" s="29"/>
      <c r="BJ412" s="29"/>
      <c r="BK412" s="29"/>
      <c r="BL412" s="29"/>
      <c r="BM412" s="29"/>
      <c r="BN412" s="29"/>
      <c r="BO412" s="29"/>
      <c r="BP412" s="29"/>
      <c r="BQ412" s="29"/>
      <c r="BR412" s="29"/>
      <c r="BS412" s="29"/>
      <c r="BT412" s="29"/>
      <c r="BU412" s="29"/>
      <c r="BV412" s="29"/>
      <c r="BW412" s="29"/>
      <c r="BX412" s="29"/>
      <c r="BY412" s="29"/>
      <c r="BZ412" s="29"/>
      <c r="CA412" s="29"/>
      <c r="CB412" s="29"/>
      <c r="CC412" s="29"/>
      <c r="CD412" s="29"/>
      <c r="CE412" s="29"/>
      <c r="CF412" s="29"/>
    </row>
    <row r="413" spans="1:84" s="30" customFormat="1" x14ac:dyDescent="0.3">
      <c r="A413" t="s">
        <v>40</v>
      </c>
      <c r="B413" s="1">
        <v>22</v>
      </c>
      <c r="C413">
        <v>2</v>
      </c>
      <c r="D413" s="14">
        <v>41130</v>
      </c>
      <c r="E413" s="3">
        <v>6</v>
      </c>
      <c r="F413" s="15">
        <v>5</v>
      </c>
      <c r="G413" s="15">
        <v>0</v>
      </c>
      <c r="H413" s="15">
        <v>1</v>
      </c>
      <c r="I413" s="15">
        <v>5</v>
      </c>
      <c r="J413" s="15">
        <v>90</v>
      </c>
      <c r="K413" s="15">
        <v>0</v>
      </c>
      <c r="L413" s="15">
        <v>0</v>
      </c>
      <c r="M413" s="15">
        <v>0</v>
      </c>
      <c r="N413" s="15">
        <v>0</v>
      </c>
      <c r="O413" s="15">
        <v>0</v>
      </c>
      <c r="P413" s="16">
        <v>0</v>
      </c>
      <c r="Q413" s="1">
        <v>2011</v>
      </c>
      <c r="R413" s="4">
        <f t="shared" si="168"/>
        <v>101</v>
      </c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  <c r="BV413" s="29"/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</row>
    <row r="414" spans="1:84" s="30" customFormat="1" x14ac:dyDescent="0.3">
      <c r="A414" t="s">
        <v>40</v>
      </c>
      <c r="B414" s="1">
        <v>22</v>
      </c>
      <c r="C414">
        <v>2</v>
      </c>
      <c r="D414" s="14">
        <v>41130</v>
      </c>
      <c r="E414" s="3">
        <v>7</v>
      </c>
      <c r="F414" s="15">
        <v>5</v>
      </c>
      <c r="G414" s="15">
        <v>1</v>
      </c>
      <c r="H414" s="15">
        <v>1</v>
      </c>
      <c r="I414" s="15">
        <v>3</v>
      </c>
      <c r="J414" s="15">
        <v>90</v>
      </c>
      <c r="K414" s="15">
        <v>0</v>
      </c>
      <c r="L414" s="15">
        <v>0</v>
      </c>
      <c r="M414" s="15">
        <v>0</v>
      </c>
      <c r="N414" s="15">
        <v>0</v>
      </c>
      <c r="O414" s="15">
        <v>0</v>
      </c>
      <c r="P414" s="16">
        <v>0</v>
      </c>
      <c r="Q414" s="1">
        <v>2011</v>
      </c>
      <c r="R414" s="4">
        <f t="shared" si="168"/>
        <v>100</v>
      </c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  <c r="BA414" s="29"/>
      <c r="BB414" s="29"/>
      <c r="BC414" s="29"/>
      <c r="BD414" s="29"/>
      <c r="BE414" s="29"/>
      <c r="BF414" s="29"/>
      <c r="BG414" s="29"/>
      <c r="BH414" s="29"/>
      <c r="BI414" s="29"/>
      <c r="BJ414" s="29"/>
      <c r="BK414" s="29"/>
      <c r="BL414" s="29"/>
      <c r="BM414" s="29"/>
      <c r="BN414" s="29"/>
      <c r="BO414" s="29"/>
      <c r="BP414" s="29"/>
      <c r="BQ414" s="29"/>
      <c r="BR414" s="29"/>
      <c r="BS414" s="29"/>
      <c r="BT414" s="29"/>
      <c r="BU414" s="29"/>
      <c r="BV414" s="29"/>
      <c r="BW414" s="29"/>
      <c r="BX414" s="29"/>
      <c r="BY414" s="29"/>
      <c r="BZ414" s="29"/>
      <c r="CA414" s="29"/>
      <c r="CB414" s="29"/>
      <c r="CC414" s="29"/>
      <c r="CD414" s="29"/>
      <c r="CE414" s="29"/>
      <c r="CF414" s="29"/>
    </row>
    <row r="415" spans="1:84" s="30" customFormat="1" x14ac:dyDescent="0.3">
      <c r="A415" t="s">
        <v>40</v>
      </c>
      <c r="B415" s="1">
        <v>22</v>
      </c>
      <c r="C415">
        <v>2</v>
      </c>
      <c r="D415" s="14">
        <v>41130</v>
      </c>
      <c r="E415" s="3">
        <v>8</v>
      </c>
      <c r="F415" s="15">
        <v>5</v>
      </c>
      <c r="G415" s="15">
        <v>10</v>
      </c>
      <c r="H415" s="15">
        <v>1</v>
      </c>
      <c r="I415" s="15">
        <v>10</v>
      </c>
      <c r="J415" s="15">
        <v>80</v>
      </c>
      <c r="K415" s="15">
        <v>0</v>
      </c>
      <c r="L415" s="15">
        <v>0</v>
      </c>
      <c r="M415" s="15">
        <v>8</v>
      </c>
      <c r="N415" s="15">
        <v>0</v>
      </c>
      <c r="O415" s="15">
        <v>0</v>
      </c>
      <c r="P415" s="16">
        <v>0</v>
      </c>
      <c r="Q415" s="1">
        <v>2011</v>
      </c>
      <c r="R415" s="4">
        <f t="shared" si="168"/>
        <v>114</v>
      </c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  <c r="BA415" s="29"/>
      <c r="BB415" s="29"/>
      <c r="BC415" s="29"/>
      <c r="BD415" s="29"/>
      <c r="BE415" s="29"/>
      <c r="BF415" s="29"/>
      <c r="BG415" s="29"/>
      <c r="BH415" s="29"/>
      <c r="BI415" s="29"/>
      <c r="BJ415" s="29"/>
      <c r="BK415" s="29"/>
      <c r="BL415" s="29"/>
      <c r="BM415" s="29"/>
      <c r="BN415" s="29"/>
      <c r="BO415" s="29"/>
      <c r="BP415" s="29"/>
      <c r="BQ415" s="29"/>
      <c r="BR415" s="29"/>
      <c r="BS415" s="29"/>
      <c r="BT415" s="29"/>
      <c r="BU415" s="29"/>
      <c r="BV415" s="29"/>
      <c r="BW415" s="29"/>
      <c r="BX415" s="29"/>
      <c r="BY415" s="29"/>
      <c r="BZ415" s="29"/>
      <c r="CA415" s="29"/>
      <c r="CB415" s="29"/>
      <c r="CC415" s="29"/>
      <c r="CD415" s="29"/>
      <c r="CE415" s="29"/>
      <c r="CF415" s="29"/>
    </row>
    <row r="416" spans="1:84" s="30" customFormat="1" x14ac:dyDescent="0.3">
      <c r="A416" t="s">
        <v>40</v>
      </c>
      <c r="B416" s="1">
        <v>22</v>
      </c>
      <c r="C416">
        <v>2</v>
      </c>
      <c r="D416" s="14">
        <v>41130</v>
      </c>
      <c r="E416" s="3">
        <v>9</v>
      </c>
      <c r="F416" s="15">
        <v>5</v>
      </c>
      <c r="G416" s="15">
        <v>4</v>
      </c>
      <c r="H416" s="15">
        <v>1</v>
      </c>
      <c r="I416" s="15">
        <v>5</v>
      </c>
      <c r="J416" s="15">
        <v>80</v>
      </c>
      <c r="K416" s="15">
        <v>0</v>
      </c>
      <c r="L416" s="15">
        <v>0</v>
      </c>
      <c r="M416" s="15">
        <v>0</v>
      </c>
      <c r="N416" s="15">
        <v>0</v>
      </c>
      <c r="O416" s="15">
        <v>0</v>
      </c>
      <c r="P416" s="16">
        <v>0</v>
      </c>
      <c r="Q416" s="1">
        <v>2011</v>
      </c>
      <c r="R416" s="4">
        <f t="shared" si="168"/>
        <v>95</v>
      </c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  <c r="BA416" s="29"/>
      <c r="BB416" s="29"/>
      <c r="BC416" s="29"/>
      <c r="BD416" s="29"/>
      <c r="BE416" s="29"/>
      <c r="BF416" s="29"/>
      <c r="BG416" s="29"/>
      <c r="BH416" s="29"/>
      <c r="BI416" s="29"/>
      <c r="BJ416" s="29"/>
      <c r="BK416" s="29"/>
      <c r="BL416" s="29"/>
      <c r="BM416" s="29"/>
      <c r="BN416" s="29"/>
      <c r="BO416" s="29"/>
      <c r="BP416" s="29"/>
      <c r="BQ416" s="29"/>
      <c r="BR416" s="29"/>
      <c r="BS416" s="29"/>
      <c r="BT416" s="29"/>
      <c r="BU416" s="29"/>
      <c r="BV416" s="29"/>
      <c r="BW416" s="29"/>
      <c r="BX416" s="29"/>
      <c r="BY416" s="29"/>
      <c r="BZ416" s="29"/>
      <c r="CA416" s="29"/>
      <c r="CB416" s="29"/>
      <c r="CC416" s="29"/>
      <c r="CD416" s="29"/>
      <c r="CE416" s="29"/>
      <c r="CF416" s="29"/>
    </row>
    <row r="417" spans="1:84" s="30" customFormat="1" x14ac:dyDescent="0.3">
      <c r="A417" t="s">
        <v>40</v>
      </c>
      <c r="B417" s="1">
        <v>22</v>
      </c>
      <c r="C417">
        <v>2</v>
      </c>
      <c r="D417" s="14">
        <v>41130</v>
      </c>
      <c r="E417" s="3">
        <v>10</v>
      </c>
      <c r="F417" s="15">
        <v>4</v>
      </c>
      <c r="G417" s="15">
        <v>0</v>
      </c>
      <c r="H417" s="15">
        <v>1</v>
      </c>
      <c r="I417" s="15">
        <v>10</v>
      </c>
      <c r="J417" s="15">
        <v>85</v>
      </c>
      <c r="K417" s="15">
        <v>0</v>
      </c>
      <c r="L417" s="15">
        <v>0</v>
      </c>
      <c r="M417" s="15">
        <v>0</v>
      </c>
      <c r="N417" s="15">
        <v>0</v>
      </c>
      <c r="O417" s="15">
        <v>0</v>
      </c>
      <c r="P417" s="16">
        <v>0</v>
      </c>
      <c r="Q417" s="1">
        <v>2011</v>
      </c>
      <c r="R417" s="4">
        <f t="shared" si="168"/>
        <v>100</v>
      </c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  <c r="BA417" s="29"/>
      <c r="BB417" s="29"/>
      <c r="BC417" s="29"/>
      <c r="BD417" s="29"/>
      <c r="BE417" s="29"/>
      <c r="BF417" s="29"/>
      <c r="BG417" s="29"/>
      <c r="BH417" s="29"/>
      <c r="BI417" s="29"/>
      <c r="BJ417" s="29"/>
      <c r="BK417" s="29"/>
      <c r="BL417" s="29"/>
      <c r="BM417" s="29"/>
      <c r="BN417" s="29"/>
      <c r="BO417" s="29"/>
      <c r="BP417" s="29"/>
      <c r="BQ417" s="29"/>
      <c r="BR417" s="29"/>
      <c r="BS417" s="29"/>
      <c r="BT417" s="29"/>
      <c r="BU417" s="29"/>
      <c r="BV417" s="29"/>
      <c r="BW417" s="29"/>
      <c r="BX417" s="29"/>
      <c r="BY417" s="29"/>
      <c r="BZ417" s="29"/>
      <c r="CA417" s="29"/>
      <c r="CB417" s="29"/>
      <c r="CC417" s="29"/>
      <c r="CD417" s="29"/>
      <c r="CE417" s="29"/>
      <c r="CF417" s="29"/>
    </row>
    <row r="418" spans="1:84" s="30" customFormat="1" x14ac:dyDescent="0.3">
      <c r="A418" t="s">
        <v>40</v>
      </c>
      <c r="B418" s="1">
        <v>22</v>
      </c>
      <c r="C418">
        <v>2</v>
      </c>
      <c r="D418" s="14">
        <v>41130</v>
      </c>
      <c r="E418" s="3">
        <v>11</v>
      </c>
      <c r="F418" s="15">
        <v>10</v>
      </c>
      <c r="G418" s="15">
        <v>5</v>
      </c>
      <c r="H418" s="15">
        <v>1</v>
      </c>
      <c r="I418" s="15">
        <v>10</v>
      </c>
      <c r="J418" s="15">
        <v>85</v>
      </c>
      <c r="K418" s="15">
        <v>0</v>
      </c>
      <c r="L418" s="15">
        <v>0</v>
      </c>
      <c r="M418" s="15">
        <v>0</v>
      </c>
      <c r="N418" s="15">
        <v>0</v>
      </c>
      <c r="O418" s="15">
        <v>0</v>
      </c>
      <c r="P418" s="16">
        <v>0</v>
      </c>
      <c r="Q418" s="1">
        <v>2011</v>
      </c>
      <c r="R418" s="4">
        <f t="shared" si="168"/>
        <v>111</v>
      </c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  <c r="BA418" s="29"/>
      <c r="BB418" s="29"/>
      <c r="BC418" s="29"/>
      <c r="BD418" s="29"/>
      <c r="BE418" s="29"/>
      <c r="BF418" s="29"/>
      <c r="BG418" s="29"/>
      <c r="BH418" s="29"/>
      <c r="BI418" s="29"/>
      <c r="BJ418" s="29"/>
      <c r="BK418" s="29"/>
      <c r="BL418" s="29"/>
      <c r="BM418" s="29"/>
      <c r="BN418" s="29"/>
      <c r="BO418" s="29"/>
      <c r="BP418" s="29"/>
      <c r="BQ418" s="29"/>
      <c r="BR418" s="29"/>
      <c r="BS418" s="29"/>
      <c r="BT418" s="29"/>
      <c r="BU418" s="29"/>
      <c r="BV418" s="29"/>
      <c r="BW418" s="29"/>
      <c r="BX418" s="29"/>
      <c r="BY418" s="29"/>
      <c r="BZ418" s="29"/>
      <c r="CA418" s="29"/>
      <c r="CB418" s="29"/>
      <c r="CC418" s="29"/>
      <c r="CD418" s="29"/>
      <c r="CE418" s="29"/>
      <c r="CF418" s="29"/>
    </row>
    <row r="419" spans="1:84" s="30" customFormat="1" x14ac:dyDescent="0.3">
      <c r="A419" t="s">
        <v>40</v>
      </c>
      <c r="B419" s="1">
        <v>22</v>
      </c>
      <c r="C419">
        <v>2</v>
      </c>
      <c r="D419" s="14">
        <v>41130</v>
      </c>
      <c r="E419" s="3">
        <v>12</v>
      </c>
      <c r="F419" s="15">
        <v>1</v>
      </c>
      <c r="G419" s="15">
        <v>0</v>
      </c>
      <c r="H419" s="15">
        <v>2</v>
      </c>
      <c r="I419" s="15">
        <v>10</v>
      </c>
      <c r="J419" s="15">
        <v>90</v>
      </c>
      <c r="K419" s="15">
        <v>0</v>
      </c>
      <c r="L419" s="15">
        <v>0</v>
      </c>
      <c r="M419" s="15">
        <v>0</v>
      </c>
      <c r="N419" s="15">
        <v>0</v>
      </c>
      <c r="O419" s="15">
        <v>0</v>
      </c>
      <c r="P419" s="16">
        <v>0</v>
      </c>
      <c r="Q419" s="1">
        <v>2011</v>
      </c>
      <c r="R419" s="4">
        <f t="shared" si="168"/>
        <v>103</v>
      </c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  <c r="BA419" s="29"/>
      <c r="BB419" s="29"/>
      <c r="BC419" s="29"/>
      <c r="BD419" s="29"/>
      <c r="BE419" s="29"/>
      <c r="BF419" s="29"/>
      <c r="BG419" s="29"/>
      <c r="BH419" s="29"/>
      <c r="BI419" s="29"/>
      <c r="BJ419" s="29"/>
      <c r="BK419" s="29"/>
      <c r="BL419" s="29"/>
      <c r="BM419" s="29"/>
      <c r="BN419" s="29"/>
      <c r="BO419" s="29"/>
      <c r="BP419" s="29"/>
      <c r="BQ419" s="29"/>
      <c r="BR419" s="29"/>
      <c r="BS419" s="29"/>
      <c r="BT419" s="29"/>
      <c r="BU419" s="29"/>
      <c r="BV419" s="29"/>
      <c r="BW419" s="29"/>
      <c r="BX419" s="29"/>
      <c r="BY419" s="29"/>
      <c r="BZ419" s="29"/>
      <c r="CA419" s="29"/>
      <c r="CB419" s="29"/>
      <c r="CC419" s="29"/>
      <c r="CD419" s="29"/>
      <c r="CE419" s="29"/>
      <c r="CF419" s="29"/>
    </row>
    <row r="420" spans="1:84" s="30" customFormat="1" x14ac:dyDescent="0.3">
      <c r="A420" t="s">
        <v>40</v>
      </c>
      <c r="B420" s="1">
        <v>22</v>
      </c>
      <c r="C420">
        <v>2</v>
      </c>
      <c r="D420" s="14">
        <v>41130</v>
      </c>
      <c r="E420" s="3">
        <v>13</v>
      </c>
      <c r="F420" s="15">
        <v>10</v>
      </c>
      <c r="G420" s="15">
        <v>0</v>
      </c>
      <c r="H420" s="15">
        <v>1</v>
      </c>
      <c r="I420" s="15">
        <v>4</v>
      </c>
      <c r="J420" s="15">
        <v>95</v>
      </c>
      <c r="K420" s="15">
        <v>0</v>
      </c>
      <c r="L420" s="15">
        <v>0</v>
      </c>
      <c r="M420" s="15">
        <v>0</v>
      </c>
      <c r="N420" s="15">
        <v>0</v>
      </c>
      <c r="O420" s="15">
        <v>0</v>
      </c>
      <c r="P420" s="16">
        <v>0</v>
      </c>
      <c r="Q420" s="1">
        <v>2011</v>
      </c>
      <c r="R420" s="4">
        <f t="shared" si="168"/>
        <v>110</v>
      </c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  <c r="BA420" s="29"/>
      <c r="BB420" s="29"/>
      <c r="BC420" s="29"/>
      <c r="BD420" s="29"/>
      <c r="BE420" s="29"/>
      <c r="BF420" s="29"/>
      <c r="BG420" s="29"/>
      <c r="BH420" s="29"/>
      <c r="BI420" s="29"/>
      <c r="BJ420" s="29"/>
      <c r="BK420" s="29"/>
      <c r="BL420" s="29"/>
      <c r="BM420" s="29"/>
      <c r="BN420" s="29"/>
      <c r="BO420" s="29"/>
      <c r="BP420" s="29"/>
      <c r="BQ420" s="29"/>
      <c r="BR420" s="29"/>
      <c r="BS420" s="29"/>
      <c r="BT420" s="29"/>
      <c r="BU420" s="29"/>
      <c r="BV420" s="29"/>
      <c r="BW420" s="29"/>
      <c r="BX420" s="29"/>
      <c r="BY420" s="29"/>
      <c r="BZ420" s="29"/>
      <c r="CA420" s="29"/>
      <c r="CB420" s="29"/>
      <c r="CC420" s="29"/>
      <c r="CD420" s="29"/>
      <c r="CE420" s="29"/>
      <c r="CF420" s="29"/>
    </row>
    <row r="421" spans="1:84" s="30" customFormat="1" x14ac:dyDescent="0.3">
      <c r="A421" t="s">
        <v>40</v>
      </c>
      <c r="B421" s="1">
        <v>22</v>
      </c>
      <c r="C421">
        <v>2</v>
      </c>
      <c r="D421" s="14">
        <v>41130</v>
      </c>
      <c r="E421" s="3">
        <v>14</v>
      </c>
      <c r="F421" s="15">
        <v>20</v>
      </c>
      <c r="G421" s="15">
        <v>0</v>
      </c>
      <c r="H421" s="15">
        <v>1</v>
      </c>
      <c r="I421" s="15">
        <v>2</v>
      </c>
      <c r="J421" s="15">
        <v>85</v>
      </c>
      <c r="K421" s="15">
        <v>0</v>
      </c>
      <c r="L421" s="15">
        <v>0</v>
      </c>
      <c r="M421" s="15">
        <v>0</v>
      </c>
      <c r="N421" s="15">
        <v>0</v>
      </c>
      <c r="O421" s="15">
        <v>0</v>
      </c>
      <c r="P421" s="16">
        <v>0</v>
      </c>
      <c r="Q421" s="1">
        <v>2011</v>
      </c>
      <c r="R421" s="4">
        <f t="shared" si="168"/>
        <v>108</v>
      </c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  <c r="BA421" s="29"/>
      <c r="BB421" s="29"/>
      <c r="BC421" s="29"/>
      <c r="BD421" s="29"/>
      <c r="BE421" s="29"/>
      <c r="BF421" s="29"/>
      <c r="BG421" s="29"/>
      <c r="BH421" s="29"/>
      <c r="BI421" s="29"/>
      <c r="BJ421" s="29"/>
      <c r="BK421" s="29"/>
      <c r="BL421" s="29"/>
      <c r="BM421" s="29"/>
      <c r="BN421" s="29"/>
      <c r="BO421" s="29"/>
      <c r="BP421" s="29"/>
      <c r="BQ421" s="29"/>
      <c r="BR421" s="29"/>
      <c r="BS421" s="29"/>
      <c r="BT421" s="29"/>
      <c r="BU421" s="29"/>
      <c r="BV421" s="29"/>
      <c r="BW421" s="29"/>
      <c r="BX421" s="29"/>
      <c r="BY421" s="29"/>
      <c r="BZ421" s="29"/>
      <c r="CA421" s="29"/>
      <c r="CB421" s="29"/>
      <c r="CC421" s="29"/>
      <c r="CD421" s="29"/>
      <c r="CE421" s="29"/>
      <c r="CF421" s="29"/>
    </row>
    <row r="422" spans="1:84" s="30" customFormat="1" x14ac:dyDescent="0.3">
      <c r="A422" t="s">
        <v>40</v>
      </c>
      <c r="B422" s="1">
        <v>22</v>
      </c>
      <c r="C422">
        <v>2</v>
      </c>
      <c r="D422" s="14">
        <v>41130</v>
      </c>
      <c r="E422" s="3">
        <v>15</v>
      </c>
      <c r="F422" s="15">
        <v>40</v>
      </c>
      <c r="G422" s="15">
        <v>0</v>
      </c>
      <c r="H422" s="15">
        <v>10</v>
      </c>
      <c r="I422" s="15">
        <v>5</v>
      </c>
      <c r="J422" s="15">
        <v>40</v>
      </c>
      <c r="K422" s="15">
        <v>0</v>
      </c>
      <c r="L422" s="15">
        <v>0</v>
      </c>
      <c r="M422" s="15">
        <v>0</v>
      </c>
      <c r="N422" s="15">
        <v>0</v>
      </c>
      <c r="O422" s="15">
        <v>0</v>
      </c>
      <c r="P422" s="16">
        <v>0</v>
      </c>
      <c r="Q422" s="1">
        <v>2011</v>
      </c>
      <c r="R422" s="4">
        <f t="shared" si="168"/>
        <v>95</v>
      </c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  <c r="BA422" s="29"/>
      <c r="BB422" s="29"/>
      <c r="BC422" s="29"/>
      <c r="BD422" s="29"/>
      <c r="BE422" s="29"/>
      <c r="BF422" s="29"/>
      <c r="BG422" s="29"/>
      <c r="BH422" s="29"/>
      <c r="BI422" s="29"/>
      <c r="BJ422" s="29"/>
      <c r="BK422" s="29"/>
      <c r="BL422" s="29"/>
      <c r="BM422" s="29"/>
      <c r="BN422" s="29"/>
      <c r="BO422" s="29"/>
      <c r="BP422" s="29"/>
      <c r="BQ422" s="29"/>
      <c r="BR422" s="29"/>
      <c r="BS422" s="29"/>
      <c r="BT422" s="29"/>
      <c r="BU422" s="29"/>
      <c r="BV422" s="29"/>
      <c r="BW422" s="29"/>
      <c r="BX422" s="29"/>
      <c r="BY422" s="29"/>
      <c r="BZ422" s="29"/>
      <c r="CA422" s="29"/>
      <c r="CB422" s="29"/>
      <c r="CC422" s="29"/>
      <c r="CD422" s="29"/>
      <c r="CE422" s="29"/>
      <c r="CF422" s="29"/>
    </row>
    <row r="423" spans="1:84" s="30" customFormat="1" x14ac:dyDescent="0.3">
      <c r="A423" t="s">
        <v>40</v>
      </c>
      <c r="B423" s="1">
        <v>22</v>
      </c>
      <c r="C423">
        <v>2</v>
      </c>
      <c r="D423" s="14">
        <v>41130</v>
      </c>
      <c r="E423" s="3">
        <v>16</v>
      </c>
      <c r="F423" s="15">
        <v>5</v>
      </c>
      <c r="G423" s="15">
        <v>4</v>
      </c>
      <c r="H423" s="15">
        <v>15</v>
      </c>
      <c r="I423" s="15">
        <v>5</v>
      </c>
      <c r="J423" s="15">
        <v>80</v>
      </c>
      <c r="K423" s="15">
        <v>0</v>
      </c>
      <c r="L423" s="15">
        <v>0</v>
      </c>
      <c r="M423" s="15">
        <v>0</v>
      </c>
      <c r="N423" s="15">
        <v>2</v>
      </c>
      <c r="O423" s="15">
        <v>0</v>
      </c>
      <c r="P423" s="16">
        <v>0</v>
      </c>
      <c r="Q423" s="1">
        <v>2011</v>
      </c>
      <c r="R423" s="4">
        <f t="shared" si="168"/>
        <v>111</v>
      </c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  <c r="BB423" s="29"/>
      <c r="BC423" s="29"/>
      <c r="BD423" s="29"/>
      <c r="BE423" s="29"/>
      <c r="BF423" s="29"/>
      <c r="BG423" s="29"/>
      <c r="BH423" s="29"/>
      <c r="BI423" s="29"/>
      <c r="BJ423" s="29"/>
      <c r="BK423" s="29"/>
      <c r="BL423" s="29"/>
      <c r="BM423" s="29"/>
      <c r="BN423" s="29"/>
      <c r="BO423" s="29"/>
      <c r="BP423" s="29"/>
      <c r="BQ423" s="29"/>
      <c r="BR423" s="29"/>
      <c r="BS423" s="29"/>
      <c r="BT423" s="29"/>
      <c r="BU423" s="29"/>
      <c r="BV423" s="29"/>
      <c r="BW423" s="29"/>
      <c r="BX423" s="29"/>
      <c r="BY423" s="29"/>
      <c r="BZ423" s="29"/>
      <c r="CA423" s="29"/>
      <c r="CB423" s="29"/>
      <c r="CC423" s="29"/>
      <c r="CD423" s="29"/>
      <c r="CE423" s="29"/>
      <c r="CF423" s="29"/>
    </row>
    <row r="424" spans="1:84" s="30" customFormat="1" x14ac:dyDescent="0.3">
      <c r="A424" t="s">
        <v>40</v>
      </c>
      <c r="B424" s="1">
        <v>22</v>
      </c>
      <c r="C424">
        <v>2</v>
      </c>
      <c r="D424" s="14">
        <v>41130</v>
      </c>
      <c r="E424" s="3">
        <v>17</v>
      </c>
      <c r="F424" s="15">
        <v>2</v>
      </c>
      <c r="G424" s="15">
        <v>50</v>
      </c>
      <c r="H424" s="15">
        <v>1</v>
      </c>
      <c r="I424" s="15">
        <v>40</v>
      </c>
      <c r="J424" s="15">
        <v>35</v>
      </c>
      <c r="K424" s="15">
        <v>0</v>
      </c>
      <c r="L424" s="15">
        <v>0</v>
      </c>
      <c r="M424" s="15">
        <v>16</v>
      </c>
      <c r="N424" s="15">
        <v>4</v>
      </c>
      <c r="O424" s="15">
        <v>0</v>
      </c>
      <c r="P424" s="16">
        <v>0</v>
      </c>
      <c r="Q424" s="1">
        <v>2011</v>
      </c>
      <c r="R424" s="4">
        <f t="shared" si="168"/>
        <v>148</v>
      </c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  <c r="BA424" s="29"/>
      <c r="BB424" s="29"/>
      <c r="BC424" s="29"/>
      <c r="BD424" s="29"/>
      <c r="BE424" s="29"/>
      <c r="BF424" s="29"/>
      <c r="BG424" s="29"/>
      <c r="BH424" s="29"/>
      <c r="BI424" s="29"/>
      <c r="BJ424" s="29"/>
      <c r="BK424" s="29"/>
      <c r="BL424" s="29"/>
      <c r="BM424" s="29"/>
      <c r="BN424" s="29"/>
      <c r="BO424" s="29"/>
      <c r="BP424" s="29"/>
      <c r="BQ424" s="29"/>
      <c r="BR424" s="29"/>
      <c r="BS424" s="29"/>
      <c r="BT424" s="29"/>
      <c r="BU424" s="29"/>
      <c r="BV424" s="29"/>
      <c r="BW424" s="29"/>
      <c r="BX424" s="29"/>
      <c r="BY424" s="29"/>
      <c r="BZ424" s="29"/>
      <c r="CA424" s="29"/>
      <c r="CB424" s="29"/>
      <c r="CC424" s="29"/>
      <c r="CD424" s="29"/>
      <c r="CE424" s="29"/>
      <c r="CF424" s="29"/>
    </row>
    <row r="425" spans="1:84" s="30" customFormat="1" x14ac:dyDescent="0.3">
      <c r="A425" t="s">
        <v>40</v>
      </c>
      <c r="B425" s="1">
        <v>22</v>
      </c>
      <c r="C425">
        <v>2</v>
      </c>
      <c r="D425" s="14">
        <v>41130</v>
      </c>
      <c r="E425" s="3">
        <v>18</v>
      </c>
      <c r="F425" s="15">
        <v>3</v>
      </c>
      <c r="G425" s="15">
        <v>2</v>
      </c>
      <c r="H425" s="15">
        <v>2</v>
      </c>
      <c r="I425" s="15">
        <v>5</v>
      </c>
      <c r="J425" s="15">
        <v>90</v>
      </c>
      <c r="K425" s="15">
        <v>0</v>
      </c>
      <c r="L425" s="15">
        <v>1</v>
      </c>
      <c r="M425" s="15">
        <v>0</v>
      </c>
      <c r="N425" s="15">
        <v>0</v>
      </c>
      <c r="O425" s="15">
        <v>0</v>
      </c>
      <c r="P425" s="16">
        <v>0</v>
      </c>
      <c r="Q425" s="1">
        <v>2011</v>
      </c>
      <c r="R425" s="4">
        <f t="shared" si="168"/>
        <v>103</v>
      </c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  <c r="BA425" s="29"/>
      <c r="BB425" s="29"/>
      <c r="BC425" s="29"/>
      <c r="BD425" s="29"/>
      <c r="BE425" s="29"/>
      <c r="BF425" s="29"/>
      <c r="BG425" s="29"/>
      <c r="BH425" s="29"/>
      <c r="BI425" s="29"/>
      <c r="BJ425" s="29"/>
      <c r="BK425" s="29"/>
      <c r="BL425" s="29"/>
      <c r="BM425" s="29"/>
      <c r="BN425" s="29"/>
      <c r="BO425" s="29"/>
      <c r="BP425" s="29"/>
      <c r="BQ425" s="29"/>
      <c r="BR425" s="29"/>
      <c r="BS425" s="29"/>
      <c r="BT425" s="29"/>
      <c r="BU425" s="29"/>
      <c r="BV425" s="29"/>
      <c r="BW425" s="29"/>
      <c r="BX425" s="29"/>
      <c r="BY425" s="29"/>
      <c r="BZ425" s="29"/>
      <c r="CA425" s="29"/>
      <c r="CB425" s="29"/>
      <c r="CC425" s="29"/>
      <c r="CD425" s="29"/>
      <c r="CE425" s="29"/>
      <c r="CF425" s="29"/>
    </row>
    <row r="426" spans="1:84" s="30" customFormat="1" x14ac:dyDescent="0.3">
      <c r="A426" t="s">
        <v>40</v>
      </c>
      <c r="B426" s="1">
        <v>22</v>
      </c>
      <c r="C426">
        <v>2</v>
      </c>
      <c r="D426" s="14">
        <v>41130</v>
      </c>
      <c r="E426" s="3">
        <v>19</v>
      </c>
      <c r="F426" s="15">
        <v>40</v>
      </c>
      <c r="G426" s="15">
        <v>0</v>
      </c>
      <c r="H426" s="15">
        <v>3</v>
      </c>
      <c r="I426" s="15">
        <v>5</v>
      </c>
      <c r="J426" s="15">
        <v>60</v>
      </c>
      <c r="K426" s="15">
        <v>0</v>
      </c>
      <c r="L426" s="15">
        <v>0</v>
      </c>
      <c r="M426" s="15">
        <v>0</v>
      </c>
      <c r="N426" s="15">
        <v>0</v>
      </c>
      <c r="O426" s="15">
        <v>0</v>
      </c>
      <c r="P426" s="16">
        <v>0</v>
      </c>
      <c r="Q426" s="1">
        <v>2011</v>
      </c>
      <c r="R426" s="4">
        <f t="shared" si="168"/>
        <v>108</v>
      </c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  <c r="BA426" s="29"/>
      <c r="BB426" s="29"/>
      <c r="BC426" s="29"/>
      <c r="BD426" s="29"/>
      <c r="BE426" s="29"/>
      <c r="BF426" s="29"/>
      <c r="BG426" s="29"/>
      <c r="BH426" s="29"/>
      <c r="BI426" s="29"/>
      <c r="BJ426" s="29"/>
      <c r="BK426" s="29"/>
      <c r="BL426" s="29"/>
      <c r="BM426" s="29"/>
      <c r="BN426" s="29"/>
      <c r="BO426" s="29"/>
      <c r="BP426" s="29"/>
      <c r="BQ426" s="29"/>
      <c r="BR426" s="29"/>
      <c r="BS426" s="29"/>
      <c r="BT426" s="29"/>
      <c r="BU426" s="29"/>
      <c r="BV426" s="29"/>
      <c r="BW426" s="29"/>
      <c r="BX426" s="29"/>
      <c r="BY426" s="29"/>
      <c r="BZ426" s="29"/>
      <c r="CA426" s="29"/>
      <c r="CB426" s="29"/>
      <c r="CC426" s="29"/>
      <c r="CD426" s="29"/>
      <c r="CE426" s="29"/>
      <c r="CF426" s="29"/>
    </row>
    <row r="427" spans="1:84" s="30" customFormat="1" x14ac:dyDescent="0.3">
      <c r="A427" t="s">
        <v>40</v>
      </c>
      <c r="B427" s="1">
        <v>22</v>
      </c>
      <c r="C427">
        <v>2</v>
      </c>
      <c r="D427" s="14">
        <v>41130</v>
      </c>
      <c r="E427" s="3">
        <v>20</v>
      </c>
      <c r="F427" s="15">
        <v>10</v>
      </c>
      <c r="G427" s="15">
        <v>2</v>
      </c>
      <c r="H427" s="15">
        <v>1</v>
      </c>
      <c r="I427" s="15">
        <v>5</v>
      </c>
      <c r="J427" s="15">
        <v>75</v>
      </c>
      <c r="K427" s="15">
        <v>0</v>
      </c>
      <c r="L427" s="15">
        <v>0</v>
      </c>
      <c r="M427" s="15">
        <v>0</v>
      </c>
      <c r="N427" s="15">
        <v>9</v>
      </c>
      <c r="O427" s="15">
        <v>0</v>
      </c>
      <c r="P427" s="16">
        <v>0</v>
      </c>
      <c r="Q427" s="1">
        <v>2011</v>
      </c>
      <c r="R427" s="4">
        <f t="shared" si="168"/>
        <v>102</v>
      </c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  <c r="BA427" s="29"/>
      <c r="BB427" s="29"/>
      <c r="BC427" s="29"/>
      <c r="BD427" s="29"/>
      <c r="BE427" s="29"/>
      <c r="BF427" s="29"/>
      <c r="BG427" s="29"/>
      <c r="BH427" s="29"/>
      <c r="BI427" s="29"/>
      <c r="BJ427" s="29"/>
      <c r="BK427" s="29"/>
      <c r="BL427" s="29"/>
      <c r="BM427" s="29"/>
      <c r="BN427" s="29"/>
      <c r="BO427" s="29"/>
      <c r="BP427" s="29"/>
      <c r="BQ427" s="29"/>
      <c r="BR427" s="29"/>
      <c r="BS427" s="29"/>
      <c r="BT427" s="29"/>
      <c r="BU427" s="29"/>
      <c r="BV427" s="29"/>
      <c r="BW427" s="29"/>
      <c r="BX427" s="29"/>
      <c r="BY427" s="29"/>
      <c r="BZ427" s="29"/>
      <c r="CA427" s="29"/>
      <c r="CB427" s="29"/>
      <c r="CC427" s="29"/>
      <c r="CD427" s="29"/>
      <c r="CE427" s="29"/>
      <c r="CF427" s="29"/>
    </row>
    <row r="428" spans="1:84" s="30" customFormat="1" x14ac:dyDescent="0.3">
      <c r="A428" s="17"/>
      <c r="B428" s="17"/>
      <c r="C428" s="17"/>
      <c r="D428" s="17"/>
      <c r="E428" s="18" t="s">
        <v>41</v>
      </c>
      <c r="F428" s="17">
        <f>SUM(F408:F427)/20</f>
        <v>14.35</v>
      </c>
      <c r="G428" s="17">
        <f t="shared" ref="G428" si="169">SUM(G408:G427)/20</f>
        <v>4.3</v>
      </c>
      <c r="H428" s="17">
        <f t="shared" ref="H428" si="170">SUM(H408:H427)/20</f>
        <v>2.7</v>
      </c>
      <c r="I428" s="17">
        <f t="shared" ref="I428" si="171">SUM(I408:I427)/20</f>
        <v>7.2</v>
      </c>
      <c r="J428" s="17">
        <f t="shared" ref="J428" si="172">SUM(J408:J427)/20</f>
        <v>76.5</v>
      </c>
      <c r="K428" s="17">
        <f t="shared" ref="K428" si="173">SUM(K408:K427)/20</f>
        <v>0.1</v>
      </c>
      <c r="L428" s="17">
        <f t="shared" ref="L428" si="174">SUM(L408:L427)/20</f>
        <v>0.05</v>
      </c>
      <c r="M428" s="17">
        <f t="shared" ref="M428" si="175">SUM(M408:M427)/20</f>
        <v>1.2</v>
      </c>
      <c r="N428" s="17">
        <f t="shared" ref="N428" si="176">SUM(N408:N427)/20</f>
        <v>1.3</v>
      </c>
      <c r="O428" s="17">
        <f t="shared" ref="O428" si="177">SUM(O408:O427)/20</f>
        <v>0</v>
      </c>
      <c r="P428" s="17">
        <f t="shared" ref="P428" si="178">SUM(P408:P427)/20</f>
        <v>0</v>
      </c>
      <c r="Q428" s="19"/>
      <c r="R428" s="4">
        <f t="shared" si="168"/>
        <v>107.69999999999999</v>
      </c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  <c r="BA428" s="29"/>
      <c r="BB428" s="29"/>
      <c r="BC428" s="29"/>
      <c r="BD428" s="29"/>
      <c r="BE428" s="29"/>
      <c r="BF428" s="29"/>
      <c r="BG428" s="29"/>
      <c r="BH428" s="29"/>
      <c r="BI428" s="29"/>
      <c r="BJ428" s="29"/>
      <c r="BK428" s="29"/>
      <c r="BL428" s="29"/>
      <c r="BM428" s="29"/>
      <c r="BN428" s="29"/>
      <c r="BO428" s="29"/>
      <c r="BP428" s="29"/>
      <c r="BQ428" s="29"/>
      <c r="BR428" s="29"/>
      <c r="BS428" s="29"/>
      <c r="BT428" s="29"/>
      <c r="BU428" s="29"/>
      <c r="BV428" s="29"/>
      <c r="BW428" s="29"/>
      <c r="BX428" s="29"/>
      <c r="BY428" s="29"/>
      <c r="BZ428" s="29"/>
      <c r="CA428" s="29"/>
      <c r="CB428" s="29"/>
      <c r="CC428" s="29"/>
      <c r="CD428" s="29"/>
      <c r="CE428" s="29"/>
      <c r="CF428" s="29"/>
    </row>
    <row r="429" spans="1:84" s="30" customFormat="1" x14ac:dyDescent="0.3">
      <c r="A429" t="s">
        <v>40</v>
      </c>
      <c r="B429" s="1">
        <v>22</v>
      </c>
      <c r="C429">
        <v>3</v>
      </c>
      <c r="D429" s="14">
        <v>41136</v>
      </c>
      <c r="E429" s="3">
        <v>1</v>
      </c>
      <c r="F429" s="15">
        <v>15</v>
      </c>
      <c r="G429" s="15">
        <v>10</v>
      </c>
      <c r="H429" s="15">
        <v>2</v>
      </c>
      <c r="I429" s="15">
        <v>60</v>
      </c>
      <c r="J429" s="15">
        <v>10</v>
      </c>
      <c r="K429" s="15">
        <v>0</v>
      </c>
      <c r="L429" s="15">
        <v>11</v>
      </c>
      <c r="M429" s="15">
        <v>1</v>
      </c>
      <c r="N429" s="15">
        <v>0</v>
      </c>
      <c r="O429" s="15">
        <v>0</v>
      </c>
      <c r="P429" s="16">
        <v>0</v>
      </c>
      <c r="Q429" s="1">
        <v>2011</v>
      </c>
      <c r="R429" s="4">
        <f t="shared" si="168"/>
        <v>109</v>
      </c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  <c r="BA429" s="29"/>
      <c r="BB429" s="29"/>
      <c r="BC429" s="29"/>
      <c r="BD429" s="29"/>
      <c r="BE429" s="29"/>
      <c r="BF429" s="29"/>
      <c r="BG429" s="29"/>
      <c r="BH429" s="29"/>
      <c r="BI429" s="29"/>
      <c r="BJ429" s="29"/>
      <c r="BK429" s="29"/>
      <c r="BL429" s="29"/>
      <c r="BM429" s="29"/>
      <c r="BN429" s="29"/>
      <c r="BO429" s="29"/>
      <c r="BP429" s="29"/>
      <c r="BQ429" s="29"/>
      <c r="BR429" s="29"/>
      <c r="BS429" s="29"/>
      <c r="BT429" s="29"/>
      <c r="BU429" s="29"/>
      <c r="BV429" s="29"/>
      <c r="BW429" s="29"/>
      <c r="BX429" s="29"/>
      <c r="BY429" s="29"/>
      <c r="BZ429" s="29"/>
      <c r="CA429" s="29"/>
      <c r="CB429" s="29"/>
      <c r="CC429" s="29"/>
      <c r="CD429" s="29"/>
      <c r="CE429" s="29"/>
      <c r="CF429" s="29"/>
    </row>
    <row r="430" spans="1:84" s="30" customFormat="1" x14ac:dyDescent="0.3">
      <c r="A430" t="s">
        <v>40</v>
      </c>
      <c r="B430" s="1">
        <v>22</v>
      </c>
      <c r="C430">
        <v>3</v>
      </c>
      <c r="D430" s="14">
        <v>41136</v>
      </c>
      <c r="E430" s="3">
        <v>2</v>
      </c>
      <c r="F430" s="15">
        <v>2</v>
      </c>
      <c r="G430" s="15">
        <v>5</v>
      </c>
      <c r="H430" s="15">
        <v>1</v>
      </c>
      <c r="I430" s="15">
        <v>20</v>
      </c>
      <c r="J430" s="15">
        <v>85</v>
      </c>
      <c r="K430" s="15">
        <v>0</v>
      </c>
      <c r="L430" s="15">
        <v>9</v>
      </c>
      <c r="M430" s="15">
        <v>0</v>
      </c>
      <c r="N430" s="15">
        <v>0</v>
      </c>
      <c r="O430" s="15">
        <v>0</v>
      </c>
      <c r="P430" s="16">
        <v>0</v>
      </c>
      <c r="Q430" s="1">
        <v>2011</v>
      </c>
      <c r="R430" s="4">
        <f t="shared" si="168"/>
        <v>122</v>
      </c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  <c r="BA430" s="29"/>
      <c r="BB430" s="29"/>
      <c r="BC430" s="29"/>
      <c r="BD430" s="29"/>
      <c r="BE430" s="29"/>
      <c r="BF430" s="29"/>
      <c r="BG430" s="29"/>
      <c r="BH430" s="29"/>
      <c r="BI430" s="29"/>
      <c r="BJ430" s="29"/>
      <c r="BK430" s="29"/>
      <c r="BL430" s="29"/>
      <c r="BM430" s="29"/>
      <c r="BN430" s="29"/>
      <c r="BO430" s="29"/>
      <c r="BP430" s="29"/>
      <c r="BQ430" s="29"/>
      <c r="BR430" s="29"/>
      <c r="BS430" s="29"/>
      <c r="BT430" s="29"/>
      <c r="BU430" s="29"/>
      <c r="BV430" s="29"/>
      <c r="BW430" s="29"/>
      <c r="BX430" s="29"/>
      <c r="BY430" s="29"/>
      <c r="BZ430" s="29"/>
      <c r="CA430" s="29"/>
      <c r="CB430" s="29"/>
      <c r="CC430" s="29"/>
      <c r="CD430" s="29"/>
      <c r="CE430" s="29"/>
      <c r="CF430" s="29"/>
    </row>
    <row r="431" spans="1:84" s="30" customFormat="1" x14ac:dyDescent="0.3">
      <c r="A431" t="s">
        <v>40</v>
      </c>
      <c r="B431" s="1">
        <v>22</v>
      </c>
      <c r="C431">
        <v>3</v>
      </c>
      <c r="D431" s="14">
        <v>41136</v>
      </c>
      <c r="E431" s="3">
        <v>3</v>
      </c>
      <c r="F431" s="15">
        <v>0</v>
      </c>
      <c r="G431" s="15">
        <v>10</v>
      </c>
      <c r="H431" s="15">
        <v>0</v>
      </c>
      <c r="I431" s="15">
        <v>30</v>
      </c>
      <c r="J431" s="15">
        <v>70</v>
      </c>
      <c r="K431" s="15">
        <v>0</v>
      </c>
      <c r="L431" s="15">
        <v>13</v>
      </c>
      <c r="M431" s="15">
        <v>0</v>
      </c>
      <c r="N431" s="15">
        <v>0</v>
      </c>
      <c r="O431" s="15">
        <v>0</v>
      </c>
      <c r="P431" s="16">
        <v>0</v>
      </c>
      <c r="Q431" s="1">
        <v>2011</v>
      </c>
      <c r="R431" s="4">
        <f t="shared" si="168"/>
        <v>123</v>
      </c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  <c r="BA431" s="29"/>
      <c r="BB431" s="29"/>
      <c r="BC431" s="29"/>
      <c r="BD431" s="29"/>
      <c r="BE431" s="29"/>
      <c r="BF431" s="29"/>
      <c r="BG431" s="29"/>
      <c r="BH431" s="29"/>
      <c r="BI431" s="29"/>
      <c r="BJ431" s="29"/>
      <c r="BK431" s="29"/>
      <c r="BL431" s="29"/>
      <c r="BM431" s="29"/>
      <c r="BN431" s="29"/>
      <c r="BO431" s="29"/>
      <c r="BP431" s="29"/>
      <c r="BQ431" s="29"/>
      <c r="BR431" s="29"/>
      <c r="BS431" s="29"/>
      <c r="BT431" s="29"/>
      <c r="BU431" s="29"/>
      <c r="BV431" s="29"/>
      <c r="BW431" s="29"/>
      <c r="BX431" s="29"/>
      <c r="BY431" s="29"/>
      <c r="BZ431" s="29"/>
      <c r="CA431" s="29"/>
      <c r="CB431" s="29"/>
      <c r="CC431" s="29"/>
      <c r="CD431" s="29"/>
      <c r="CE431" s="29"/>
      <c r="CF431" s="29"/>
    </row>
    <row r="432" spans="1:84" s="30" customFormat="1" x14ac:dyDescent="0.3">
      <c r="A432" t="s">
        <v>40</v>
      </c>
      <c r="B432" s="1">
        <v>22</v>
      </c>
      <c r="C432">
        <v>3</v>
      </c>
      <c r="D432" s="14">
        <v>41136</v>
      </c>
      <c r="E432" s="3">
        <v>4</v>
      </c>
      <c r="F432" s="15">
        <v>0</v>
      </c>
      <c r="G432" s="15">
        <v>2</v>
      </c>
      <c r="H432" s="15">
        <v>1</v>
      </c>
      <c r="I432" s="15">
        <v>10</v>
      </c>
      <c r="J432" s="15">
        <v>95</v>
      </c>
      <c r="K432" s="15">
        <v>0</v>
      </c>
      <c r="L432" s="15">
        <v>2</v>
      </c>
      <c r="M432" s="15">
        <v>0</v>
      </c>
      <c r="N432" s="15">
        <v>0</v>
      </c>
      <c r="O432" s="15">
        <v>0</v>
      </c>
      <c r="P432" s="16">
        <v>0</v>
      </c>
      <c r="Q432" s="1">
        <v>2011</v>
      </c>
      <c r="R432" s="4">
        <f t="shared" si="168"/>
        <v>110</v>
      </c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  <c r="BA432" s="29"/>
      <c r="BB432" s="29"/>
      <c r="BC432" s="29"/>
      <c r="BD432" s="29"/>
      <c r="BE432" s="29"/>
      <c r="BF432" s="29"/>
      <c r="BG432" s="29"/>
      <c r="BH432" s="29"/>
      <c r="BI432" s="29"/>
      <c r="BJ432" s="29"/>
      <c r="BK432" s="29"/>
      <c r="BL432" s="29"/>
      <c r="BM432" s="29"/>
      <c r="BN432" s="29"/>
      <c r="BO432" s="29"/>
      <c r="BP432" s="29"/>
      <c r="BQ432" s="29"/>
      <c r="BR432" s="29"/>
      <c r="BS432" s="29"/>
      <c r="BT432" s="29"/>
      <c r="BU432" s="29"/>
      <c r="BV432" s="29"/>
      <c r="BW432" s="29"/>
      <c r="BX432" s="29"/>
      <c r="BY432" s="29"/>
      <c r="BZ432" s="29"/>
      <c r="CA432" s="29"/>
      <c r="CB432" s="29"/>
      <c r="CC432" s="29"/>
      <c r="CD432" s="29"/>
      <c r="CE432" s="29"/>
      <c r="CF432" s="29"/>
    </row>
    <row r="433" spans="1:84" s="30" customFormat="1" x14ac:dyDescent="0.3">
      <c r="A433" t="s">
        <v>40</v>
      </c>
      <c r="B433" s="1">
        <v>22</v>
      </c>
      <c r="C433">
        <v>3</v>
      </c>
      <c r="D433" s="14">
        <v>41136</v>
      </c>
      <c r="E433" s="3">
        <v>5</v>
      </c>
      <c r="F433" s="15">
        <v>1</v>
      </c>
      <c r="G433" s="15">
        <v>10</v>
      </c>
      <c r="H433" s="15">
        <v>1</v>
      </c>
      <c r="I433" s="15">
        <v>15</v>
      </c>
      <c r="J433" s="15">
        <v>85</v>
      </c>
      <c r="K433" s="15">
        <v>4</v>
      </c>
      <c r="L433" s="15">
        <v>0</v>
      </c>
      <c r="M433" s="15">
        <v>0</v>
      </c>
      <c r="N433" s="15">
        <v>0</v>
      </c>
      <c r="O433" s="15">
        <v>0</v>
      </c>
      <c r="P433" s="16">
        <v>0</v>
      </c>
      <c r="Q433" s="1">
        <v>2011</v>
      </c>
      <c r="R433" s="4">
        <f t="shared" si="168"/>
        <v>116</v>
      </c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  <c r="BA433" s="29"/>
      <c r="BB433" s="29"/>
      <c r="BC433" s="29"/>
      <c r="BD433" s="29"/>
      <c r="BE433" s="29"/>
      <c r="BF433" s="29"/>
      <c r="BG433" s="29"/>
      <c r="BH433" s="29"/>
      <c r="BI433" s="29"/>
      <c r="BJ433" s="29"/>
      <c r="BK433" s="29"/>
      <c r="BL433" s="29"/>
      <c r="BM433" s="29"/>
      <c r="BN433" s="29"/>
      <c r="BO433" s="29"/>
      <c r="BP433" s="29"/>
      <c r="BQ433" s="29"/>
      <c r="BR433" s="29"/>
      <c r="BS433" s="29"/>
      <c r="BT433" s="29"/>
      <c r="BU433" s="29"/>
      <c r="BV433" s="29"/>
      <c r="BW433" s="29"/>
      <c r="BX433" s="29"/>
      <c r="BY433" s="29"/>
      <c r="BZ433" s="29"/>
      <c r="CA433" s="29"/>
      <c r="CB433" s="29"/>
      <c r="CC433" s="29"/>
      <c r="CD433" s="29"/>
      <c r="CE433" s="29"/>
      <c r="CF433" s="29"/>
    </row>
    <row r="434" spans="1:84" s="30" customFormat="1" x14ac:dyDescent="0.3">
      <c r="A434" t="s">
        <v>40</v>
      </c>
      <c r="B434" s="1">
        <v>22</v>
      </c>
      <c r="C434">
        <v>3</v>
      </c>
      <c r="D434" s="14">
        <v>41136</v>
      </c>
      <c r="E434" s="3">
        <v>6</v>
      </c>
      <c r="F434" s="15">
        <v>2</v>
      </c>
      <c r="G434" s="15">
        <v>3</v>
      </c>
      <c r="H434" s="15">
        <v>0</v>
      </c>
      <c r="I434" s="15">
        <v>10</v>
      </c>
      <c r="J434" s="15">
        <v>90</v>
      </c>
      <c r="K434" s="15">
        <v>0</v>
      </c>
      <c r="L434" s="15">
        <v>2</v>
      </c>
      <c r="M434" s="15">
        <v>0</v>
      </c>
      <c r="N434" s="15">
        <v>0</v>
      </c>
      <c r="O434" s="15">
        <v>0</v>
      </c>
      <c r="P434" s="16">
        <v>0</v>
      </c>
      <c r="Q434" s="1">
        <v>2011</v>
      </c>
      <c r="R434" s="4">
        <f t="shared" si="168"/>
        <v>107</v>
      </c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  <c r="BA434" s="29"/>
      <c r="BB434" s="29"/>
      <c r="BC434" s="29"/>
      <c r="BD434" s="29"/>
      <c r="BE434" s="29"/>
      <c r="BF434" s="29"/>
      <c r="BG434" s="29"/>
      <c r="BH434" s="29"/>
      <c r="BI434" s="29"/>
      <c r="BJ434" s="29"/>
      <c r="BK434" s="29"/>
      <c r="BL434" s="29"/>
      <c r="BM434" s="29"/>
      <c r="BN434" s="29"/>
      <c r="BO434" s="29"/>
      <c r="BP434" s="29"/>
      <c r="BQ434" s="29"/>
      <c r="BR434" s="29"/>
      <c r="BS434" s="29"/>
      <c r="BT434" s="29"/>
      <c r="BU434" s="29"/>
      <c r="BV434" s="29"/>
      <c r="BW434" s="29"/>
      <c r="BX434" s="29"/>
      <c r="BY434" s="29"/>
      <c r="BZ434" s="29"/>
      <c r="CA434" s="29"/>
      <c r="CB434" s="29"/>
      <c r="CC434" s="29"/>
      <c r="CD434" s="29"/>
      <c r="CE434" s="29"/>
      <c r="CF434" s="29"/>
    </row>
    <row r="435" spans="1:84" s="30" customFormat="1" x14ac:dyDescent="0.3">
      <c r="A435" t="s">
        <v>40</v>
      </c>
      <c r="B435" s="1">
        <v>22</v>
      </c>
      <c r="C435">
        <v>3</v>
      </c>
      <c r="D435" s="14">
        <v>41136</v>
      </c>
      <c r="E435" s="3">
        <v>7</v>
      </c>
      <c r="F435" s="15">
        <v>0</v>
      </c>
      <c r="G435" s="15">
        <v>40</v>
      </c>
      <c r="H435" s="15">
        <v>1</v>
      </c>
      <c r="I435" s="15">
        <v>30</v>
      </c>
      <c r="J435" s="15">
        <v>70</v>
      </c>
      <c r="K435" s="15">
        <v>0</v>
      </c>
      <c r="L435" s="15">
        <v>8</v>
      </c>
      <c r="M435" s="15">
        <v>0</v>
      </c>
      <c r="N435" s="15">
        <v>0</v>
      </c>
      <c r="O435" s="15">
        <v>0</v>
      </c>
      <c r="P435" s="16">
        <v>0</v>
      </c>
      <c r="Q435" s="1">
        <v>2011</v>
      </c>
      <c r="R435" s="4">
        <f t="shared" si="168"/>
        <v>149</v>
      </c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  <c r="BA435" s="29"/>
      <c r="BB435" s="29"/>
      <c r="BC435" s="29"/>
      <c r="BD435" s="29"/>
      <c r="BE435" s="29"/>
      <c r="BF435" s="29"/>
      <c r="BG435" s="29"/>
      <c r="BH435" s="29"/>
      <c r="BI435" s="29"/>
      <c r="BJ435" s="29"/>
      <c r="BK435" s="29"/>
      <c r="BL435" s="29"/>
      <c r="BM435" s="29"/>
      <c r="BN435" s="29"/>
      <c r="BO435" s="29"/>
      <c r="BP435" s="29"/>
      <c r="BQ435" s="29"/>
      <c r="BR435" s="29"/>
      <c r="BS435" s="29"/>
      <c r="BT435" s="29"/>
      <c r="BU435" s="29"/>
      <c r="BV435" s="29"/>
      <c r="BW435" s="29"/>
      <c r="BX435" s="29"/>
      <c r="BY435" s="29"/>
      <c r="BZ435" s="29"/>
      <c r="CA435" s="29"/>
      <c r="CB435" s="29"/>
      <c r="CC435" s="29"/>
      <c r="CD435" s="29"/>
      <c r="CE435" s="29"/>
      <c r="CF435" s="29"/>
    </row>
    <row r="436" spans="1:84" s="30" customFormat="1" x14ac:dyDescent="0.3">
      <c r="A436" t="s">
        <v>40</v>
      </c>
      <c r="B436" s="1">
        <v>22</v>
      </c>
      <c r="C436">
        <v>3</v>
      </c>
      <c r="D436" s="14">
        <v>41136</v>
      </c>
      <c r="E436" s="3">
        <v>8</v>
      </c>
      <c r="F436" s="15">
        <v>3</v>
      </c>
      <c r="G436" s="15">
        <v>10</v>
      </c>
      <c r="H436" s="15">
        <v>2</v>
      </c>
      <c r="I436" s="15">
        <v>95</v>
      </c>
      <c r="J436" s="15">
        <v>0</v>
      </c>
      <c r="K436" s="15">
        <v>0</v>
      </c>
      <c r="L436" s="15">
        <v>5</v>
      </c>
      <c r="M436" s="15">
        <v>0</v>
      </c>
      <c r="N436" s="15">
        <v>0</v>
      </c>
      <c r="O436" s="15">
        <v>0</v>
      </c>
      <c r="P436" s="16">
        <v>0</v>
      </c>
      <c r="Q436" s="1">
        <v>2011</v>
      </c>
      <c r="R436" s="4">
        <f t="shared" si="168"/>
        <v>115</v>
      </c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  <c r="BA436" s="29"/>
      <c r="BB436" s="29"/>
      <c r="BC436" s="29"/>
      <c r="BD436" s="29"/>
      <c r="BE436" s="29"/>
      <c r="BF436" s="29"/>
      <c r="BG436" s="29"/>
      <c r="BH436" s="29"/>
      <c r="BI436" s="29"/>
      <c r="BJ436" s="29"/>
      <c r="BK436" s="29"/>
      <c r="BL436" s="29"/>
      <c r="BM436" s="29"/>
      <c r="BN436" s="29"/>
      <c r="BO436" s="29"/>
      <c r="BP436" s="29"/>
      <c r="BQ436" s="29"/>
      <c r="BR436" s="29"/>
      <c r="BS436" s="29"/>
      <c r="BT436" s="29"/>
      <c r="BU436" s="29"/>
      <c r="BV436" s="29"/>
      <c r="BW436" s="29"/>
      <c r="BX436" s="29"/>
      <c r="BY436" s="29"/>
      <c r="BZ436" s="29"/>
      <c r="CA436" s="29"/>
      <c r="CB436" s="29"/>
      <c r="CC436" s="29"/>
      <c r="CD436" s="29"/>
      <c r="CE436" s="29"/>
      <c r="CF436" s="29"/>
    </row>
    <row r="437" spans="1:84" s="30" customFormat="1" x14ac:dyDescent="0.3">
      <c r="A437" t="s">
        <v>40</v>
      </c>
      <c r="B437" s="1">
        <v>22</v>
      </c>
      <c r="C437">
        <v>3</v>
      </c>
      <c r="D437" s="14">
        <v>41136</v>
      </c>
      <c r="E437" s="3">
        <v>9</v>
      </c>
      <c r="F437" s="15">
        <v>20</v>
      </c>
      <c r="G437" s="15">
        <v>0</v>
      </c>
      <c r="H437" s="15">
        <v>1</v>
      </c>
      <c r="I437" s="15">
        <v>30</v>
      </c>
      <c r="J437" s="15">
        <v>70</v>
      </c>
      <c r="K437" s="15">
        <v>0</v>
      </c>
      <c r="L437" s="15">
        <v>0</v>
      </c>
      <c r="M437" s="15">
        <v>0</v>
      </c>
      <c r="N437" s="15">
        <v>0</v>
      </c>
      <c r="O437" s="15">
        <v>0</v>
      </c>
      <c r="P437" s="16">
        <v>0</v>
      </c>
      <c r="Q437" s="1">
        <v>2011</v>
      </c>
      <c r="R437" s="4">
        <f t="shared" si="168"/>
        <v>121</v>
      </c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  <c r="BA437" s="29"/>
      <c r="BB437" s="29"/>
      <c r="BC437" s="29"/>
      <c r="BD437" s="29"/>
      <c r="BE437" s="29"/>
      <c r="BF437" s="29"/>
      <c r="BG437" s="29"/>
      <c r="BH437" s="29"/>
      <c r="BI437" s="29"/>
      <c r="BJ437" s="29"/>
      <c r="BK437" s="29"/>
      <c r="BL437" s="29"/>
      <c r="BM437" s="29"/>
      <c r="BN437" s="29"/>
      <c r="BO437" s="29"/>
      <c r="BP437" s="29"/>
      <c r="BQ437" s="29"/>
      <c r="BR437" s="29"/>
      <c r="BS437" s="29"/>
      <c r="BT437" s="29"/>
      <c r="BU437" s="29"/>
      <c r="BV437" s="29"/>
      <c r="BW437" s="29"/>
      <c r="BX437" s="29"/>
      <c r="BY437" s="29"/>
      <c r="BZ437" s="29"/>
      <c r="CA437" s="29"/>
      <c r="CB437" s="29"/>
      <c r="CC437" s="29"/>
      <c r="CD437" s="29"/>
      <c r="CE437" s="29"/>
      <c r="CF437" s="29"/>
    </row>
    <row r="438" spans="1:84" s="30" customFormat="1" x14ac:dyDescent="0.3">
      <c r="A438" t="s">
        <v>40</v>
      </c>
      <c r="B438" s="1">
        <v>22</v>
      </c>
      <c r="C438">
        <v>3</v>
      </c>
      <c r="D438" s="14">
        <v>41136</v>
      </c>
      <c r="E438" s="3">
        <v>10</v>
      </c>
      <c r="F438" s="15">
        <v>10</v>
      </c>
      <c r="G438" s="15">
        <v>0</v>
      </c>
      <c r="H438" s="15">
        <v>1</v>
      </c>
      <c r="I438" s="15">
        <v>90</v>
      </c>
      <c r="J438" s="15">
        <v>10</v>
      </c>
      <c r="K438" s="15">
        <v>0</v>
      </c>
      <c r="L438" s="15">
        <v>0</v>
      </c>
      <c r="M438" s="15">
        <v>0</v>
      </c>
      <c r="N438" s="15">
        <v>0</v>
      </c>
      <c r="O438" s="15">
        <v>0</v>
      </c>
      <c r="P438" s="16">
        <v>0</v>
      </c>
      <c r="Q438" s="1">
        <v>2011</v>
      </c>
      <c r="R438" s="4">
        <f t="shared" si="168"/>
        <v>111</v>
      </c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  <c r="BA438" s="29"/>
      <c r="BB438" s="29"/>
      <c r="BC438" s="29"/>
      <c r="BD438" s="29"/>
      <c r="BE438" s="29"/>
      <c r="BF438" s="29"/>
      <c r="BG438" s="29"/>
      <c r="BH438" s="29"/>
      <c r="BI438" s="29"/>
      <c r="BJ438" s="29"/>
      <c r="BK438" s="29"/>
      <c r="BL438" s="29"/>
      <c r="BM438" s="29"/>
      <c r="BN438" s="29"/>
      <c r="BO438" s="29"/>
      <c r="BP438" s="29"/>
      <c r="BQ438" s="29"/>
      <c r="BR438" s="29"/>
      <c r="BS438" s="29"/>
      <c r="BT438" s="29"/>
      <c r="BU438" s="29"/>
      <c r="BV438" s="29"/>
      <c r="BW438" s="29"/>
      <c r="BX438" s="29"/>
      <c r="BY438" s="29"/>
      <c r="BZ438" s="29"/>
      <c r="CA438" s="29"/>
      <c r="CB438" s="29"/>
      <c r="CC438" s="29"/>
      <c r="CD438" s="29"/>
      <c r="CE438" s="29"/>
      <c r="CF438" s="29"/>
    </row>
    <row r="439" spans="1:84" s="30" customFormat="1" x14ac:dyDescent="0.3">
      <c r="A439" t="s">
        <v>40</v>
      </c>
      <c r="B439" s="1">
        <v>22</v>
      </c>
      <c r="C439">
        <v>3</v>
      </c>
      <c r="D439" s="14">
        <v>41136</v>
      </c>
      <c r="E439" s="3">
        <v>11</v>
      </c>
      <c r="F439" s="15">
        <v>0</v>
      </c>
      <c r="G439" s="15">
        <v>10</v>
      </c>
      <c r="H439" s="15">
        <v>1</v>
      </c>
      <c r="I439" s="15">
        <v>90</v>
      </c>
      <c r="J439" s="15">
        <v>3</v>
      </c>
      <c r="K439" s="15">
        <v>0</v>
      </c>
      <c r="L439" s="15">
        <v>2</v>
      </c>
      <c r="M439" s="15">
        <v>0</v>
      </c>
      <c r="N439" s="15">
        <v>3</v>
      </c>
      <c r="O439" s="15">
        <v>1</v>
      </c>
      <c r="P439" s="16">
        <v>0</v>
      </c>
      <c r="Q439" s="1">
        <v>2011</v>
      </c>
      <c r="R439" s="4">
        <f t="shared" si="168"/>
        <v>110</v>
      </c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  <c r="BA439" s="29"/>
      <c r="BB439" s="29"/>
      <c r="BC439" s="29"/>
      <c r="BD439" s="29"/>
      <c r="BE439" s="29"/>
      <c r="BF439" s="29"/>
      <c r="BG439" s="29"/>
      <c r="BH439" s="29"/>
      <c r="BI439" s="29"/>
      <c r="BJ439" s="29"/>
      <c r="BK439" s="29"/>
      <c r="BL439" s="29"/>
      <c r="BM439" s="29"/>
      <c r="BN439" s="29"/>
      <c r="BO439" s="29"/>
      <c r="BP439" s="29"/>
      <c r="BQ439" s="29"/>
      <c r="BR439" s="29"/>
      <c r="BS439" s="29"/>
      <c r="BT439" s="29"/>
      <c r="BU439" s="29"/>
      <c r="BV439" s="29"/>
      <c r="BW439" s="29"/>
      <c r="BX439" s="29"/>
      <c r="BY439" s="29"/>
      <c r="BZ439" s="29"/>
      <c r="CA439" s="29"/>
      <c r="CB439" s="29"/>
      <c r="CC439" s="29"/>
      <c r="CD439" s="29"/>
      <c r="CE439" s="29"/>
      <c r="CF439" s="29"/>
    </row>
    <row r="440" spans="1:84" s="30" customFormat="1" x14ac:dyDescent="0.3">
      <c r="A440" t="s">
        <v>40</v>
      </c>
      <c r="B440" s="1">
        <v>22</v>
      </c>
      <c r="C440">
        <v>3</v>
      </c>
      <c r="D440" s="14">
        <v>41136</v>
      </c>
      <c r="E440" s="3">
        <v>12</v>
      </c>
      <c r="F440" s="15">
        <v>1</v>
      </c>
      <c r="G440" s="15">
        <v>2</v>
      </c>
      <c r="H440" s="15">
        <v>1</v>
      </c>
      <c r="I440" s="15">
        <v>100</v>
      </c>
      <c r="J440" s="15">
        <v>0</v>
      </c>
      <c r="K440" s="15">
        <v>1</v>
      </c>
      <c r="L440" s="15">
        <v>3</v>
      </c>
      <c r="M440" s="15">
        <v>0</v>
      </c>
      <c r="N440" s="15">
        <v>0</v>
      </c>
      <c r="O440" s="15">
        <v>0</v>
      </c>
      <c r="P440" s="16">
        <v>0</v>
      </c>
      <c r="Q440" s="1">
        <v>2011</v>
      </c>
      <c r="R440" s="4">
        <f t="shared" si="168"/>
        <v>108</v>
      </c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  <c r="BA440" s="29"/>
      <c r="BB440" s="29"/>
      <c r="BC440" s="29"/>
      <c r="BD440" s="29"/>
      <c r="BE440" s="29"/>
      <c r="BF440" s="29"/>
      <c r="BG440" s="29"/>
      <c r="BH440" s="29"/>
      <c r="BI440" s="29"/>
      <c r="BJ440" s="29"/>
      <c r="BK440" s="29"/>
      <c r="BL440" s="29"/>
      <c r="BM440" s="29"/>
      <c r="BN440" s="29"/>
      <c r="BO440" s="29"/>
      <c r="BP440" s="29"/>
      <c r="BQ440" s="29"/>
      <c r="BR440" s="29"/>
      <c r="BS440" s="29"/>
      <c r="BT440" s="29"/>
      <c r="BU440" s="29"/>
      <c r="BV440" s="29"/>
      <c r="BW440" s="29"/>
      <c r="BX440" s="29"/>
      <c r="BY440" s="29"/>
      <c r="BZ440" s="29"/>
      <c r="CA440" s="29"/>
      <c r="CB440" s="29"/>
      <c r="CC440" s="29"/>
      <c r="CD440" s="29"/>
      <c r="CE440" s="29"/>
      <c r="CF440" s="29"/>
    </row>
    <row r="441" spans="1:84" s="30" customFormat="1" x14ac:dyDescent="0.3">
      <c r="A441" t="s">
        <v>40</v>
      </c>
      <c r="B441" s="1">
        <v>22</v>
      </c>
      <c r="C441">
        <v>3</v>
      </c>
      <c r="D441" s="14">
        <v>41136</v>
      </c>
      <c r="E441" s="3">
        <v>13</v>
      </c>
      <c r="F441" s="15">
        <v>1</v>
      </c>
      <c r="G441" s="15">
        <v>2</v>
      </c>
      <c r="H441" s="15">
        <v>1</v>
      </c>
      <c r="I441" s="15">
        <v>99</v>
      </c>
      <c r="J441" s="15">
        <v>1</v>
      </c>
      <c r="K441" s="15">
        <v>0</v>
      </c>
      <c r="L441" s="15">
        <v>0</v>
      </c>
      <c r="M441" s="15">
        <v>0</v>
      </c>
      <c r="N441" s="15">
        <v>0</v>
      </c>
      <c r="O441" s="15">
        <v>0</v>
      </c>
      <c r="P441" s="16">
        <v>0</v>
      </c>
      <c r="Q441" s="1">
        <v>2011</v>
      </c>
      <c r="R441" s="4">
        <f t="shared" si="168"/>
        <v>104</v>
      </c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29"/>
      <c r="BR441" s="29"/>
      <c r="BS441" s="29"/>
      <c r="BT441" s="29"/>
      <c r="BU441" s="29"/>
      <c r="BV441" s="29"/>
      <c r="BW441" s="29"/>
      <c r="BX441" s="29"/>
      <c r="BY441" s="29"/>
      <c r="BZ441" s="29"/>
      <c r="CA441" s="29"/>
      <c r="CB441" s="29"/>
      <c r="CC441" s="29"/>
      <c r="CD441" s="29"/>
      <c r="CE441" s="29"/>
      <c r="CF441" s="29"/>
    </row>
    <row r="442" spans="1:84" s="30" customFormat="1" x14ac:dyDescent="0.3">
      <c r="A442" t="s">
        <v>40</v>
      </c>
      <c r="B442" s="1">
        <v>22</v>
      </c>
      <c r="C442">
        <v>3</v>
      </c>
      <c r="D442" s="14">
        <v>41136</v>
      </c>
      <c r="E442" s="3">
        <v>14</v>
      </c>
      <c r="F442" s="15">
        <v>2</v>
      </c>
      <c r="G442" s="15">
        <v>0</v>
      </c>
      <c r="H442" s="15">
        <v>1</v>
      </c>
      <c r="I442" s="15">
        <v>99</v>
      </c>
      <c r="J442" s="15">
        <v>1</v>
      </c>
      <c r="K442" s="15">
        <v>1</v>
      </c>
      <c r="L442" s="15">
        <v>0</v>
      </c>
      <c r="M442" s="15">
        <v>0</v>
      </c>
      <c r="N442" s="15">
        <v>0</v>
      </c>
      <c r="O442" s="15">
        <v>0</v>
      </c>
      <c r="P442" s="16">
        <v>0</v>
      </c>
      <c r="Q442" s="1">
        <v>2011</v>
      </c>
      <c r="R442" s="4">
        <f t="shared" si="168"/>
        <v>104</v>
      </c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  <c r="BA442" s="29"/>
      <c r="BB442" s="29"/>
      <c r="BC442" s="29"/>
      <c r="BD442" s="29"/>
      <c r="BE442" s="29"/>
      <c r="BF442" s="29"/>
      <c r="BG442" s="29"/>
      <c r="BH442" s="29"/>
      <c r="BI442" s="29"/>
      <c r="BJ442" s="29"/>
      <c r="BK442" s="29"/>
      <c r="BL442" s="29"/>
      <c r="BM442" s="29"/>
      <c r="BN442" s="29"/>
      <c r="BO442" s="29"/>
      <c r="BP442" s="29"/>
      <c r="BQ442" s="29"/>
      <c r="BR442" s="29"/>
      <c r="BS442" s="29"/>
      <c r="BT442" s="29"/>
      <c r="BU442" s="29"/>
      <c r="BV442" s="29"/>
      <c r="BW442" s="29"/>
      <c r="BX442" s="29"/>
      <c r="BY442" s="29"/>
      <c r="BZ442" s="29"/>
      <c r="CA442" s="29"/>
      <c r="CB442" s="29"/>
      <c r="CC442" s="29"/>
      <c r="CD442" s="29"/>
      <c r="CE442" s="29"/>
      <c r="CF442" s="29"/>
    </row>
    <row r="443" spans="1:84" s="30" customFormat="1" x14ac:dyDescent="0.3">
      <c r="A443" t="s">
        <v>40</v>
      </c>
      <c r="B443" s="1">
        <v>22</v>
      </c>
      <c r="C443">
        <v>3</v>
      </c>
      <c r="D443" s="14">
        <v>41136</v>
      </c>
      <c r="E443" s="3">
        <v>15</v>
      </c>
      <c r="F443" s="15">
        <v>1</v>
      </c>
      <c r="G443" s="15">
        <v>5</v>
      </c>
      <c r="H443" s="15">
        <v>1</v>
      </c>
      <c r="I443" s="15">
        <v>99</v>
      </c>
      <c r="J443" s="15">
        <v>1</v>
      </c>
      <c r="K443" s="15">
        <v>0</v>
      </c>
      <c r="L443" s="15">
        <v>0</v>
      </c>
      <c r="M443" s="15">
        <v>0</v>
      </c>
      <c r="N443" s="15">
        <v>0</v>
      </c>
      <c r="O443" s="15">
        <v>0</v>
      </c>
      <c r="P443" s="16">
        <v>0</v>
      </c>
      <c r="Q443" s="1">
        <v>2011</v>
      </c>
      <c r="R443" s="4">
        <f t="shared" si="168"/>
        <v>107</v>
      </c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  <c r="BA443" s="29"/>
      <c r="BB443" s="29"/>
      <c r="BC443" s="29"/>
      <c r="BD443" s="29"/>
      <c r="BE443" s="29"/>
      <c r="BF443" s="29"/>
      <c r="BG443" s="29"/>
      <c r="BH443" s="29"/>
      <c r="BI443" s="29"/>
      <c r="BJ443" s="29"/>
      <c r="BK443" s="29"/>
      <c r="BL443" s="29"/>
      <c r="BM443" s="29"/>
      <c r="BN443" s="29"/>
      <c r="BO443" s="29"/>
      <c r="BP443" s="29"/>
      <c r="BQ443" s="29"/>
      <c r="BR443" s="29"/>
      <c r="BS443" s="29"/>
      <c r="BT443" s="29"/>
      <c r="BU443" s="29"/>
      <c r="BV443" s="29"/>
      <c r="BW443" s="29"/>
      <c r="BX443" s="29"/>
      <c r="BY443" s="29"/>
      <c r="BZ443" s="29"/>
      <c r="CA443" s="29"/>
      <c r="CB443" s="29"/>
      <c r="CC443" s="29"/>
      <c r="CD443" s="29"/>
      <c r="CE443" s="29"/>
      <c r="CF443" s="29"/>
    </row>
    <row r="444" spans="1:84" s="30" customFormat="1" x14ac:dyDescent="0.3">
      <c r="A444" t="s">
        <v>40</v>
      </c>
      <c r="B444" s="1">
        <v>22</v>
      </c>
      <c r="C444">
        <v>3</v>
      </c>
      <c r="D444" s="14">
        <v>41136</v>
      </c>
      <c r="E444" s="3">
        <v>16</v>
      </c>
      <c r="F444" s="15">
        <v>1</v>
      </c>
      <c r="G444" s="15">
        <v>0</v>
      </c>
      <c r="H444" s="15">
        <v>1</v>
      </c>
      <c r="I444" s="15">
        <v>99</v>
      </c>
      <c r="J444" s="15">
        <v>1</v>
      </c>
      <c r="K444" s="15">
        <v>0</v>
      </c>
      <c r="L444" s="15">
        <v>0</v>
      </c>
      <c r="M444" s="15">
        <v>0</v>
      </c>
      <c r="N444" s="15">
        <v>0</v>
      </c>
      <c r="O444" s="15">
        <v>0</v>
      </c>
      <c r="P444" s="16">
        <v>0</v>
      </c>
      <c r="Q444" s="1">
        <v>2011</v>
      </c>
      <c r="R444" s="4">
        <f t="shared" si="168"/>
        <v>102</v>
      </c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  <c r="BA444" s="29"/>
      <c r="BB444" s="29"/>
      <c r="BC444" s="29"/>
      <c r="BD444" s="29"/>
      <c r="BE444" s="29"/>
      <c r="BF444" s="29"/>
      <c r="BG444" s="29"/>
      <c r="BH444" s="29"/>
      <c r="BI444" s="29"/>
      <c r="BJ444" s="29"/>
      <c r="BK444" s="29"/>
      <c r="BL444" s="29"/>
      <c r="BM444" s="29"/>
      <c r="BN444" s="29"/>
      <c r="BO444" s="29"/>
      <c r="BP444" s="29"/>
      <c r="BQ444" s="29"/>
      <c r="BR444" s="29"/>
      <c r="BS444" s="29"/>
      <c r="BT444" s="29"/>
      <c r="BU444" s="29"/>
      <c r="BV444" s="29"/>
      <c r="BW444" s="29"/>
      <c r="BX444" s="29"/>
      <c r="BY444" s="29"/>
      <c r="BZ444" s="29"/>
      <c r="CA444" s="29"/>
      <c r="CB444" s="29"/>
      <c r="CC444" s="29"/>
      <c r="CD444" s="29"/>
      <c r="CE444" s="29"/>
      <c r="CF444" s="29"/>
    </row>
    <row r="445" spans="1:84" s="30" customFormat="1" x14ac:dyDescent="0.3">
      <c r="A445" t="s">
        <v>40</v>
      </c>
      <c r="B445" s="1">
        <v>22</v>
      </c>
      <c r="C445">
        <v>3</v>
      </c>
      <c r="D445" s="14">
        <v>41136</v>
      </c>
      <c r="E445" s="3">
        <v>17</v>
      </c>
      <c r="F445" s="15">
        <v>1</v>
      </c>
      <c r="G445" s="15">
        <v>3</v>
      </c>
      <c r="H445" s="15">
        <v>1</v>
      </c>
      <c r="I445" s="15">
        <v>97</v>
      </c>
      <c r="J445" s="15">
        <v>3</v>
      </c>
      <c r="K445" s="15">
        <v>0</v>
      </c>
      <c r="L445" s="15">
        <v>10</v>
      </c>
      <c r="M445" s="15">
        <v>0</v>
      </c>
      <c r="N445" s="15">
        <v>0</v>
      </c>
      <c r="O445" s="15">
        <v>0</v>
      </c>
      <c r="P445" s="16">
        <v>0</v>
      </c>
      <c r="Q445" s="1">
        <v>2011</v>
      </c>
      <c r="R445" s="4">
        <f t="shared" si="168"/>
        <v>115</v>
      </c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  <c r="BA445" s="29"/>
      <c r="BB445" s="29"/>
      <c r="BC445" s="29"/>
      <c r="BD445" s="29"/>
      <c r="BE445" s="29"/>
      <c r="BF445" s="29"/>
      <c r="BG445" s="29"/>
      <c r="BH445" s="29"/>
      <c r="BI445" s="29"/>
      <c r="BJ445" s="29"/>
      <c r="BK445" s="29"/>
      <c r="BL445" s="29"/>
      <c r="BM445" s="29"/>
      <c r="BN445" s="29"/>
      <c r="BO445" s="29"/>
      <c r="BP445" s="29"/>
      <c r="BQ445" s="29"/>
      <c r="BR445" s="29"/>
      <c r="BS445" s="29"/>
      <c r="BT445" s="29"/>
      <c r="BU445" s="29"/>
      <c r="BV445" s="29"/>
      <c r="BW445" s="29"/>
      <c r="BX445" s="29"/>
      <c r="BY445" s="29"/>
      <c r="BZ445" s="29"/>
      <c r="CA445" s="29"/>
      <c r="CB445" s="29"/>
      <c r="CC445" s="29"/>
      <c r="CD445" s="29"/>
      <c r="CE445" s="29"/>
      <c r="CF445" s="29"/>
    </row>
    <row r="446" spans="1:84" s="30" customFormat="1" x14ac:dyDescent="0.3">
      <c r="A446" t="s">
        <v>40</v>
      </c>
      <c r="B446" s="1">
        <v>22</v>
      </c>
      <c r="C446">
        <v>3</v>
      </c>
      <c r="D446" s="14">
        <v>41136</v>
      </c>
      <c r="E446" s="3">
        <v>18</v>
      </c>
      <c r="F446" s="15">
        <v>0</v>
      </c>
      <c r="G446" s="15">
        <v>5</v>
      </c>
      <c r="H446" s="15">
        <v>1</v>
      </c>
      <c r="I446" s="15">
        <v>99</v>
      </c>
      <c r="J446" s="15">
        <v>1</v>
      </c>
      <c r="K446" s="15">
        <v>0</v>
      </c>
      <c r="L446" s="15">
        <v>16</v>
      </c>
      <c r="M446" s="15">
        <v>0</v>
      </c>
      <c r="N446" s="15">
        <v>0</v>
      </c>
      <c r="O446" s="15">
        <v>0</v>
      </c>
      <c r="P446" s="16">
        <v>0</v>
      </c>
      <c r="Q446" s="1">
        <v>2011</v>
      </c>
      <c r="R446" s="4">
        <f t="shared" si="168"/>
        <v>122</v>
      </c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  <c r="BA446" s="29"/>
      <c r="BB446" s="29"/>
      <c r="BC446" s="29"/>
      <c r="BD446" s="29"/>
      <c r="BE446" s="29"/>
      <c r="BF446" s="29"/>
      <c r="BG446" s="29"/>
      <c r="BH446" s="29"/>
      <c r="BI446" s="29"/>
      <c r="BJ446" s="29"/>
      <c r="BK446" s="29"/>
      <c r="BL446" s="29"/>
      <c r="BM446" s="29"/>
      <c r="BN446" s="29"/>
      <c r="BO446" s="29"/>
      <c r="BP446" s="29"/>
      <c r="BQ446" s="29"/>
      <c r="BR446" s="29"/>
      <c r="BS446" s="29"/>
      <c r="BT446" s="29"/>
      <c r="BU446" s="29"/>
      <c r="BV446" s="29"/>
      <c r="BW446" s="29"/>
      <c r="BX446" s="29"/>
      <c r="BY446" s="29"/>
      <c r="BZ446" s="29"/>
      <c r="CA446" s="29"/>
      <c r="CB446" s="29"/>
      <c r="CC446" s="29"/>
      <c r="CD446" s="29"/>
      <c r="CE446" s="29"/>
      <c r="CF446" s="29"/>
    </row>
    <row r="447" spans="1:84" s="30" customFormat="1" x14ac:dyDescent="0.3">
      <c r="A447" t="s">
        <v>40</v>
      </c>
      <c r="B447" s="1">
        <v>22</v>
      </c>
      <c r="C447">
        <v>3</v>
      </c>
      <c r="D447" s="14">
        <v>41136</v>
      </c>
      <c r="E447" s="3">
        <v>19</v>
      </c>
      <c r="F447" s="15">
        <v>1</v>
      </c>
      <c r="G447" s="15">
        <v>5</v>
      </c>
      <c r="H447" s="15">
        <v>1</v>
      </c>
      <c r="I447" s="15">
        <v>95</v>
      </c>
      <c r="J447" s="15">
        <v>1</v>
      </c>
      <c r="K447" s="15">
        <v>0</v>
      </c>
      <c r="L447" s="15">
        <v>22</v>
      </c>
      <c r="M447" s="15">
        <v>3</v>
      </c>
      <c r="N447" s="15">
        <v>0</v>
      </c>
      <c r="O447" s="15">
        <v>0</v>
      </c>
      <c r="P447" s="16">
        <v>0</v>
      </c>
      <c r="Q447" s="1">
        <v>2011</v>
      </c>
      <c r="R447" s="4">
        <f t="shared" si="168"/>
        <v>128</v>
      </c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  <c r="BA447" s="29"/>
      <c r="BB447" s="29"/>
      <c r="BC447" s="29"/>
      <c r="BD447" s="29"/>
      <c r="BE447" s="29"/>
      <c r="BF447" s="29"/>
      <c r="BG447" s="29"/>
      <c r="BH447" s="29"/>
      <c r="BI447" s="29"/>
      <c r="BJ447" s="29"/>
      <c r="BK447" s="29"/>
      <c r="BL447" s="29"/>
      <c r="BM447" s="29"/>
      <c r="BN447" s="29"/>
      <c r="BO447" s="29"/>
      <c r="BP447" s="29"/>
      <c r="BQ447" s="29"/>
      <c r="BR447" s="29"/>
      <c r="BS447" s="29"/>
      <c r="BT447" s="29"/>
      <c r="BU447" s="29"/>
      <c r="BV447" s="29"/>
      <c r="BW447" s="29"/>
      <c r="BX447" s="29"/>
      <c r="BY447" s="29"/>
      <c r="BZ447" s="29"/>
      <c r="CA447" s="29"/>
      <c r="CB447" s="29"/>
      <c r="CC447" s="29"/>
      <c r="CD447" s="29"/>
      <c r="CE447" s="29"/>
      <c r="CF447" s="29"/>
    </row>
    <row r="448" spans="1:84" s="30" customFormat="1" x14ac:dyDescent="0.3">
      <c r="A448" t="s">
        <v>40</v>
      </c>
      <c r="B448" s="1">
        <v>22</v>
      </c>
      <c r="C448">
        <v>3</v>
      </c>
      <c r="D448" s="14">
        <v>41136</v>
      </c>
      <c r="E448" s="3">
        <v>20</v>
      </c>
      <c r="F448" s="15">
        <v>0</v>
      </c>
      <c r="G448" s="15">
        <v>5</v>
      </c>
      <c r="H448" s="15">
        <v>1</v>
      </c>
      <c r="I448" s="15">
        <v>95</v>
      </c>
      <c r="J448" s="15">
        <v>5</v>
      </c>
      <c r="K448" s="15">
        <v>0</v>
      </c>
      <c r="L448" s="15">
        <v>8</v>
      </c>
      <c r="M448" s="15">
        <v>0</v>
      </c>
      <c r="N448" s="15">
        <v>1</v>
      </c>
      <c r="O448" s="15">
        <v>0</v>
      </c>
      <c r="P448" s="16">
        <v>0</v>
      </c>
      <c r="Q448" s="1">
        <v>2011</v>
      </c>
      <c r="R448" s="4">
        <f t="shared" si="168"/>
        <v>115</v>
      </c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  <c r="BA448" s="29"/>
      <c r="BB448" s="29"/>
      <c r="BC448" s="29"/>
      <c r="BD448" s="29"/>
      <c r="BE448" s="29"/>
      <c r="BF448" s="29"/>
      <c r="BG448" s="29"/>
      <c r="BH448" s="29"/>
      <c r="BI448" s="29"/>
      <c r="BJ448" s="29"/>
      <c r="BK448" s="29"/>
      <c r="BL448" s="29"/>
      <c r="BM448" s="29"/>
      <c r="BN448" s="29"/>
      <c r="BO448" s="29"/>
      <c r="BP448" s="29"/>
      <c r="BQ448" s="29"/>
      <c r="BR448" s="29"/>
      <c r="BS448" s="29"/>
      <c r="BT448" s="29"/>
      <c r="BU448" s="29"/>
      <c r="BV448" s="29"/>
      <c r="BW448" s="29"/>
      <c r="BX448" s="29"/>
      <c r="BY448" s="29"/>
      <c r="BZ448" s="29"/>
      <c r="CA448" s="29"/>
      <c r="CB448" s="29"/>
      <c r="CC448" s="29"/>
      <c r="CD448" s="29"/>
      <c r="CE448" s="29"/>
      <c r="CF448" s="29"/>
    </row>
    <row r="449" spans="1:84" s="30" customFormat="1" x14ac:dyDescent="0.3">
      <c r="A449" s="17"/>
      <c r="B449" s="17"/>
      <c r="C449" s="17"/>
      <c r="D449" s="17"/>
      <c r="E449" s="18" t="s">
        <v>41</v>
      </c>
      <c r="F449" s="17">
        <f>SUM(F429:F448)/20</f>
        <v>3.05</v>
      </c>
      <c r="G449" s="17">
        <f t="shared" ref="G449" si="179">SUM(G429:G448)/20</f>
        <v>6.35</v>
      </c>
      <c r="H449" s="17">
        <f t="shared" ref="H449" si="180">SUM(H429:H448)/20</f>
        <v>1</v>
      </c>
      <c r="I449" s="17">
        <f t="shared" ref="I449" si="181">SUM(I429:I448)/20</f>
        <v>68.099999999999994</v>
      </c>
      <c r="J449" s="17">
        <f t="shared" ref="J449" si="182">SUM(J429:J448)/20</f>
        <v>30.1</v>
      </c>
      <c r="K449" s="17">
        <f t="shared" ref="K449" si="183">SUM(K429:K448)/20</f>
        <v>0.3</v>
      </c>
      <c r="L449" s="17">
        <f t="shared" ref="L449" si="184">SUM(L429:L448)/20</f>
        <v>5.55</v>
      </c>
      <c r="M449" s="17">
        <f t="shared" ref="M449" si="185">SUM(M429:M448)/20</f>
        <v>0.2</v>
      </c>
      <c r="N449" s="17">
        <f t="shared" ref="N449" si="186">SUM(N429:N448)/20</f>
        <v>0.2</v>
      </c>
      <c r="O449" s="17">
        <f t="shared" ref="O449" si="187">SUM(O429:O448)/20</f>
        <v>0.05</v>
      </c>
      <c r="P449" s="17">
        <f t="shared" ref="P449" si="188">SUM(P429:P448)/20</f>
        <v>0</v>
      </c>
      <c r="Q449" s="19"/>
      <c r="R449" s="4">
        <f t="shared" si="168"/>
        <v>114.89999999999999</v>
      </c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29"/>
      <c r="BA449" s="29"/>
      <c r="BB449" s="29"/>
      <c r="BC449" s="29"/>
      <c r="BD449" s="29"/>
      <c r="BE449" s="29"/>
      <c r="BF449" s="29"/>
      <c r="BG449" s="29"/>
      <c r="BH449" s="29"/>
      <c r="BI449" s="29"/>
      <c r="BJ449" s="29"/>
      <c r="BK449" s="29"/>
      <c r="BL449" s="29"/>
      <c r="BM449" s="29"/>
      <c r="BN449" s="29"/>
      <c r="BO449" s="29"/>
      <c r="BP449" s="29"/>
      <c r="BQ449" s="29"/>
      <c r="BR449" s="29"/>
      <c r="BS449" s="29"/>
      <c r="BT449" s="29"/>
      <c r="BU449" s="29"/>
      <c r="BV449" s="29"/>
      <c r="BW449" s="29"/>
      <c r="BX449" s="29"/>
      <c r="BY449" s="29"/>
      <c r="BZ449" s="29"/>
      <c r="CA449" s="29"/>
      <c r="CB449" s="29"/>
      <c r="CC449" s="29"/>
      <c r="CD449" s="29"/>
      <c r="CE449" s="29"/>
      <c r="CF449" s="29"/>
    </row>
    <row r="450" spans="1:84" s="30" customFormat="1" x14ac:dyDescent="0.3">
      <c r="A450" t="s">
        <v>40</v>
      </c>
      <c r="B450" s="1">
        <v>22</v>
      </c>
      <c r="C450">
        <v>4</v>
      </c>
      <c r="D450" s="14">
        <v>41130</v>
      </c>
      <c r="E450" s="3">
        <v>1</v>
      </c>
      <c r="F450" s="15">
        <v>5</v>
      </c>
      <c r="G450" s="15">
        <v>15</v>
      </c>
      <c r="H450" s="15">
        <v>1</v>
      </c>
      <c r="I450" s="15">
        <v>2</v>
      </c>
      <c r="J450" s="15">
        <v>95</v>
      </c>
      <c r="K450" s="15">
        <v>8</v>
      </c>
      <c r="L450" s="15">
        <v>0</v>
      </c>
      <c r="M450" s="15">
        <v>0</v>
      </c>
      <c r="N450" s="15">
        <v>0</v>
      </c>
      <c r="O450" s="15">
        <v>0</v>
      </c>
      <c r="P450" s="16">
        <v>0</v>
      </c>
      <c r="Q450" s="1">
        <v>2011</v>
      </c>
      <c r="R450" s="4">
        <f t="shared" si="168"/>
        <v>126</v>
      </c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29"/>
      <c r="BA450" s="29"/>
      <c r="BB450" s="29"/>
      <c r="BC450" s="29"/>
      <c r="BD450" s="29"/>
      <c r="BE450" s="29"/>
      <c r="BF450" s="29"/>
      <c r="BG450" s="29"/>
      <c r="BH450" s="29"/>
      <c r="BI450" s="29"/>
      <c r="BJ450" s="29"/>
      <c r="BK450" s="29"/>
      <c r="BL450" s="29"/>
      <c r="BM450" s="29"/>
      <c r="BN450" s="29"/>
      <c r="BO450" s="29"/>
      <c r="BP450" s="29"/>
      <c r="BQ450" s="29"/>
      <c r="BR450" s="29"/>
      <c r="BS450" s="29"/>
      <c r="BT450" s="29"/>
      <c r="BU450" s="29"/>
      <c r="BV450" s="29"/>
      <c r="BW450" s="29"/>
      <c r="BX450" s="29"/>
      <c r="BY450" s="29"/>
      <c r="BZ450" s="29"/>
      <c r="CA450" s="29"/>
      <c r="CB450" s="29"/>
      <c r="CC450" s="29"/>
      <c r="CD450" s="29"/>
      <c r="CE450" s="29"/>
      <c r="CF450" s="29"/>
    </row>
    <row r="451" spans="1:84" s="30" customFormat="1" x14ac:dyDescent="0.3">
      <c r="A451" t="s">
        <v>40</v>
      </c>
      <c r="B451" s="1">
        <v>22</v>
      </c>
      <c r="C451">
        <v>4</v>
      </c>
      <c r="D451" s="14">
        <v>41130</v>
      </c>
      <c r="E451" s="3">
        <v>2</v>
      </c>
      <c r="F451" s="15">
        <v>10</v>
      </c>
      <c r="G451" s="15">
        <v>1</v>
      </c>
      <c r="H451" s="15">
        <v>0</v>
      </c>
      <c r="I451" s="15">
        <v>5</v>
      </c>
      <c r="J451" s="15">
        <v>75</v>
      </c>
      <c r="K451" s="15">
        <v>0</v>
      </c>
      <c r="L451" s="15">
        <v>0</v>
      </c>
      <c r="M451" s="15">
        <v>0</v>
      </c>
      <c r="N451" s="15">
        <v>1</v>
      </c>
      <c r="O451" s="15">
        <v>0</v>
      </c>
      <c r="P451" s="16">
        <v>0</v>
      </c>
      <c r="Q451" s="1">
        <v>2011</v>
      </c>
      <c r="R451" s="4">
        <f t="shared" si="168"/>
        <v>92</v>
      </c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29"/>
      <c r="BA451" s="29"/>
      <c r="BB451" s="29"/>
      <c r="BC451" s="29"/>
      <c r="BD451" s="29"/>
      <c r="BE451" s="29"/>
      <c r="BF451" s="29"/>
      <c r="BG451" s="29"/>
      <c r="BH451" s="29"/>
      <c r="BI451" s="29"/>
      <c r="BJ451" s="29"/>
      <c r="BK451" s="29"/>
      <c r="BL451" s="29"/>
      <c r="BM451" s="29"/>
      <c r="BN451" s="29"/>
      <c r="BO451" s="29"/>
      <c r="BP451" s="29"/>
      <c r="BQ451" s="29"/>
      <c r="BR451" s="29"/>
      <c r="BS451" s="29"/>
      <c r="BT451" s="29"/>
      <c r="BU451" s="29"/>
      <c r="BV451" s="29"/>
      <c r="BW451" s="29"/>
      <c r="BX451" s="29"/>
      <c r="BY451" s="29"/>
      <c r="BZ451" s="29"/>
      <c r="CA451" s="29"/>
      <c r="CB451" s="29"/>
      <c r="CC451" s="29"/>
      <c r="CD451" s="29"/>
      <c r="CE451" s="29"/>
      <c r="CF451" s="29"/>
    </row>
    <row r="452" spans="1:84" s="30" customFormat="1" x14ac:dyDescent="0.3">
      <c r="A452" t="s">
        <v>40</v>
      </c>
      <c r="B452" s="1">
        <v>22</v>
      </c>
      <c r="C452">
        <v>4</v>
      </c>
      <c r="D452" s="14">
        <v>41130</v>
      </c>
      <c r="E452" s="3">
        <v>3</v>
      </c>
      <c r="F452" s="15">
        <v>15</v>
      </c>
      <c r="G452" s="15">
        <v>3</v>
      </c>
      <c r="H452" s="15">
        <v>1</v>
      </c>
      <c r="I452" s="15">
        <v>3</v>
      </c>
      <c r="J452" s="15">
        <v>80</v>
      </c>
      <c r="K452" s="15">
        <v>0</v>
      </c>
      <c r="L452" s="15">
        <v>0</v>
      </c>
      <c r="M452" s="15">
        <v>0</v>
      </c>
      <c r="N452" s="15">
        <v>7</v>
      </c>
      <c r="O452" s="15">
        <v>0</v>
      </c>
      <c r="P452" s="16">
        <v>0</v>
      </c>
      <c r="Q452" s="1">
        <v>2011</v>
      </c>
      <c r="R452" s="4">
        <f t="shared" si="168"/>
        <v>109</v>
      </c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29"/>
      <c r="BA452" s="29"/>
      <c r="BB452" s="29"/>
      <c r="BC452" s="29"/>
      <c r="BD452" s="29"/>
      <c r="BE452" s="29"/>
      <c r="BF452" s="29"/>
      <c r="BG452" s="29"/>
      <c r="BH452" s="29"/>
      <c r="BI452" s="29"/>
      <c r="BJ452" s="29"/>
      <c r="BK452" s="29"/>
      <c r="BL452" s="29"/>
      <c r="BM452" s="29"/>
      <c r="BN452" s="29"/>
      <c r="BO452" s="29"/>
      <c r="BP452" s="29"/>
      <c r="BQ452" s="29"/>
      <c r="BR452" s="29"/>
      <c r="BS452" s="29"/>
      <c r="BT452" s="29"/>
      <c r="BU452" s="29"/>
      <c r="BV452" s="29"/>
      <c r="BW452" s="29"/>
      <c r="BX452" s="29"/>
      <c r="BY452" s="29"/>
      <c r="BZ452" s="29"/>
      <c r="CA452" s="29"/>
      <c r="CB452" s="29"/>
      <c r="CC452" s="29"/>
      <c r="CD452" s="29"/>
      <c r="CE452" s="29"/>
      <c r="CF452" s="29"/>
    </row>
    <row r="453" spans="1:84" s="30" customFormat="1" x14ac:dyDescent="0.3">
      <c r="A453" t="s">
        <v>40</v>
      </c>
      <c r="B453" s="1">
        <v>22</v>
      </c>
      <c r="C453">
        <v>4</v>
      </c>
      <c r="D453" s="14">
        <v>41130</v>
      </c>
      <c r="E453" s="3">
        <v>4</v>
      </c>
      <c r="F453" s="15">
        <v>10</v>
      </c>
      <c r="G453" s="15">
        <v>0</v>
      </c>
      <c r="H453" s="15">
        <v>2</v>
      </c>
      <c r="I453" s="15">
        <v>3</v>
      </c>
      <c r="J453" s="15">
        <v>85</v>
      </c>
      <c r="K453" s="15">
        <v>0</v>
      </c>
      <c r="L453" s="15">
        <v>0</v>
      </c>
      <c r="M453" s="15">
        <v>0</v>
      </c>
      <c r="N453" s="15">
        <v>0</v>
      </c>
      <c r="O453" s="15">
        <v>0</v>
      </c>
      <c r="P453" s="16">
        <v>0</v>
      </c>
      <c r="Q453" s="1">
        <v>2011</v>
      </c>
      <c r="R453" s="4">
        <f t="shared" si="168"/>
        <v>100</v>
      </c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29"/>
      <c r="BA453" s="29"/>
      <c r="BB453" s="29"/>
      <c r="BC453" s="29"/>
      <c r="BD453" s="29"/>
      <c r="BE453" s="29"/>
      <c r="BF453" s="29"/>
      <c r="BG453" s="29"/>
      <c r="BH453" s="29"/>
      <c r="BI453" s="29"/>
      <c r="BJ453" s="29"/>
      <c r="BK453" s="29"/>
      <c r="BL453" s="29"/>
      <c r="BM453" s="29"/>
      <c r="BN453" s="29"/>
      <c r="BO453" s="29"/>
      <c r="BP453" s="29"/>
      <c r="BQ453" s="29"/>
      <c r="BR453" s="29"/>
      <c r="BS453" s="29"/>
      <c r="BT453" s="29"/>
      <c r="BU453" s="29"/>
      <c r="BV453" s="29"/>
      <c r="BW453" s="29"/>
      <c r="BX453" s="29"/>
      <c r="BY453" s="29"/>
      <c r="BZ453" s="29"/>
      <c r="CA453" s="29"/>
      <c r="CB453" s="29"/>
      <c r="CC453" s="29"/>
      <c r="CD453" s="29"/>
      <c r="CE453" s="29"/>
      <c r="CF453" s="29"/>
    </row>
    <row r="454" spans="1:84" s="30" customFormat="1" x14ac:dyDescent="0.3">
      <c r="A454" t="s">
        <v>40</v>
      </c>
      <c r="B454" s="1">
        <v>22</v>
      </c>
      <c r="C454">
        <v>4</v>
      </c>
      <c r="D454" s="14">
        <v>41130</v>
      </c>
      <c r="E454" s="3">
        <v>5</v>
      </c>
      <c r="F454" s="15">
        <v>5</v>
      </c>
      <c r="G454" s="15">
        <v>0</v>
      </c>
      <c r="H454" s="15">
        <v>1</v>
      </c>
      <c r="I454" s="15">
        <v>1</v>
      </c>
      <c r="J454" s="15">
        <v>90</v>
      </c>
      <c r="K454" s="15">
        <v>0</v>
      </c>
      <c r="L454" s="15">
        <v>0</v>
      </c>
      <c r="M454" s="15">
        <v>0</v>
      </c>
      <c r="N454" s="15">
        <v>0</v>
      </c>
      <c r="O454" s="15">
        <v>0</v>
      </c>
      <c r="P454" s="16">
        <v>0</v>
      </c>
      <c r="Q454" s="1">
        <v>2011</v>
      </c>
      <c r="R454" s="4">
        <f t="shared" si="168"/>
        <v>97</v>
      </c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29"/>
      <c r="BA454" s="29"/>
      <c r="BB454" s="29"/>
      <c r="BC454" s="29"/>
      <c r="BD454" s="29"/>
      <c r="BE454" s="29"/>
      <c r="BF454" s="29"/>
      <c r="BG454" s="29"/>
      <c r="BH454" s="29"/>
      <c r="BI454" s="29"/>
      <c r="BJ454" s="29"/>
      <c r="BK454" s="29"/>
      <c r="BL454" s="29"/>
      <c r="BM454" s="29"/>
      <c r="BN454" s="29"/>
      <c r="BO454" s="29"/>
      <c r="BP454" s="29"/>
      <c r="BQ454" s="29"/>
      <c r="BR454" s="29"/>
      <c r="BS454" s="29"/>
      <c r="BT454" s="29"/>
      <c r="BU454" s="29"/>
      <c r="BV454" s="29"/>
      <c r="BW454" s="29"/>
      <c r="BX454" s="29"/>
      <c r="BY454" s="29"/>
      <c r="BZ454" s="29"/>
      <c r="CA454" s="29"/>
      <c r="CB454" s="29"/>
      <c r="CC454" s="29"/>
      <c r="CD454" s="29"/>
      <c r="CE454" s="29"/>
      <c r="CF454" s="29"/>
    </row>
    <row r="455" spans="1:84" s="30" customFormat="1" x14ac:dyDescent="0.3">
      <c r="A455" t="s">
        <v>40</v>
      </c>
      <c r="B455" s="1">
        <v>22</v>
      </c>
      <c r="C455">
        <v>4</v>
      </c>
      <c r="D455" s="14">
        <v>41130</v>
      </c>
      <c r="E455" s="3">
        <v>6</v>
      </c>
      <c r="F455" s="15">
        <v>5</v>
      </c>
      <c r="G455" s="15">
        <v>5</v>
      </c>
      <c r="H455" s="15">
        <v>1</v>
      </c>
      <c r="I455" s="15">
        <v>4</v>
      </c>
      <c r="J455" s="15">
        <v>80</v>
      </c>
      <c r="K455" s="15">
        <v>0</v>
      </c>
      <c r="L455" s="15">
        <v>0</v>
      </c>
      <c r="M455" s="15">
        <v>2</v>
      </c>
      <c r="N455" s="15">
        <v>0</v>
      </c>
      <c r="O455" s="15">
        <v>0</v>
      </c>
      <c r="P455" s="16">
        <v>0</v>
      </c>
      <c r="Q455" s="1">
        <v>2011</v>
      </c>
      <c r="R455" s="4">
        <f t="shared" si="168"/>
        <v>97</v>
      </c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29"/>
      <c r="BA455" s="29"/>
      <c r="BB455" s="29"/>
      <c r="BC455" s="29"/>
      <c r="BD455" s="29"/>
      <c r="BE455" s="29"/>
      <c r="BF455" s="29"/>
      <c r="BG455" s="29"/>
      <c r="BH455" s="29"/>
      <c r="BI455" s="29"/>
      <c r="BJ455" s="29"/>
      <c r="BK455" s="29"/>
      <c r="BL455" s="29"/>
      <c r="BM455" s="29"/>
      <c r="BN455" s="29"/>
      <c r="BO455" s="29"/>
      <c r="BP455" s="29"/>
      <c r="BQ455" s="29"/>
      <c r="BR455" s="29"/>
      <c r="BS455" s="29"/>
      <c r="BT455" s="29"/>
      <c r="BU455" s="29"/>
      <c r="BV455" s="29"/>
      <c r="BW455" s="29"/>
      <c r="BX455" s="29"/>
      <c r="BY455" s="29"/>
      <c r="BZ455" s="29"/>
      <c r="CA455" s="29"/>
      <c r="CB455" s="29"/>
      <c r="CC455" s="29"/>
      <c r="CD455" s="29"/>
      <c r="CE455" s="29"/>
      <c r="CF455" s="29"/>
    </row>
    <row r="456" spans="1:84" s="30" customFormat="1" x14ac:dyDescent="0.3">
      <c r="A456" t="s">
        <v>40</v>
      </c>
      <c r="B456" s="1">
        <v>22</v>
      </c>
      <c r="C456">
        <v>4</v>
      </c>
      <c r="D456" s="14">
        <v>41130</v>
      </c>
      <c r="E456" s="3">
        <v>7</v>
      </c>
      <c r="F456" s="15">
        <v>5</v>
      </c>
      <c r="G456" s="15">
        <v>4</v>
      </c>
      <c r="H456" s="15">
        <v>1</v>
      </c>
      <c r="I456" s="15">
        <v>10</v>
      </c>
      <c r="J456" s="15">
        <v>75</v>
      </c>
      <c r="K456" s="15">
        <v>0</v>
      </c>
      <c r="L456" s="15">
        <v>0</v>
      </c>
      <c r="M456" s="15">
        <v>0</v>
      </c>
      <c r="N456" s="15">
        <v>13</v>
      </c>
      <c r="O456" s="15">
        <v>0</v>
      </c>
      <c r="P456" s="16">
        <v>0</v>
      </c>
      <c r="Q456" s="1">
        <v>2011</v>
      </c>
      <c r="R456" s="4">
        <f t="shared" si="168"/>
        <v>108</v>
      </c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29"/>
      <c r="BA456" s="29"/>
      <c r="BB456" s="29"/>
      <c r="BC456" s="29"/>
      <c r="BD456" s="29"/>
      <c r="BE456" s="29"/>
      <c r="BF456" s="29"/>
      <c r="BG456" s="29"/>
      <c r="BH456" s="29"/>
      <c r="BI456" s="29"/>
      <c r="BJ456" s="29"/>
      <c r="BK456" s="29"/>
      <c r="BL456" s="29"/>
      <c r="BM456" s="29"/>
      <c r="BN456" s="29"/>
      <c r="BO456" s="29"/>
      <c r="BP456" s="29"/>
      <c r="BQ456" s="29"/>
      <c r="BR456" s="29"/>
      <c r="BS456" s="29"/>
      <c r="BT456" s="29"/>
      <c r="BU456" s="29"/>
      <c r="BV456" s="29"/>
      <c r="BW456" s="29"/>
      <c r="BX456" s="29"/>
      <c r="BY456" s="29"/>
      <c r="BZ456" s="29"/>
      <c r="CA456" s="29"/>
      <c r="CB456" s="29"/>
      <c r="CC456" s="29"/>
      <c r="CD456" s="29"/>
      <c r="CE456" s="29"/>
      <c r="CF456" s="29"/>
    </row>
    <row r="457" spans="1:84" s="30" customFormat="1" x14ac:dyDescent="0.3">
      <c r="A457" t="s">
        <v>40</v>
      </c>
      <c r="B457" s="1">
        <v>22</v>
      </c>
      <c r="C457">
        <v>4</v>
      </c>
      <c r="D457" s="14">
        <v>41130</v>
      </c>
      <c r="E457" s="3">
        <v>8</v>
      </c>
      <c r="F457" s="15">
        <v>2</v>
      </c>
      <c r="G457" s="15">
        <v>0</v>
      </c>
      <c r="H457" s="15">
        <v>2</v>
      </c>
      <c r="I457" s="15">
        <v>1</v>
      </c>
      <c r="J457" s="15">
        <v>95</v>
      </c>
      <c r="K457" s="15">
        <v>0</v>
      </c>
      <c r="L457" s="15">
        <v>0</v>
      </c>
      <c r="M457" s="15">
        <v>0</v>
      </c>
      <c r="N457" s="15">
        <v>0</v>
      </c>
      <c r="O457" s="15">
        <v>0</v>
      </c>
      <c r="P457" s="16">
        <v>0</v>
      </c>
      <c r="Q457" s="1">
        <v>2011</v>
      </c>
      <c r="R457" s="4">
        <f t="shared" si="168"/>
        <v>100</v>
      </c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29"/>
      <c r="BA457" s="29"/>
      <c r="BB457" s="29"/>
      <c r="BC457" s="29"/>
      <c r="BD457" s="29"/>
      <c r="BE457" s="29"/>
      <c r="BF457" s="29"/>
      <c r="BG457" s="29"/>
      <c r="BH457" s="29"/>
      <c r="BI457" s="29"/>
      <c r="BJ457" s="29"/>
      <c r="BK457" s="29"/>
      <c r="BL457" s="29"/>
      <c r="BM457" s="29"/>
      <c r="BN457" s="29"/>
      <c r="BO457" s="29"/>
      <c r="BP457" s="29"/>
      <c r="BQ457" s="29"/>
      <c r="BR457" s="29"/>
      <c r="BS457" s="29"/>
      <c r="BT457" s="29"/>
      <c r="BU457" s="29"/>
      <c r="BV457" s="29"/>
      <c r="BW457" s="29"/>
      <c r="BX457" s="29"/>
      <c r="BY457" s="29"/>
      <c r="BZ457" s="29"/>
      <c r="CA457" s="29"/>
      <c r="CB457" s="29"/>
      <c r="CC457" s="29"/>
      <c r="CD457" s="29"/>
      <c r="CE457" s="29"/>
      <c r="CF457" s="29"/>
    </row>
    <row r="458" spans="1:84" s="30" customFormat="1" x14ac:dyDescent="0.3">
      <c r="A458" t="s">
        <v>40</v>
      </c>
      <c r="B458" s="1">
        <v>22</v>
      </c>
      <c r="C458">
        <v>4</v>
      </c>
      <c r="D458" s="14">
        <v>41130</v>
      </c>
      <c r="E458" s="3">
        <v>9</v>
      </c>
      <c r="F458" s="15">
        <v>5</v>
      </c>
      <c r="G458" s="15">
        <v>10</v>
      </c>
      <c r="H458" s="15">
        <v>1</v>
      </c>
      <c r="I458" s="15">
        <v>5</v>
      </c>
      <c r="J458" s="15">
        <v>90</v>
      </c>
      <c r="K458" s="15">
        <v>0</v>
      </c>
      <c r="L458" s="15">
        <v>0</v>
      </c>
      <c r="M458" s="15">
        <v>0</v>
      </c>
      <c r="N458" s="15">
        <v>17</v>
      </c>
      <c r="O458" s="15">
        <v>0</v>
      </c>
      <c r="P458" s="16">
        <v>0</v>
      </c>
      <c r="Q458" s="1">
        <v>2011</v>
      </c>
      <c r="R458" s="4">
        <f t="shared" si="168"/>
        <v>128</v>
      </c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29"/>
      <c r="BA458" s="29"/>
      <c r="BB458" s="29"/>
      <c r="BC458" s="29"/>
      <c r="BD458" s="29"/>
      <c r="BE458" s="29"/>
      <c r="BF458" s="29"/>
      <c r="BG458" s="29"/>
      <c r="BH458" s="29"/>
      <c r="BI458" s="29"/>
      <c r="BJ458" s="29"/>
      <c r="BK458" s="29"/>
      <c r="BL458" s="29"/>
      <c r="BM458" s="29"/>
      <c r="BN458" s="29"/>
      <c r="BO458" s="29"/>
      <c r="BP458" s="29"/>
      <c r="BQ458" s="29"/>
      <c r="BR458" s="29"/>
      <c r="BS458" s="29"/>
      <c r="BT458" s="29"/>
      <c r="BU458" s="29"/>
      <c r="BV458" s="29"/>
      <c r="BW458" s="29"/>
      <c r="BX458" s="29"/>
      <c r="BY458" s="29"/>
      <c r="BZ458" s="29"/>
      <c r="CA458" s="29"/>
      <c r="CB458" s="29"/>
      <c r="CC458" s="29"/>
      <c r="CD458" s="29"/>
      <c r="CE458" s="29"/>
      <c r="CF458" s="29"/>
    </row>
    <row r="459" spans="1:84" s="30" customFormat="1" x14ac:dyDescent="0.3">
      <c r="A459" t="s">
        <v>40</v>
      </c>
      <c r="B459" s="1">
        <v>22</v>
      </c>
      <c r="C459">
        <v>4</v>
      </c>
      <c r="D459" s="14">
        <v>41130</v>
      </c>
      <c r="E459" s="3">
        <v>10</v>
      </c>
      <c r="F459" s="15">
        <v>30</v>
      </c>
      <c r="G459" s="15">
        <v>0</v>
      </c>
      <c r="H459" s="15">
        <v>1</v>
      </c>
      <c r="I459" s="15">
        <v>10</v>
      </c>
      <c r="J459" s="15">
        <v>60</v>
      </c>
      <c r="K459" s="15">
        <v>0</v>
      </c>
      <c r="L459" s="15">
        <v>0</v>
      </c>
      <c r="M459" s="15">
        <v>0</v>
      </c>
      <c r="N459" s="15">
        <v>0</v>
      </c>
      <c r="O459" s="15">
        <v>0</v>
      </c>
      <c r="P459" s="16">
        <v>0</v>
      </c>
      <c r="Q459" s="1">
        <v>2011</v>
      </c>
      <c r="R459" s="4">
        <f t="shared" si="168"/>
        <v>101</v>
      </c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29"/>
      <c r="BA459" s="29"/>
      <c r="BB459" s="29"/>
      <c r="BC459" s="29"/>
      <c r="BD459" s="29"/>
      <c r="BE459" s="29"/>
      <c r="BF459" s="29"/>
      <c r="BG459" s="29"/>
      <c r="BH459" s="29"/>
      <c r="BI459" s="29"/>
      <c r="BJ459" s="29"/>
      <c r="BK459" s="29"/>
      <c r="BL459" s="29"/>
      <c r="BM459" s="29"/>
      <c r="BN459" s="29"/>
      <c r="BO459" s="29"/>
      <c r="BP459" s="29"/>
      <c r="BQ459" s="29"/>
      <c r="BR459" s="29"/>
      <c r="BS459" s="29"/>
      <c r="BT459" s="29"/>
      <c r="BU459" s="29"/>
      <c r="BV459" s="29"/>
      <c r="BW459" s="29"/>
      <c r="BX459" s="29"/>
      <c r="BY459" s="29"/>
      <c r="BZ459" s="29"/>
      <c r="CA459" s="29"/>
      <c r="CB459" s="29"/>
      <c r="CC459" s="29"/>
      <c r="CD459" s="29"/>
      <c r="CE459" s="29"/>
      <c r="CF459" s="29"/>
    </row>
    <row r="460" spans="1:84" s="30" customFormat="1" x14ac:dyDescent="0.3">
      <c r="A460" t="s">
        <v>40</v>
      </c>
      <c r="B460" s="1">
        <v>22</v>
      </c>
      <c r="C460">
        <v>4</v>
      </c>
      <c r="D460" s="14">
        <v>41130</v>
      </c>
      <c r="E460" s="3">
        <v>11</v>
      </c>
      <c r="F460" s="15">
        <v>5</v>
      </c>
      <c r="G460" s="15">
        <v>0</v>
      </c>
      <c r="H460" s="15">
        <v>0</v>
      </c>
      <c r="I460" s="15">
        <v>20</v>
      </c>
      <c r="J460" s="15">
        <v>85</v>
      </c>
      <c r="K460" s="15">
        <v>0</v>
      </c>
      <c r="L460" s="15">
        <v>0</v>
      </c>
      <c r="M460" s="15">
        <v>0</v>
      </c>
      <c r="N460" s="15">
        <v>0</v>
      </c>
      <c r="O460" s="15">
        <v>0</v>
      </c>
      <c r="P460" s="16">
        <v>0</v>
      </c>
      <c r="Q460" s="1">
        <v>2011</v>
      </c>
      <c r="R460" s="4">
        <f t="shared" si="168"/>
        <v>110</v>
      </c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29"/>
      <c r="BA460" s="29"/>
      <c r="BB460" s="29"/>
      <c r="BC460" s="29"/>
      <c r="BD460" s="29"/>
      <c r="BE460" s="29"/>
      <c r="BF460" s="29"/>
      <c r="BG460" s="29"/>
      <c r="BH460" s="29"/>
      <c r="BI460" s="29"/>
      <c r="BJ460" s="29"/>
      <c r="BK460" s="29"/>
      <c r="BL460" s="29"/>
      <c r="BM460" s="29"/>
      <c r="BN460" s="29"/>
      <c r="BO460" s="29"/>
      <c r="BP460" s="29"/>
      <c r="BQ460" s="29"/>
      <c r="BR460" s="29"/>
      <c r="BS460" s="29"/>
      <c r="BT460" s="29"/>
      <c r="BU460" s="29"/>
      <c r="BV460" s="29"/>
      <c r="BW460" s="29"/>
      <c r="BX460" s="29"/>
      <c r="BY460" s="29"/>
      <c r="BZ460" s="29"/>
      <c r="CA460" s="29"/>
      <c r="CB460" s="29"/>
      <c r="CC460" s="29"/>
      <c r="CD460" s="29"/>
      <c r="CE460" s="29"/>
      <c r="CF460" s="29"/>
    </row>
    <row r="461" spans="1:84" s="30" customFormat="1" x14ac:dyDescent="0.3">
      <c r="A461" t="s">
        <v>40</v>
      </c>
      <c r="B461" s="1">
        <v>22</v>
      </c>
      <c r="C461">
        <v>4</v>
      </c>
      <c r="D461" s="14">
        <v>41130</v>
      </c>
      <c r="E461" s="3">
        <v>12</v>
      </c>
      <c r="F461" s="15">
        <v>20</v>
      </c>
      <c r="G461" s="15">
        <v>0</v>
      </c>
      <c r="H461" s="15">
        <v>0</v>
      </c>
      <c r="I461" s="15">
        <v>10</v>
      </c>
      <c r="J461" s="15">
        <v>65</v>
      </c>
      <c r="K461" s="15">
        <v>0</v>
      </c>
      <c r="L461" s="15">
        <v>0</v>
      </c>
      <c r="M461" s="15">
        <v>0</v>
      </c>
      <c r="N461" s="15">
        <v>0</v>
      </c>
      <c r="O461" s="15">
        <v>0</v>
      </c>
      <c r="P461" s="16">
        <v>0</v>
      </c>
      <c r="Q461" s="1">
        <v>2011</v>
      </c>
      <c r="R461" s="4">
        <f t="shared" si="168"/>
        <v>95</v>
      </c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29"/>
      <c r="BA461" s="29"/>
      <c r="BB461" s="29"/>
      <c r="BC461" s="29"/>
      <c r="BD461" s="29"/>
      <c r="BE461" s="29"/>
      <c r="BF461" s="29"/>
      <c r="BG461" s="29"/>
      <c r="BH461" s="29"/>
      <c r="BI461" s="29"/>
      <c r="BJ461" s="29"/>
      <c r="BK461" s="29"/>
      <c r="BL461" s="29"/>
      <c r="BM461" s="29"/>
      <c r="BN461" s="29"/>
      <c r="BO461" s="29"/>
      <c r="BP461" s="29"/>
      <c r="BQ461" s="29"/>
      <c r="BR461" s="29"/>
      <c r="BS461" s="29"/>
      <c r="BT461" s="29"/>
      <c r="BU461" s="29"/>
      <c r="BV461" s="29"/>
      <c r="BW461" s="29"/>
      <c r="BX461" s="29"/>
      <c r="BY461" s="29"/>
      <c r="BZ461" s="29"/>
      <c r="CA461" s="29"/>
      <c r="CB461" s="29"/>
      <c r="CC461" s="29"/>
      <c r="CD461" s="29"/>
      <c r="CE461" s="29"/>
      <c r="CF461" s="29"/>
    </row>
    <row r="462" spans="1:84" s="30" customFormat="1" x14ac:dyDescent="0.3">
      <c r="A462" t="s">
        <v>40</v>
      </c>
      <c r="B462" s="1">
        <v>22</v>
      </c>
      <c r="C462">
        <v>4</v>
      </c>
      <c r="D462" s="14">
        <v>41130</v>
      </c>
      <c r="E462" s="3">
        <v>13</v>
      </c>
      <c r="F462" s="15">
        <v>10</v>
      </c>
      <c r="G462" s="15">
        <v>2</v>
      </c>
      <c r="H462" s="15">
        <v>0</v>
      </c>
      <c r="I462" s="15">
        <v>30</v>
      </c>
      <c r="J462" s="15">
        <v>60</v>
      </c>
      <c r="K462" s="15">
        <v>0</v>
      </c>
      <c r="L462" s="15">
        <v>0</v>
      </c>
      <c r="M462" s="15">
        <v>0</v>
      </c>
      <c r="N462" s="15">
        <v>4</v>
      </c>
      <c r="O462" s="15">
        <v>0</v>
      </c>
      <c r="P462" s="16">
        <v>0</v>
      </c>
      <c r="Q462" s="1">
        <v>2011</v>
      </c>
      <c r="R462" s="4">
        <f t="shared" si="168"/>
        <v>106</v>
      </c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29"/>
      <c r="BA462" s="29"/>
      <c r="BB462" s="29"/>
      <c r="BC462" s="29"/>
      <c r="BD462" s="29"/>
      <c r="BE462" s="29"/>
      <c r="BF462" s="29"/>
      <c r="BG462" s="29"/>
      <c r="BH462" s="29"/>
      <c r="BI462" s="29"/>
      <c r="BJ462" s="29"/>
      <c r="BK462" s="29"/>
      <c r="BL462" s="29"/>
      <c r="BM462" s="29"/>
      <c r="BN462" s="29"/>
      <c r="BO462" s="29"/>
      <c r="BP462" s="29"/>
      <c r="BQ462" s="29"/>
      <c r="BR462" s="29"/>
      <c r="BS462" s="29"/>
      <c r="BT462" s="29"/>
      <c r="BU462" s="29"/>
      <c r="BV462" s="29"/>
      <c r="BW462" s="29"/>
      <c r="BX462" s="29"/>
      <c r="BY462" s="29"/>
      <c r="BZ462" s="29"/>
      <c r="CA462" s="29"/>
      <c r="CB462" s="29"/>
      <c r="CC462" s="29"/>
      <c r="CD462" s="29"/>
      <c r="CE462" s="29"/>
      <c r="CF462" s="29"/>
    </row>
    <row r="463" spans="1:84" s="30" customFormat="1" x14ac:dyDescent="0.3">
      <c r="A463" t="s">
        <v>40</v>
      </c>
      <c r="B463" s="1">
        <v>22</v>
      </c>
      <c r="C463">
        <v>4</v>
      </c>
      <c r="D463" s="14">
        <v>41130</v>
      </c>
      <c r="E463" s="3">
        <v>14</v>
      </c>
      <c r="F463" s="15">
        <v>10</v>
      </c>
      <c r="G463" s="15">
        <v>0</v>
      </c>
      <c r="H463" s="15">
        <v>1</v>
      </c>
      <c r="I463" s="15">
        <v>10</v>
      </c>
      <c r="J463" s="15">
        <v>90</v>
      </c>
      <c r="K463" s="15">
        <v>0</v>
      </c>
      <c r="L463" s="15">
        <v>0</v>
      </c>
      <c r="M463" s="15">
        <v>0</v>
      </c>
      <c r="N463" s="15">
        <v>0</v>
      </c>
      <c r="O463" s="15">
        <v>0</v>
      </c>
      <c r="P463" s="16">
        <v>0</v>
      </c>
      <c r="Q463" s="1">
        <v>2011</v>
      </c>
      <c r="R463" s="4">
        <f t="shared" si="168"/>
        <v>111</v>
      </c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29"/>
      <c r="BA463" s="29"/>
      <c r="BB463" s="29"/>
      <c r="BC463" s="29"/>
      <c r="BD463" s="29"/>
      <c r="BE463" s="29"/>
      <c r="BF463" s="29"/>
      <c r="BG463" s="29"/>
      <c r="BH463" s="29"/>
      <c r="BI463" s="29"/>
      <c r="BJ463" s="29"/>
      <c r="BK463" s="29"/>
      <c r="BL463" s="29"/>
      <c r="BM463" s="29"/>
      <c r="BN463" s="29"/>
      <c r="BO463" s="29"/>
      <c r="BP463" s="29"/>
      <c r="BQ463" s="29"/>
      <c r="BR463" s="29"/>
      <c r="BS463" s="29"/>
      <c r="BT463" s="29"/>
      <c r="BU463" s="29"/>
      <c r="BV463" s="29"/>
      <c r="BW463" s="29"/>
      <c r="BX463" s="29"/>
      <c r="BY463" s="29"/>
      <c r="BZ463" s="29"/>
      <c r="CA463" s="29"/>
      <c r="CB463" s="29"/>
      <c r="CC463" s="29"/>
      <c r="CD463" s="29"/>
      <c r="CE463" s="29"/>
      <c r="CF463" s="29"/>
    </row>
    <row r="464" spans="1:84" s="30" customFormat="1" x14ac:dyDescent="0.3">
      <c r="A464" t="s">
        <v>40</v>
      </c>
      <c r="B464" s="1">
        <v>22</v>
      </c>
      <c r="C464">
        <v>4</v>
      </c>
      <c r="D464" s="14">
        <v>41130</v>
      </c>
      <c r="E464" s="3">
        <v>15</v>
      </c>
      <c r="F464" s="15">
        <v>3</v>
      </c>
      <c r="G464" s="15">
        <v>2</v>
      </c>
      <c r="H464" s="15">
        <v>1</v>
      </c>
      <c r="I464" s="15">
        <v>30</v>
      </c>
      <c r="J464" s="15">
        <v>75</v>
      </c>
      <c r="K464" s="15">
        <v>0</v>
      </c>
      <c r="L464" s="15">
        <v>0</v>
      </c>
      <c r="M464" s="15">
        <v>0</v>
      </c>
      <c r="N464" s="15">
        <v>7</v>
      </c>
      <c r="O464" s="15">
        <v>0</v>
      </c>
      <c r="P464" s="16">
        <v>0</v>
      </c>
      <c r="Q464" s="1">
        <v>2011</v>
      </c>
      <c r="R464" s="4">
        <f t="shared" si="168"/>
        <v>118</v>
      </c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29"/>
      <c r="BA464" s="29"/>
      <c r="BB464" s="29"/>
      <c r="BC464" s="29"/>
      <c r="BD464" s="29"/>
      <c r="BE464" s="29"/>
      <c r="BF464" s="29"/>
      <c r="BG464" s="29"/>
      <c r="BH464" s="29"/>
      <c r="BI464" s="29"/>
      <c r="BJ464" s="29"/>
      <c r="BK464" s="29"/>
      <c r="BL464" s="29"/>
      <c r="BM464" s="29"/>
      <c r="BN464" s="29"/>
      <c r="BO464" s="29"/>
      <c r="BP464" s="29"/>
      <c r="BQ464" s="29"/>
      <c r="BR464" s="29"/>
      <c r="BS464" s="29"/>
      <c r="BT464" s="29"/>
      <c r="BU464" s="29"/>
      <c r="BV464" s="29"/>
      <c r="BW464" s="29"/>
      <c r="BX464" s="29"/>
      <c r="BY464" s="29"/>
      <c r="BZ464" s="29"/>
      <c r="CA464" s="29"/>
      <c r="CB464" s="29"/>
      <c r="CC464" s="29"/>
      <c r="CD464" s="29"/>
      <c r="CE464" s="29"/>
      <c r="CF464" s="29"/>
    </row>
    <row r="465" spans="1:84" s="30" customFormat="1" x14ac:dyDescent="0.3">
      <c r="A465" t="s">
        <v>40</v>
      </c>
      <c r="B465" s="1">
        <v>22</v>
      </c>
      <c r="C465">
        <v>4</v>
      </c>
      <c r="D465" s="14">
        <v>41130</v>
      </c>
      <c r="E465" s="3">
        <v>16</v>
      </c>
      <c r="F465" s="15">
        <v>1</v>
      </c>
      <c r="G465" s="15">
        <v>10</v>
      </c>
      <c r="H465" s="15">
        <v>1</v>
      </c>
      <c r="I465" s="15">
        <v>4</v>
      </c>
      <c r="J465" s="15">
        <v>95</v>
      </c>
      <c r="K465" s="15">
        <v>0</v>
      </c>
      <c r="L465" s="15">
        <v>0</v>
      </c>
      <c r="M465" s="15">
        <v>0</v>
      </c>
      <c r="N465" s="15">
        <v>8</v>
      </c>
      <c r="O465" s="15">
        <v>0</v>
      </c>
      <c r="P465" s="16">
        <v>0</v>
      </c>
      <c r="Q465" s="1">
        <v>2011</v>
      </c>
      <c r="R465" s="4">
        <f t="shared" si="168"/>
        <v>119</v>
      </c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29"/>
      <c r="BA465" s="29"/>
      <c r="BB465" s="29"/>
      <c r="BC465" s="29"/>
      <c r="BD465" s="29"/>
      <c r="BE465" s="29"/>
      <c r="BF465" s="29"/>
      <c r="BG465" s="29"/>
      <c r="BH465" s="29"/>
      <c r="BI465" s="29"/>
      <c r="BJ465" s="29"/>
      <c r="BK465" s="29"/>
      <c r="BL465" s="29"/>
      <c r="BM465" s="29"/>
      <c r="BN465" s="29"/>
      <c r="BO465" s="29"/>
      <c r="BP465" s="29"/>
      <c r="BQ465" s="29"/>
      <c r="BR465" s="29"/>
      <c r="BS465" s="29"/>
      <c r="BT465" s="29"/>
      <c r="BU465" s="29"/>
      <c r="BV465" s="29"/>
      <c r="BW465" s="29"/>
      <c r="BX465" s="29"/>
      <c r="BY465" s="29"/>
      <c r="BZ465" s="29"/>
      <c r="CA465" s="29"/>
      <c r="CB465" s="29"/>
      <c r="CC465" s="29"/>
      <c r="CD465" s="29"/>
      <c r="CE465" s="29"/>
      <c r="CF465" s="29"/>
    </row>
    <row r="466" spans="1:84" s="30" customFormat="1" x14ac:dyDescent="0.3">
      <c r="A466" t="s">
        <v>40</v>
      </c>
      <c r="B466" s="1">
        <v>22</v>
      </c>
      <c r="C466">
        <v>4</v>
      </c>
      <c r="D466" s="14">
        <v>41130</v>
      </c>
      <c r="E466" s="3">
        <v>17</v>
      </c>
      <c r="F466" s="15">
        <v>10</v>
      </c>
      <c r="G466" s="15">
        <v>15</v>
      </c>
      <c r="H466" s="15">
        <v>0</v>
      </c>
      <c r="I466" s="15">
        <v>15</v>
      </c>
      <c r="J466" s="15">
        <v>70</v>
      </c>
      <c r="K466" s="15">
        <v>1</v>
      </c>
      <c r="L466" s="15">
        <v>1</v>
      </c>
      <c r="M466" s="15">
        <v>8</v>
      </c>
      <c r="N466" s="15">
        <v>0</v>
      </c>
      <c r="O466" s="15">
        <v>0</v>
      </c>
      <c r="P466" s="16">
        <v>0</v>
      </c>
      <c r="Q466" s="1">
        <v>2011</v>
      </c>
      <c r="R466" s="4">
        <f t="shared" si="168"/>
        <v>120</v>
      </c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29"/>
      <c r="BA466" s="29"/>
      <c r="BB466" s="29"/>
      <c r="BC466" s="29"/>
      <c r="BD466" s="29"/>
      <c r="BE466" s="29"/>
      <c r="BF466" s="29"/>
      <c r="BG466" s="29"/>
      <c r="BH466" s="29"/>
      <c r="BI466" s="29"/>
      <c r="BJ466" s="29"/>
      <c r="BK466" s="29"/>
      <c r="BL466" s="29"/>
      <c r="BM466" s="29"/>
      <c r="BN466" s="29"/>
      <c r="BO466" s="29"/>
      <c r="BP466" s="29"/>
      <c r="BQ466" s="29"/>
      <c r="BR466" s="29"/>
      <c r="BS466" s="29"/>
      <c r="BT466" s="29"/>
      <c r="BU466" s="29"/>
      <c r="BV466" s="29"/>
      <c r="BW466" s="29"/>
      <c r="BX466" s="29"/>
      <c r="BY466" s="29"/>
      <c r="BZ466" s="29"/>
      <c r="CA466" s="29"/>
      <c r="CB466" s="29"/>
      <c r="CC466" s="29"/>
      <c r="CD466" s="29"/>
      <c r="CE466" s="29"/>
      <c r="CF466" s="29"/>
    </row>
    <row r="467" spans="1:84" s="30" customFormat="1" x14ac:dyDescent="0.3">
      <c r="A467" t="s">
        <v>40</v>
      </c>
      <c r="B467" s="1">
        <v>22</v>
      </c>
      <c r="C467">
        <v>4</v>
      </c>
      <c r="D467" s="14">
        <v>41130</v>
      </c>
      <c r="E467" s="3">
        <v>18</v>
      </c>
      <c r="F467" s="15">
        <v>50</v>
      </c>
      <c r="G467" s="15">
        <v>2</v>
      </c>
      <c r="H467" s="15">
        <v>1</v>
      </c>
      <c r="I467" s="15">
        <v>15</v>
      </c>
      <c r="J467" s="15">
        <v>35</v>
      </c>
      <c r="K467" s="15">
        <v>0</v>
      </c>
      <c r="L467" s="15">
        <v>0</v>
      </c>
      <c r="M467" s="15">
        <v>0</v>
      </c>
      <c r="N467" s="15">
        <v>27</v>
      </c>
      <c r="O467" s="15">
        <v>0</v>
      </c>
      <c r="P467" s="16">
        <v>0</v>
      </c>
      <c r="Q467" s="1">
        <v>2011</v>
      </c>
      <c r="R467" s="4">
        <f t="shared" si="168"/>
        <v>130</v>
      </c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29"/>
      <c r="BA467" s="29"/>
      <c r="BB467" s="29"/>
      <c r="BC467" s="29"/>
      <c r="BD467" s="29"/>
      <c r="BE467" s="29"/>
      <c r="BF467" s="29"/>
      <c r="BG467" s="29"/>
      <c r="BH467" s="29"/>
      <c r="BI467" s="29"/>
      <c r="BJ467" s="29"/>
      <c r="BK467" s="29"/>
      <c r="BL467" s="29"/>
      <c r="BM467" s="29"/>
      <c r="BN467" s="29"/>
      <c r="BO467" s="29"/>
      <c r="BP467" s="29"/>
      <c r="BQ467" s="29"/>
      <c r="BR467" s="29"/>
      <c r="BS467" s="29"/>
      <c r="BT467" s="29"/>
      <c r="BU467" s="29"/>
      <c r="BV467" s="29"/>
      <c r="BW467" s="29"/>
      <c r="BX467" s="29"/>
      <c r="BY467" s="29"/>
      <c r="BZ467" s="29"/>
      <c r="CA467" s="29"/>
      <c r="CB467" s="29"/>
      <c r="CC467" s="29"/>
      <c r="CD467" s="29"/>
      <c r="CE467" s="29"/>
      <c r="CF467" s="29"/>
    </row>
    <row r="468" spans="1:84" s="30" customFormat="1" x14ac:dyDescent="0.3">
      <c r="A468" t="s">
        <v>40</v>
      </c>
      <c r="B468" s="1">
        <v>22</v>
      </c>
      <c r="C468">
        <v>4</v>
      </c>
      <c r="D468" s="14">
        <v>41130</v>
      </c>
      <c r="E468" s="3">
        <v>19</v>
      </c>
      <c r="F468" s="15">
        <v>10</v>
      </c>
      <c r="G468" s="15">
        <v>2</v>
      </c>
      <c r="H468" s="15">
        <v>1</v>
      </c>
      <c r="I468" s="15">
        <v>20</v>
      </c>
      <c r="J468" s="15">
        <v>80</v>
      </c>
      <c r="K468" s="15">
        <v>0</v>
      </c>
      <c r="L468" s="15">
        <v>0</v>
      </c>
      <c r="M468" s="15">
        <v>0</v>
      </c>
      <c r="N468" s="15">
        <v>0</v>
      </c>
      <c r="O468" s="15">
        <v>0</v>
      </c>
      <c r="P468" s="16">
        <v>0</v>
      </c>
      <c r="Q468" s="1">
        <v>2011</v>
      </c>
      <c r="R468" s="4">
        <f t="shared" si="168"/>
        <v>113</v>
      </c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29"/>
      <c r="BA468" s="29"/>
      <c r="BB468" s="29"/>
      <c r="BC468" s="29"/>
      <c r="BD468" s="29"/>
      <c r="BE468" s="29"/>
      <c r="BF468" s="29"/>
      <c r="BG468" s="29"/>
      <c r="BH468" s="29"/>
      <c r="BI468" s="29"/>
      <c r="BJ468" s="29"/>
      <c r="BK468" s="29"/>
      <c r="BL468" s="29"/>
      <c r="BM468" s="29"/>
      <c r="BN468" s="29"/>
      <c r="BO468" s="29"/>
      <c r="BP468" s="29"/>
      <c r="BQ468" s="29"/>
      <c r="BR468" s="29"/>
      <c r="BS468" s="29"/>
      <c r="BT468" s="29"/>
      <c r="BU468" s="29"/>
      <c r="BV468" s="29"/>
      <c r="BW468" s="29"/>
      <c r="BX468" s="29"/>
      <c r="BY468" s="29"/>
      <c r="BZ468" s="29"/>
      <c r="CA468" s="29"/>
      <c r="CB468" s="29"/>
      <c r="CC468" s="29"/>
      <c r="CD468" s="29"/>
      <c r="CE468" s="29"/>
      <c r="CF468" s="29"/>
    </row>
    <row r="469" spans="1:84" s="30" customFormat="1" x14ac:dyDescent="0.3">
      <c r="A469" t="s">
        <v>40</v>
      </c>
      <c r="B469" s="1">
        <v>22</v>
      </c>
      <c r="C469">
        <v>4</v>
      </c>
      <c r="D469" s="14">
        <v>41130</v>
      </c>
      <c r="E469" s="3">
        <v>20</v>
      </c>
      <c r="F469" s="15">
        <v>5</v>
      </c>
      <c r="G469" s="15">
        <v>20</v>
      </c>
      <c r="H469" s="15">
        <v>5</v>
      </c>
      <c r="I469" s="15">
        <v>20</v>
      </c>
      <c r="J469" s="15">
        <v>60</v>
      </c>
      <c r="K469" s="15">
        <v>2</v>
      </c>
      <c r="L469" s="15">
        <v>0</v>
      </c>
      <c r="M469" s="15">
        <v>0</v>
      </c>
      <c r="N469" s="15">
        <v>0</v>
      </c>
      <c r="O469" s="15">
        <v>0</v>
      </c>
      <c r="P469" s="16">
        <v>0</v>
      </c>
      <c r="Q469" s="1">
        <v>2011</v>
      </c>
      <c r="R469" s="4">
        <f t="shared" si="168"/>
        <v>112</v>
      </c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29"/>
      <c r="BA469" s="29"/>
      <c r="BB469" s="29"/>
      <c r="BC469" s="29"/>
      <c r="BD469" s="29"/>
      <c r="BE469" s="29"/>
      <c r="BF469" s="29"/>
      <c r="BG469" s="29"/>
      <c r="BH469" s="29"/>
      <c r="BI469" s="29"/>
      <c r="BJ469" s="29"/>
      <c r="BK469" s="29"/>
      <c r="BL469" s="29"/>
      <c r="BM469" s="29"/>
      <c r="BN469" s="29"/>
      <c r="BO469" s="29"/>
      <c r="BP469" s="29"/>
      <c r="BQ469" s="29"/>
      <c r="BR469" s="29"/>
      <c r="BS469" s="29"/>
      <c r="BT469" s="29"/>
      <c r="BU469" s="29"/>
      <c r="BV469" s="29"/>
      <c r="BW469" s="29"/>
      <c r="BX469" s="29"/>
      <c r="BY469" s="29"/>
      <c r="BZ469" s="29"/>
      <c r="CA469" s="29"/>
      <c r="CB469" s="29"/>
      <c r="CC469" s="29"/>
      <c r="CD469" s="29"/>
      <c r="CE469" s="29"/>
      <c r="CF469" s="29"/>
    </row>
    <row r="470" spans="1:84" s="30" customFormat="1" x14ac:dyDescent="0.3">
      <c r="A470" s="17"/>
      <c r="B470" s="17"/>
      <c r="C470" s="17"/>
      <c r="D470" s="17"/>
      <c r="E470" s="18" t="s">
        <v>41</v>
      </c>
      <c r="F470" s="17">
        <f>SUM(F450:F469)/20</f>
        <v>10.8</v>
      </c>
      <c r="G470" s="17">
        <f t="shared" ref="G470" si="189">SUM(G450:G469)/20</f>
        <v>4.55</v>
      </c>
      <c r="H470" s="17">
        <f t="shared" ref="H470" si="190">SUM(H450:H469)/20</f>
        <v>1.05</v>
      </c>
      <c r="I470" s="17">
        <f t="shared" ref="I470" si="191">SUM(I450:I469)/20</f>
        <v>10.9</v>
      </c>
      <c r="J470" s="17">
        <f t="shared" ref="J470" si="192">SUM(J450:J469)/20</f>
        <v>77</v>
      </c>
      <c r="K470" s="17">
        <f t="shared" ref="K470" si="193">SUM(K450:K469)/20</f>
        <v>0.55000000000000004</v>
      </c>
      <c r="L470" s="17">
        <f t="shared" ref="L470" si="194">SUM(L450:L469)/20</f>
        <v>0.05</v>
      </c>
      <c r="M470" s="17">
        <f t="shared" ref="M470" si="195">SUM(M450:M469)/20</f>
        <v>0.5</v>
      </c>
      <c r="N470" s="17">
        <f t="shared" ref="N470" si="196">SUM(N450:N469)/20</f>
        <v>4.2</v>
      </c>
      <c r="O470" s="17">
        <f t="shared" ref="O470" si="197">SUM(O450:O469)/20</f>
        <v>0</v>
      </c>
      <c r="P470" s="17">
        <f t="shared" ref="P470" si="198">SUM(P450:P469)/20</f>
        <v>0</v>
      </c>
      <c r="Q470" s="19"/>
      <c r="R470" s="4">
        <f t="shared" si="168"/>
        <v>109.60000000000001</v>
      </c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29"/>
      <c r="BA470" s="29"/>
      <c r="BB470" s="29"/>
      <c r="BC470" s="29"/>
      <c r="BD470" s="29"/>
      <c r="BE470" s="29"/>
      <c r="BF470" s="29"/>
      <c r="BG470" s="29"/>
      <c r="BH470" s="29"/>
      <c r="BI470" s="29"/>
      <c r="BJ470" s="29"/>
      <c r="BK470" s="29"/>
      <c r="BL470" s="29"/>
      <c r="BM470" s="29"/>
      <c r="BN470" s="29"/>
      <c r="BO470" s="29"/>
      <c r="BP470" s="29"/>
      <c r="BQ470" s="29"/>
      <c r="BR470" s="29"/>
      <c r="BS470" s="29"/>
      <c r="BT470" s="29"/>
      <c r="BU470" s="29"/>
      <c r="BV470" s="29"/>
      <c r="BW470" s="29"/>
      <c r="BX470" s="29"/>
      <c r="BY470" s="29"/>
      <c r="BZ470" s="29"/>
      <c r="CA470" s="29"/>
      <c r="CB470" s="29"/>
      <c r="CC470" s="29"/>
      <c r="CD470" s="29"/>
      <c r="CE470" s="29"/>
      <c r="CF470" s="29"/>
    </row>
    <row r="471" spans="1:84" s="30" customFormat="1" x14ac:dyDescent="0.3">
      <c r="A471" t="s">
        <v>40</v>
      </c>
      <c r="B471" s="1">
        <v>22</v>
      </c>
      <c r="C471">
        <v>5</v>
      </c>
      <c r="D471" s="14">
        <v>41129</v>
      </c>
      <c r="E471" s="3">
        <v>1</v>
      </c>
      <c r="F471" s="15">
        <v>35</v>
      </c>
      <c r="G471" s="15">
        <v>1</v>
      </c>
      <c r="H471" s="15">
        <v>1</v>
      </c>
      <c r="I471" s="15">
        <v>3</v>
      </c>
      <c r="J471" s="15">
        <v>75</v>
      </c>
      <c r="K471" s="15">
        <v>0</v>
      </c>
      <c r="L471" s="15">
        <v>0</v>
      </c>
      <c r="M471" s="15">
        <v>0</v>
      </c>
      <c r="N471" s="15">
        <v>0</v>
      </c>
      <c r="O471" s="15">
        <v>0</v>
      </c>
      <c r="P471" s="16">
        <v>0</v>
      </c>
      <c r="Q471" s="1">
        <v>2011</v>
      </c>
      <c r="R471" s="4">
        <f t="shared" si="168"/>
        <v>115</v>
      </c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29"/>
      <c r="BA471" s="29"/>
      <c r="BB471" s="29"/>
      <c r="BC471" s="29"/>
      <c r="BD471" s="29"/>
      <c r="BE471" s="29"/>
      <c r="BF471" s="29"/>
      <c r="BG471" s="29"/>
      <c r="BH471" s="29"/>
      <c r="BI471" s="29"/>
      <c r="BJ471" s="29"/>
      <c r="BK471" s="29"/>
      <c r="BL471" s="29"/>
      <c r="BM471" s="29"/>
      <c r="BN471" s="29"/>
      <c r="BO471" s="29"/>
      <c r="BP471" s="29"/>
      <c r="BQ471" s="29"/>
      <c r="BR471" s="29"/>
      <c r="BS471" s="29"/>
      <c r="BT471" s="29"/>
      <c r="BU471" s="29"/>
      <c r="BV471" s="29"/>
      <c r="BW471" s="29"/>
      <c r="BX471" s="29"/>
      <c r="BY471" s="29"/>
      <c r="BZ471" s="29"/>
      <c r="CA471" s="29"/>
      <c r="CB471" s="29"/>
      <c r="CC471" s="29"/>
      <c r="CD471" s="29"/>
      <c r="CE471" s="29"/>
      <c r="CF471" s="29"/>
    </row>
    <row r="472" spans="1:84" s="30" customFormat="1" x14ac:dyDescent="0.3">
      <c r="A472" t="s">
        <v>40</v>
      </c>
      <c r="B472" s="1">
        <v>22</v>
      </c>
      <c r="C472">
        <v>5</v>
      </c>
      <c r="D472" s="14">
        <v>41129</v>
      </c>
      <c r="E472" s="3">
        <v>2</v>
      </c>
      <c r="F472" s="15">
        <v>5</v>
      </c>
      <c r="G472" s="15">
        <v>5</v>
      </c>
      <c r="H472" s="15">
        <v>1</v>
      </c>
      <c r="I472" s="15">
        <v>5</v>
      </c>
      <c r="J472" s="15">
        <v>85</v>
      </c>
      <c r="K472" s="15">
        <v>0</v>
      </c>
      <c r="L472" s="15">
        <v>0</v>
      </c>
      <c r="M472" s="15">
        <v>7</v>
      </c>
      <c r="N472" s="15">
        <v>0</v>
      </c>
      <c r="O472" s="15">
        <v>0</v>
      </c>
      <c r="P472" s="16">
        <v>0</v>
      </c>
      <c r="Q472" s="1">
        <v>2011</v>
      </c>
      <c r="R472" s="4">
        <f t="shared" si="168"/>
        <v>108</v>
      </c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29"/>
      <c r="BA472" s="29"/>
      <c r="BB472" s="29"/>
      <c r="BC472" s="29"/>
      <c r="BD472" s="29"/>
      <c r="BE472" s="29"/>
      <c r="BF472" s="29"/>
      <c r="BG472" s="29"/>
      <c r="BH472" s="29"/>
      <c r="BI472" s="29"/>
      <c r="BJ472" s="29"/>
      <c r="BK472" s="29"/>
      <c r="BL472" s="29"/>
      <c r="BM472" s="29"/>
      <c r="BN472" s="29"/>
      <c r="BO472" s="29"/>
      <c r="BP472" s="29"/>
      <c r="BQ472" s="29"/>
      <c r="BR472" s="29"/>
      <c r="BS472" s="29"/>
      <c r="BT472" s="29"/>
      <c r="BU472" s="29"/>
      <c r="BV472" s="29"/>
      <c r="BW472" s="29"/>
      <c r="BX472" s="29"/>
      <c r="BY472" s="29"/>
      <c r="BZ472" s="29"/>
      <c r="CA472" s="29"/>
      <c r="CB472" s="29"/>
      <c r="CC472" s="29"/>
      <c r="CD472" s="29"/>
      <c r="CE472" s="29"/>
      <c r="CF472" s="29"/>
    </row>
    <row r="473" spans="1:84" s="30" customFormat="1" x14ac:dyDescent="0.3">
      <c r="A473" t="s">
        <v>40</v>
      </c>
      <c r="B473" s="1">
        <v>22</v>
      </c>
      <c r="C473">
        <v>5</v>
      </c>
      <c r="D473" s="14">
        <v>41129</v>
      </c>
      <c r="E473" s="3">
        <v>3</v>
      </c>
      <c r="F473" s="15">
        <v>30</v>
      </c>
      <c r="G473" s="15">
        <v>0</v>
      </c>
      <c r="H473" s="15">
        <v>1</v>
      </c>
      <c r="I473" s="15">
        <v>3</v>
      </c>
      <c r="J473" s="15">
        <v>80</v>
      </c>
      <c r="K473" s="15">
        <v>0</v>
      </c>
      <c r="L473" s="15">
        <v>0</v>
      </c>
      <c r="M473" s="15">
        <v>0</v>
      </c>
      <c r="N473" s="15">
        <v>0</v>
      </c>
      <c r="O473" s="15">
        <v>0</v>
      </c>
      <c r="P473" s="16">
        <v>0</v>
      </c>
      <c r="Q473" s="1">
        <v>2011</v>
      </c>
      <c r="R473" s="4">
        <f t="shared" si="168"/>
        <v>114</v>
      </c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29"/>
      <c r="BA473" s="29"/>
      <c r="BB473" s="29"/>
      <c r="BC473" s="29"/>
      <c r="BD473" s="29"/>
      <c r="BE473" s="29"/>
      <c r="BF473" s="29"/>
      <c r="BG473" s="29"/>
      <c r="BH473" s="29"/>
      <c r="BI473" s="29"/>
      <c r="BJ473" s="29"/>
      <c r="BK473" s="29"/>
      <c r="BL473" s="29"/>
      <c r="BM473" s="29"/>
      <c r="BN473" s="29"/>
      <c r="BO473" s="29"/>
      <c r="BP473" s="29"/>
      <c r="BQ473" s="29"/>
      <c r="BR473" s="29"/>
      <c r="BS473" s="29"/>
      <c r="BT473" s="29"/>
      <c r="BU473" s="29"/>
      <c r="BV473" s="29"/>
      <c r="BW473" s="29"/>
      <c r="BX473" s="29"/>
      <c r="BY473" s="29"/>
      <c r="BZ473" s="29"/>
      <c r="CA473" s="29"/>
      <c r="CB473" s="29"/>
      <c r="CC473" s="29"/>
      <c r="CD473" s="29"/>
      <c r="CE473" s="29"/>
      <c r="CF473" s="29"/>
    </row>
    <row r="474" spans="1:84" s="30" customFormat="1" x14ac:dyDescent="0.3">
      <c r="A474" t="s">
        <v>40</v>
      </c>
      <c r="B474" s="1">
        <v>22</v>
      </c>
      <c r="C474">
        <v>5</v>
      </c>
      <c r="D474" s="14">
        <v>41129</v>
      </c>
      <c r="E474" s="3">
        <v>4</v>
      </c>
      <c r="F474" s="15">
        <v>40</v>
      </c>
      <c r="G474" s="15">
        <v>3</v>
      </c>
      <c r="H474" s="15">
        <v>1</v>
      </c>
      <c r="I474" s="15">
        <v>5</v>
      </c>
      <c r="J474" s="15">
        <v>65</v>
      </c>
      <c r="K474" s="15">
        <v>0</v>
      </c>
      <c r="L474" s="15">
        <v>0</v>
      </c>
      <c r="M474" s="15">
        <v>0</v>
      </c>
      <c r="N474" s="15">
        <v>21</v>
      </c>
      <c r="O474" s="15">
        <v>0</v>
      </c>
      <c r="P474" s="16">
        <v>0</v>
      </c>
      <c r="Q474" s="1">
        <v>2011</v>
      </c>
      <c r="R474" s="4">
        <f t="shared" si="168"/>
        <v>135</v>
      </c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29"/>
      <c r="BA474" s="29"/>
      <c r="BB474" s="29"/>
      <c r="BC474" s="29"/>
      <c r="BD474" s="29"/>
      <c r="BE474" s="29"/>
      <c r="BF474" s="29"/>
      <c r="BG474" s="29"/>
      <c r="BH474" s="29"/>
      <c r="BI474" s="29"/>
      <c r="BJ474" s="29"/>
      <c r="BK474" s="29"/>
      <c r="BL474" s="29"/>
      <c r="BM474" s="29"/>
      <c r="BN474" s="29"/>
      <c r="BO474" s="29"/>
      <c r="BP474" s="29"/>
      <c r="BQ474" s="29"/>
      <c r="BR474" s="29"/>
      <c r="BS474" s="29"/>
      <c r="BT474" s="29"/>
      <c r="BU474" s="29"/>
      <c r="BV474" s="29"/>
      <c r="BW474" s="29"/>
      <c r="BX474" s="29"/>
      <c r="BY474" s="29"/>
      <c r="BZ474" s="29"/>
      <c r="CA474" s="29"/>
      <c r="CB474" s="29"/>
      <c r="CC474" s="29"/>
      <c r="CD474" s="29"/>
      <c r="CE474" s="29"/>
      <c r="CF474" s="29"/>
    </row>
    <row r="475" spans="1:84" s="30" customFormat="1" x14ac:dyDescent="0.3">
      <c r="A475" t="s">
        <v>40</v>
      </c>
      <c r="B475" s="1">
        <v>22</v>
      </c>
      <c r="C475">
        <v>5</v>
      </c>
      <c r="D475" s="14">
        <v>41129</v>
      </c>
      <c r="E475" s="3">
        <v>5</v>
      </c>
      <c r="F475" s="15">
        <v>10</v>
      </c>
      <c r="G475" s="15">
        <v>20</v>
      </c>
      <c r="H475" s="15">
        <v>1</v>
      </c>
      <c r="I475" s="15">
        <v>10</v>
      </c>
      <c r="J475" s="15">
        <v>70</v>
      </c>
      <c r="K475" s="15">
        <v>7</v>
      </c>
      <c r="L475" s="15">
        <v>0</v>
      </c>
      <c r="M475" s="15">
        <v>1</v>
      </c>
      <c r="N475" s="15">
        <v>15</v>
      </c>
      <c r="O475" s="15">
        <v>0</v>
      </c>
      <c r="P475" s="16">
        <v>0</v>
      </c>
      <c r="Q475" s="1">
        <v>2011</v>
      </c>
      <c r="R475" s="4">
        <f t="shared" ref="R475:R491" si="199">SUM(F475:P475)</f>
        <v>134</v>
      </c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29"/>
      <c r="BA475" s="29"/>
      <c r="BB475" s="29"/>
      <c r="BC475" s="29"/>
      <c r="BD475" s="29"/>
      <c r="BE475" s="29"/>
      <c r="BF475" s="29"/>
      <c r="BG475" s="29"/>
      <c r="BH475" s="29"/>
      <c r="BI475" s="29"/>
      <c r="BJ475" s="29"/>
      <c r="BK475" s="29"/>
      <c r="BL475" s="29"/>
      <c r="BM475" s="29"/>
      <c r="BN475" s="29"/>
      <c r="BO475" s="29"/>
      <c r="BP475" s="29"/>
      <c r="BQ475" s="29"/>
      <c r="BR475" s="29"/>
      <c r="BS475" s="29"/>
      <c r="BT475" s="29"/>
      <c r="BU475" s="29"/>
      <c r="BV475" s="29"/>
      <c r="BW475" s="29"/>
      <c r="BX475" s="29"/>
      <c r="BY475" s="29"/>
      <c r="BZ475" s="29"/>
      <c r="CA475" s="29"/>
      <c r="CB475" s="29"/>
      <c r="CC475" s="29"/>
      <c r="CD475" s="29"/>
      <c r="CE475" s="29"/>
      <c r="CF475" s="29"/>
    </row>
    <row r="476" spans="1:84" s="30" customFormat="1" x14ac:dyDescent="0.3">
      <c r="A476" t="s">
        <v>40</v>
      </c>
      <c r="B476" s="1">
        <v>22</v>
      </c>
      <c r="C476">
        <v>5</v>
      </c>
      <c r="D476" s="14">
        <v>41129</v>
      </c>
      <c r="E476" s="3">
        <v>6</v>
      </c>
      <c r="F476" s="15">
        <v>10</v>
      </c>
      <c r="G476" s="15">
        <v>15</v>
      </c>
      <c r="H476" s="15">
        <v>2</v>
      </c>
      <c r="I476" s="15">
        <v>20</v>
      </c>
      <c r="J476" s="15">
        <v>55</v>
      </c>
      <c r="K476" s="15">
        <v>0</v>
      </c>
      <c r="L476" s="15">
        <v>0</v>
      </c>
      <c r="M476" s="15">
        <v>0</v>
      </c>
      <c r="N476" s="15">
        <v>31</v>
      </c>
      <c r="O476" s="15">
        <v>0</v>
      </c>
      <c r="P476" s="16">
        <v>0</v>
      </c>
      <c r="Q476" s="1">
        <v>2011</v>
      </c>
      <c r="R476" s="4">
        <f t="shared" si="199"/>
        <v>133</v>
      </c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29"/>
      <c r="BA476" s="29"/>
      <c r="BB476" s="29"/>
      <c r="BC476" s="29"/>
      <c r="BD476" s="29"/>
      <c r="BE476" s="29"/>
      <c r="BF476" s="29"/>
      <c r="BG476" s="29"/>
      <c r="BH476" s="29"/>
      <c r="BI476" s="29"/>
      <c r="BJ476" s="29"/>
      <c r="BK476" s="29"/>
      <c r="BL476" s="29"/>
      <c r="BM476" s="29"/>
      <c r="BN476" s="29"/>
      <c r="BO476" s="29"/>
      <c r="BP476" s="29"/>
      <c r="BQ476" s="29"/>
      <c r="BR476" s="29"/>
      <c r="BS476" s="29"/>
      <c r="BT476" s="29"/>
      <c r="BU476" s="29"/>
      <c r="BV476" s="29"/>
      <c r="BW476" s="29"/>
      <c r="BX476" s="29"/>
      <c r="BY476" s="29"/>
      <c r="BZ476" s="29"/>
      <c r="CA476" s="29"/>
      <c r="CB476" s="29"/>
      <c r="CC476" s="29"/>
      <c r="CD476" s="29"/>
      <c r="CE476" s="29"/>
      <c r="CF476" s="29"/>
    </row>
    <row r="477" spans="1:84" s="30" customFormat="1" x14ac:dyDescent="0.3">
      <c r="A477" t="s">
        <v>40</v>
      </c>
      <c r="B477" s="1">
        <v>22</v>
      </c>
      <c r="C477">
        <v>5</v>
      </c>
      <c r="D477" s="14">
        <v>41129</v>
      </c>
      <c r="E477" s="3">
        <v>7</v>
      </c>
      <c r="F477" s="15">
        <v>20</v>
      </c>
      <c r="G477" s="15">
        <v>1</v>
      </c>
      <c r="H477" s="15">
        <v>1</v>
      </c>
      <c r="I477" s="15">
        <v>10</v>
      </c>
      <c r="J477" s="15">
        <v>85</v>
      </c>
      <c r="K477" s="15">
        <v>0</v>
      </c>
      <c r="L477" s="15">
        <v>0</v>
      </c>
      <c r="M477" s="15">
        <v>0</v>
      </c>
      <c r="N477" s="15">
        <v>5</v>
      </c>
      <c r="O477" s="15">
        <v>0</v>
      </c>
      <c r="P477" s="16">
        <v>0</v>
      </c>
      <c r="Q477" s="1">
        <v>2011</v>
      </c>
      <c r="R477" s="4">
        <f t="shared" si="199"/>
        <v>122</v>
      </c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29"/>
      <c r="BA477" s="29"/>
      <c r="BB477" s="29"/>
      <c r="BC477" s="29"/>
      <c r="BD477" s="29"/>
      <c r="BE477" s="29"/>
      <c r="BF477" s="29"/>
      <c r="BG477" s="29"/>
      <c r="BH477" s="29"/>
      <c r="BI477" s="29"/>
      <c r="BJ477" s="29"/>
      <c r="BK477" s="29"/>
      <c r="BL477" s="29"/>
      <c r="BM477" s="29"/>
      <c r="BN477" s="29"/>
      <c r="BO477" s="29"/>
      <c r="BP477" s="29"/>
      <c r="BQ477" s="29"/>
      <c r="BR477" s="29"/>
      <c r="BS477" s="29"/>
      <c r="BT477" s="29"/>
      <c r="BU477" s="29"/>
      <c r="BV477" s="29"/>
      <c r="BW477" s="29"/>
      <c r="BX477" s="29"/>
      <c r="BY477" s="29"/>
      <c r="BZ477" s="29"/>
      <c r="CA477" s="29"/>
      <c r="CB477" s="29"/>
      <c r="CC477" s="29"/>
      <c r="CD477" s="29"/>
      <c r="CE477" s="29"/>
      <c r="CF477" s="29"/>
    </row>
    <row r="478" spans="1:84" s="30" customFormat="1" x14ac:dyDescent="0.3">
      <c r="A478" t="s">
        <v>40</v>
      </c>
      <c r="B478" s="1">
        <v>22</v>
      </c>
      <c r="C478">
        <v>5</v>
      </c>
      <c r="D478" s="14">
        <v>41129</v>
      </c>
      <c r="E478" s="3">
        <v>8</v>
      </c>
      <c r="F478" s="15">
        <v>4</v>
      </c>
      <c r="G478" s="15">
        <v>10</v>
      </c>
      <c r="H478" s="15">
        <v>2</v>
      </c>
      <c r="I478" s="15">
        <v>35</v>
      </c>
      <c r="J478" s="15">
        <v>45</v>
      </c>
      <c r="K478" s="15">
        <v>0</v>
      </c>
      <c r="L478" s="15">
        <v>0</v>
      </c>
      <c r="M478" s="15">
        <v>0</v>
      </c>
      <c r="N478" s="15">
        <v>36</v>
      </c>
      <c r="O478" s="15">
        <v>0</v>
      </c>
      <c r="P478" s="16">
        <v>0</v>
      </c>
      <c r="Q478" s="1">
        <v>2011</v>
      </c>
      <c r="R478" s="4">
        <f t="shared" si="199"/>
        <v>132</v>
      </c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29"/>
      <c r="BA478" s="29"/>
      <c r="BB478" s="29"/>
      <c r="BC478" s="29"/>
      <c r="BD478" s="29"/>
      <c r="BE478" s="29"/>
      <c r="BF478" s="29"/>
      <c r="BG478" s="29"/>
      <c r="BH478" s="29"/>
      <c r="BI478" s="29"/>
      <c r="BJ478" s="29"/>
      <c r="BK478" s="29"/>
      <c r="BL478" s="29"/>
      <c r="BM478" s="29"/>
      <c r="BN478" s="29"/>
      <c r="BO478" s="29"/>
      <c r="BP478" s="29"/>
      <c r="BQ478" s="29"/>
      <c r="BR478" s="29"/>
      <c r="BS478" s="29"/>
      <c r="BT478" s="29"/>
      <c r="BU478" s="29"/>
      <c r="BV478" s="29"/>
      <c r="BW478" s="29"/>
      <c r="BX478" s="29"/>
      <c r="BY478" s="29"/>
      <c r="BZ478" s="29"/>
      <c r="CA478" s="29"/>
      <c r="CB478" s="29"/>
      <c r="CC478" s="29"/>
      <c r="CD478" s="29"/>
      <c r="CE478" s="29"/>
      <c r="CF478" s="29"/>
    </row>
    <row r="479" spans="1:84" s="30" customFormat="1" x14ac:dyDescent="0.3">
      <c r="A479" t="s">
        <v>40</v>
      </c>
      <c r="B479" s="1">
        <v>22</v>
      </c>
      <c r="C479">
        <v>5</v>
      </c>
      <c r="D479" s="14">
        <v>41129</v>
      </c>
      <c r="E479" s="3">
        <v>9</v>
      </c>
      <c r="F479" s="15">
        <v>3</v>
      </c>
      <c r="G479" s="15">
        <v>50</v>
      </c>
      <c r="H479" s="15">
        <v>2</v>
      </c>
      <c r="I479" s="15">
        <v>15</v>
      </c>
      <c r="J479" s="15">
        <v>75</v>
      </c>
      <c r="K479" s="15">
        <v>0</v>
      </c>
      <c r="L479" s="15">
        <v>0</v>
      </c>
      <c r="M479" s="15">
        <v>0</v>
      </c>
      <c r="N479" s="15">
        <v>0</v>
      </c>
      <c r="O479" s="15">
        <v>0</v>
      </c>
      <c r="P479" s="16">
        <v>0</v>
      </c>
      <c r="Q479" s="1">
        <v>2011</v>
      </c>
      <c r="R479" s="4">
        <f t="shared" si="199"/>
        <v>145</v>
      </c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29"/>
      <c r="BA479" s="29"/>
      <c r="BB479" s="29"/>
      <c r="BC479" s="29"/>
      <c r="BD479" s="29"/>
      <c r="BE479" s="29"/>
      <c r="BF479" s="29"/>
      <c r="BG479" s="29"/>
      <c r="BH479" s="29"/>
      <c r="BI479" s="29"/>
      <c r="BJ479" s="29"/>
      <c r="BK479" s="29"/>
      <c r="BL479" s="29"/>
      <c r="BM479" s="29"/>
      <c r="BN479" s="29"/>
      <c r="BO479" s="29"/>
      <c r="BP479" s="29"/>
      <c r="BQ479" s="29"/>
      <c r="BR479" s="29"/>
      <c r="BS479" s="29"/>
      <c r="BT479" s="29"/>
      <c r="BU479" s="29"/>
      <c r="BV479" s="29"/>
      <c r="BW479" s="29"/>
      <c r="BX479" s="29"/>
      <c r="BY479" s="29"/>
      <c r="BZ479" s="29"/>
      <c r="CA479" s="29"/>
      <c r="CB479" s="29"/>
      <c r="CC479" s="29"/>
      <c r="CD479" s="29"/>
      <c r="CE479" s="29"/>
      <c r="CF479" s="29"/>
    </row>
    <row r="480" spans="1:84" s="30" customFormat="1" x14ac:dyDescent="0.3">
      <c r="A480" t="s">
        <v>40</v>
      </c>
      <c r="B480" s="1">
        <v>22</v>
      </c>
      <c r="C480">
        <v>5</v>
      </c>
      <c r="D480" s="14">
        <v>41129</v>
      </c>
      <c r="E480" s="3">
        <v>10</v>
      </c>
      <c r="F480" s="15">
        <v>10</v>
      </c>
      <c r="G480" s="15">
        <v>4</v>
      </c>
      <c r="H480" s="15">
        <v>1</v>
      </c>
      <c r="I480" s="15">
        <v>20</v>
      </c>
      <c r="J480" s="15">
        <v>70</v>
      </c>
      <c r="K480" s="15">
        <v>0</v>
      </c>
      <c r="L480" s="15">
        <v>0</v>
      </c>
      <c r="M480" s="15">
        <v>0</v>
      </c>
      <c r="N480" s="15">
        <v>21</v>
      </c>
      <c r="O480" s="15">
        <v>0</v>
      </c>
      <c r="P480" s="16">
        <v>0</v>
      </c>
      <c r="Q480" s="1">
        <v>2011</v>
      </c>
      <c r="R480" s="4">
        <f t="shared" si="199"/>
        <v>126</v>
      </c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29"/>
      <c r="BA480" s="29"/>
      <c r="BB480" s="29"/>
      <c r="BC480" s="29"/>
      <c r="BD480" s="29"/>
      <c r="BE480" s="29"/>
      <c r="BF480" s="29"/>
      <c r="BG480" s="29"/>
      <c r="BH480" s="29"/>
      <c r="BI480" s="29"/>
      <c r="BJ480" s="29"/>
      <c r="BK480" s="29"/>
      <c r="BL480" s="29"/>
      <c r="BM480" s="29"/>
      <c r="BN480" s="29"/>
      <c r="BO480" s="29"/>
      <c r="BP480" s="29"/>
      <c r="BQ480" s="29"/>
      <c r="BR480" s="29"/>
      <c r="BS480" s="29"/>
      <c r="BT480" s="29"/>
      <c r="BU480" s="29"/>
      <c r="BV480" s="29"/>
      <c r="BW480" s="29"/>
      <c r="BX480" s="29"/>
      <c r="BY480" s="29"/>
      <c r="BZ480" s="29"/>
      <c r="CA480" s="29"/>
      <c r="CB480" s="29"/>
      <c r="CC480" s="29"/>
      <c r="CD480" s="29"/>
      <c r="CE480" s="29"/>
      <c r="CF480" s="29"/>
    </row>
    <row r="481" spans="1:84" s="30" customFormat="1" x14ac:dyDescent="0.3">
      <c r="A481" t="s">
        <v>40</v>
      </c>
      <c r="B481" s="1">
        <v>22</v>
      </c>
      <c r="C481">
        <v>5</v>
      </c>
      <c r="D481" s="14">
        <v>41129</v>
      </c>
      <c r="E481" s="3">
        <v>11</v>
      </c>
      <c r="F481" s="15">
        <v>15</v>
      </c>
      <c r="G481" s="15">
        <v>10</v>
      </c>
      <c r="H481" s="15">
        <v>1</v>
      </c>
      <c r="I481" s="15">
        <v>40</v>
      </c>
      <c r="J481" s="15">
        <v>40</v>
      </c>
      <c r="K481" s="15">
        <v>0</v>
      </c>
      <c r="L481" s="15">
        <v>0</v>
      </c>
      <c r="M481" s="15">
        <v>0</v>
      </c>
      <c r="N481" s="15">
        <v>0</v>
      </c>
      <c r="O481" s="15">
        <v>0</v>
      </c>
      <c r="P481" s="16">
        <v>0</v>
      </c>
      <c r="Q481" s="1">
        <v>2011</v>
      </c>
      <c r="R481" s="4">
        <f t="shared" si="199"/>
        <v>106</v>
      </c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29"/>
      <c r="BA481" s="29"/>
      <c r="BB481" s="29"/>
      <c r="BC481" s="29"/>
      <c r="BD481" s="29"/>
      <c r="BE481" s="29"/>
      <c r="BF481" s="29"/>
      <c r="BG481" s="29"/>
      <c r="BH481" s="29"/>
      <c r="BI481" s="29"/>
      <c r="BJ481" s="29"/>
      <c r="BK481" s="29"/>
      <c r="BL481" s="29"/>
      <c r="BM481" s="29"/>
      <c r="BN481" s="29"/>
      <c r="BO481" s="29"/>
      <c r="BP481" s="29"/>
      <c r="BQ481" s="29"/>
      <c r="BR481" s="29"/>
      <c r="BS481" s="29"/>
      <c r="BT481" s="29"/>
      <c r="BU481" s="29"/>
      <c r="BV481" s="29"/>
      <c r="BW481" s="29"/>
      <c r="BX481" s="29"/>
      <c r="BY481" s="29"/>
      <c r="BZ481" s="29"/>
      <c r="CA481" s="29"/>
      <c r="CB481" s="29"/>
      <c r="CC481" s="29"/>
      <c r="CD481" s="29"/>
      <c r="CE481" s="29"/>
      <c r="CF481" s="29"/>
    </row>
    <row r="482" spans="1:84" s="30" customFormat="1" x14ac:dyDescent="0.3">
      <c r="A482" t="s">
        <v>40</v>
      </c>
      <c r="B482" s="1">
        <v>22</v>
      </c>
      <c r="C482">
        <v>5</v>
      </c>
      <c r="D482" s="14">
        <v>41129</v>
      </c>
      <c r="E482" s="3">
        <v>12</v>
      </c>
      <c r="F482" s="15">
        <v>35</v>
      </c>
      <c r="G482" s="15">
        <v>1</v>
      </c>
      <c r="H482" s="15">
        <v>1</v>
      </c>
      <c r="I482" s="15">
        <v>15</v>
      </c>
      <c r="J482" s="15">
        <v>50</v>
      </c>
      <c r="K482" s="15">
        <v>0</v>
      </c>
      <c r="L482" s="15">
        <v>0</v>
      </c>
      <c r="M482" s="15">
        <v>0</v>
      </c>
      <c r="N482" s="15">
        <v>6</v>
      </c>
      <c r="O482" s="15">
        <v>0</v>
      </c>
      <c r="P482" s="16">
        <v>0</v>
      </c>
      <c r="Q482" s="1">
        <v>2011</v>
      </c>
      <c r="R482" s="4">
        <f t="shared" si="199"/>
        <v>108</v>
      </c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29"/>
      <c r="BA482" s="29"/>
      <c r="BB482" s="29"/>
      <c r="BC482" s="29"/>
      <c r="BD482" s="29"/>
      <c r="BE482" s="29"/>
      <c r="BF482" s="29"/>
      <c r="BG482" s="29"/>
      <c r="BH482" s="29"/>
      <c r="BI482" s="29"/>
      <c r="BJ482" s="29"/>
      <c r="BK482" s="29"/>
      <c r="BL482" s="29"/>
      <c r="BM482" s="29"/>
      <c r="BN482" s="29"/>
      <c r="BO482" s="29"/>
      <c r="BP482" s="29"/>
      <c r="BQ482" s="29"/>
      <c r="BR482" s="29"/>
      <c r="BS482" s="29"/>
      <c r="BT482" s="29"/>
      <c r="BU482" s="29"/>
      <c r="BV482" s="29"/>
      <c r="BW482" s="29"/>
      <c r="BX482" s="29"/>
      <c r="BY482" s="29"/>
      <c r="BZ482" s="29"/>
      <c r="CA482" s="29"/>
      <c r="CB482" s="29"/>
      <c r="CC482" s="29"/>
      <c r="CD482" s="29"/>
      <c r="CE482" s="29"/>
      <c r="CF482" s="29"/>
    </row>
    <row r="483" spans="1:84" s="30" customFormat="1" x14ac:dyDescent="0.3">
      <c r="A483" t="s">
        <v>40</v>
      </c>
      <c r="B483" s="1">
        <v>22</v>
      </c>
      <c r="C483">
        <v>5</v>
      </c>
      <c r="D483" s="14">
        <v>41129</v>
      </c>
      <c r="E483" s="3">
        <v>13</v>
      </c>
      <c r="F483" s="15">
        <v>25</v>
      </c>
      <c r="G483" s="15">
        <v>30</v>
      </c>
      <c r="H483" s="15">
        <v>1</v>
      </c>
      <c r="I483" s="15">
        <v>15</v>
      </c>
      <c r="J483" s="15">
        <v>55</v>
      </c>
      <c r="K483" s="15">
        <v>0</v>
      </c>
      <c r="L483" s="15">
        <v>2</v>
      </c>
      <c r="M483" s="15">
        <v>0</v>
      </c>
      <c r="N483" s="15">
        <v>0</v>
      </c>
      <c r="O483" s="15">
        <v>0</v>
      </c>
      <c r="P483" s="16">
        <v>0</v>
      </c>
      <c r="Q483" s="1">
        <v>2011</v>
      </c>
      <c r="R483" s="4">
        <f t="shared" si="199"/>
        <v>128</v>
      </c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29"/>
      <c r="BA483" s="29"/>
      <c r="BB483" s="29"/>
      <c r="BC483" s="29"/>
      <c r="BD483" s="29"/>
      <c r="BE483" s="29"/>
      <c r="BF483" s="29"/>
      <c r="BG483" s="29"/>
      <c r="BH483" s="29"/>
      <c r="BI483" s="29"/>
      <c r="BJ483" s="29"/>
      <c r="BK483" s="29"/>
      <c r="BL483" s="29"/>
      <c r="BM483" s="29"/>
      <c r="BN483" s="29"/>
      <c r="BO483" s="29"/>
      <c r="BP483" s="29"/>
      <c r="BQ483" s="29"/>
      <c r="BR483" s="29"/>
      <c r="BS483" s="29"/>
      <c r="BT483" s="29"/>
      <c r="BU483" s="29"/>
      <c r="BV483" s="29"/>
      <c r="BW483" s="29"/>
      <c r="BX483" s="29"/>
      <c r="BY483" s="29"/>
      <c r="BZ483" s="29"/>
      <c r="CA483" s="29"/>
      <c r="CB483" s="29"/>
      <c r="CC483" s="29"/>
      <c r="CD483" s="29"/>
      <c r="CE483" s="29"/>
      <c r="CF483" s="29"/>
    </row>
    <row r="484" spans="1:84" s="30" customFormat="1" x14ac:dyDescent="0.3">
      <c r="A484" t="s">
        <v>40</v>
      </c>
      <c r="B484" s="1">
        <v>22</v>
      </c>
      <c r="C484">
        <v>5</v>
      </c>
      <c r="D484" s="14">
        <v>41129</v>
      </c>
      <c r="E484" s="3">
        <v>14</v>
      </c>
      <c r="F484" s="15">
        <v>20</v>
      </c>
      <c r="G484" s="15">
        <v>0</v>
      </c>
      <c r="H484" s="15">
        <v>1</v>
      </c>
      <c r="I484" s="15">
        <v>10</v>
      </c>
      <c r="J484" s="15">
        <v>85</v>
      </c>
      <c r="K484" s="15">
        <v>0</v>
      </c>
      <c r="L484" s="15">
        <v>0</v>
      </c>
      <c r="M484" s="15">
        <v>0</v>
      </c>
      <c r="N484" s="15">
        <v>0</v>
      </c>
      <c r="O484" s="15">
        <v>0</v>
      </c>
      <c r="P484" s="16">
        <v>0</v>
      </c>
      <c r="Q484" s="1">
        <v>2011</v>
      </c>
      <c r="R484" s="4">
        <f t="shared" si="199"/>
        <v>116</v>
      </c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29"/>
      <c r="BA484" s="29"/>
      <c r="BB484" s="29"/>
      <c r="BC484" s="29"/>
      <c r="BD484" s="29"/>
      <c r="BE484" s="29"/>
      <c r="BF484" s="29"/>
      <c r="BG484" s="29"/>
      <c r="BH484" s="29"/>
      <c r="BI484" s="29"/>
      <c r="BJ484" s="29"/>
      <c r="BK484" s="29"/>
      <c r="BL484" s="29"/>
      <c r="BM484" s="29"/>
      <c r="BN484" s="29"/>
      <c r="BO484" s="29"/>
      <c r="BP484" s="29"/>
      <c r="BQ484" s="29"/>
      <c r="BR484" s="29"/>
      <c r="BS484" s="29"/>
      <c r="BT484" s="29"/>
      <c r="BU484" s="29"/>
      <c r="BV484" s="29"/>
      <c r="BW484" s="29"/>
      <c r="BX484" s="29"/>
      <c r="BY484" s="29"/>
      <c r="BZ484" s="29"/>
      <c r="CA484" s="29"/>
      <c r="CB484" s="29"/>
      <c r="CC484" s="29"/>
      <c r="CD484" s="29"/>
      <c r="CE484" s="29"/>
      <c r="CF484" s="29"/>
    </row>
    <row r="485" spans="1:84" s="30" customFormat="1" x14ac:dyDescent="0.3">
      <c r="A485" t="s">
        <v>40</v>
      </c>
      <c r="B485" s="1">
        <v>22</v>
      </c>
      <c r="C485">
        <v>5</v>
      </c>
      <c r="D485" s="14">
        <v>41129</v>
      </c>
      <c r="E485" s="3">
        <v>15</v>
      </c>
      <c r="F485" s="15">
        <v>10</v>
      </c>
      <c r="G485" s="15">
        <v>0</v>
      </c>
      <c r="H485" s="15">
        <v>1</v>
      </c>
      <c r="I485" s="15">
        <v>2</v>
      </c>
      <c r="J485" s="15">
        <v>90</v>
      </c>
      <c r="K485" s="15">
        <v>0</v>
      </c>
      <c r="L485" s="15">
        <v>0</v>
      </c>
      <c r="M485" s="15">
        <v>0</v>
      </c>
      <c r="N485" s="15">
        <v>0</v>
      </c>
      <c r="O485" s="15">
        <v>0</v>
      </c>
      <c r="P485" s="16">
        <v>0</v>
      </c>
      <c r="Q485" s="1">
        <v>2011</v>
      </c>
      <c r="R485" s="4">
        <f t="shared" si="199"/>
        <v>103</v>
      </c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29"/>
      <c r="BA485" s="29"/>
      <c r="BB485" s="29"/>
      <c r="BC485" s="29"/>
      <c r="BD485" s="29"/>
      <c r="BE485" s="29"/>
      <c r="BF485" s="29"/>
      <c r="BG485" s="29"/>
      <c r="BH485" s="29"/>
      <c r="BI485" s="29"/>
      <c r="BJ485" s="29"/>
      <c r="BK485" s="29"/>
      <c r="BL485" s="29"/>
      <c r="BM485" s="29"/>
      <c r="BN485" s="29"/>
      <c r="BO485" s="29"/>
      <c r="BP485" s="29"/>
      <c r="BQ485" s="29"/>
      <c r="BR485" s="29"/>
      <c r="BS485" s="29"/>
      <c r="BT485" s="29"/>
      <c r="BU485" s="29"/>
      <c r="BV485" s="29"/>
      <c r="BW485" s="29"/>
      <c r="BX485" s="29"/>
      <c r="BY485" s="29"/>
      <c r="BZ485" s="29"/>
      <c r="CA485" s="29"/>
      <c r="CB485" s="29"/>
      <c r="CC485" s="29"/>
      <c r="CD485" s="29"/>
      <c r="CE485" s="29"/>
      <c r="CF485" s="29"/>
    </row>
    <row r="486" spans="1:84" s="30" customFormat="1" x14ac:dyDescent="0.3">
      <c r="A486" t="s">
        <v>40</v>
      </c>
      <c r="B486" s="1">
        <v>22</v>
      </c>
      <c r="C486">
        <v>5</v>
      </c>
      <c r="D486" s="14">
        <v>41129</v>
      </c>
      <c r="E486" s="3">
        <v>16</v>
      </c>
      <c r="F486" s="15">
        <v>1</v>
      </c>
      <c r="G486" s="15">
        <v>4</v>
      </c>
      <c r="H486" s="15">
        <v>2</v>
      </c>
      <c r="I486" s="15">
        <v>3</v>
      </c>
      <c r="J486" s="15">
        <v>95</v>
      </c>
      <c r="K486" s="15">
        <v>0</v>
      </c>
      <c r="L486" s="15">
        <v>0</v>
      </c>
      <c r="M486" s="15">
        <v>0</v>
      </c>
      <c r="N486" s="15">
        <v>4</v>
      </c>
      <c r="O486" s="15">
        <v>0</v>
      </c>
      <c r="P486" s="16">
        <v>0</v>
      </c>
      <c r="Q486" s="1">
        <v>2011</v>
      </c>
      <c r="R486" s="4">
        <f t="shared" si="199"/>
        <v>109</v>
      </c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29"/>
      <c r="BA486" s="29"/>
      <c r="BB486" s="29"/>
      <c r="BC486" s="29"/>
      <c r="BD486" s="29"/>
      <c r="BE486" s="29"/>
      <c r="BF486" s="29"/>
      <c r="BG486" s="29"/>
      <c r="BH486" s="29"/>
      <c r="BI486" s="29"/>
      <c r="BJ486" s="29"/>
      <c r="BK486" s="29"/>
      <c r="BL486" s="29"/>
      <c r="BM486" s="29"/>
      <c r="BN486" s="29"/>
      <c r="BO486" s="29"/>
      <c r="BP486" s="29"/>
      <c r="BQ486" s="29"/>
      <c r="BR486" s="29"/>
      <c r="BS486" s="29"/>
      <c r="BT486" s="29"/>
      <c r="BU486" s="29"/>
      <c r="BV486" s="29"/>
      <c r="BW486" s="29"/>
      <c r="BX486" s="29"/>
      <c r="BY486" s="29"/>
      <c r="BZ486" s="29"/>
      <c r="CA486" s="29"/>
      <c r="CB486" s="29"/>
      <c r="CC486" s="29"/>
      <c r="CD486" s="29"/>
      <c r="CE486" s="29"/>
      <c r="CF486" s="29"/>
    </row>
    <row r="487" spans="1:84" s="30" customFormat="1" x14ac:dyDescent="0.3">
      <c r="A487" t="s">
        <v>40</v>
      </c>
      <c r="B487" s="1">
        <v>22</v>
      </c>
      <c r="C487">
        <v>5</v>
      </c>
      <c r="D487" s="14">
        <v>41129</v>
      </c>
      <c r="E487" s="3">
        <v>17</v>
      </c>
      <c r="F487" s="15">
        <v>45</v>
      </c>
      <c r="G487" s="15">
        <v>2</v>
      </c>
      <c r="H487" s="15">
        <v>2</v>
      </c>
      <c r="I487" s="15">
        <v>10</v>
      </c>
      <c r="J487" s="15">
        <v>35</v>
      </c>
      <c r="K487" s="15">
        <v>0</v>
      </c>
      <c r="L487" s="15">
        <v>0</v>
      </c>
      <c r="M487" s="15">
        <v>0</v>
      </c>
      <c r="N487" s="15">
        <v>4</v>
      </c>
      <c r="O487" s="15">
        <v>0</v>
      </c>
      <c r="P487" s="16">
        <v>0</v>
      </c>
      <c r="Q487" s="1">
        <v>2011</v>
      </c>
      <c r="R487" s="4">
        <f t="shared" si="199"/>
        <v>98</v>
      </c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29"/>
      <c r="BA487" s="29"/>
      <c r="BB487" s="29"/>
      <c r="BC487" s="29"/>
      <c r="BD487" s="29"/>
      <c r="BE487" s="29"/>
      <c r="BF487" s="29"/>
      <c r="BG487" s="29"/>
      <c r="BH487" s="29"/>
      <c r="BI487" s="29"/>
      <c r="BJ487" s="29"/>
      <c r="BK487" s="29"/>
      <c r="BL487" s="29"/>
      <c r="BM487" s="29"/>
      <c r="BN487" s="29"/>
      <c r="BO487" s="29"/>
      <c r="BP487" s="29"/>
      <c r="BQ487" s="29"/>
      <c r="BR487" s="29"/>
      <c r="BS487" s="29"/>
      <c r="BT487" s="29"/>
      <c r="BU487" s="29"/>
      <c r="BV487" s="29"/>
      <c r="BW487" s="29"/>
      <c r="BX487" s="29"/>
      <c r="BY487" s="29"/>
      <c r="BZ487" s="29"/>
      <c r="CA487" s="29"/>
      <c r="CB487" s="29"/>
      <c r="CC487" s="29"/>
      <c r="CD487" s="29"/>
      <c r="CE487" s="29"/>
      <c r="CF487" s="29"/>
    </row>
    <row r="488" spans="1:84" s="30" customFormat="1" x14ac:dyDescent="0.3">
      <c r="A488" t="s">
        <v>40</v>
      </c>
      <c r="B488" s="1">
        <v>22</v>
      </c>
      <c r="C488">
        <v>5</v>
      </c>
      <c r="D488" s="14">
        <v>41129</v>
      </c>
      <c r="E488" s="3">
        <v>18</v>
      </c>
      <c r="F488" s="15">
        <v>40</v>
      </c>
      <c r="G488" s="15">
        <v>0</v>
      </c>
      <c r="H488" s="15">
        <v>5</v>
      </c>
      <c r="I488" s="15">
        <v>5</v>
      </c>
      <c r="J488" s="15">
        <v>45</v>
      </c>
      <c r="K488" s="15">
        <v>0</v>
      </c>
      <c r="L488" s="15">
        <v>0</v>
      </c>
      <c r="M488" s="15">
        <v>0</v>
      </c>
      <c r="N488" s="15">
        <v>0</v>
      </c>
      <c r="O488" s="15">
        <v>0</v>
      </c>
      <c r="P488" s="16">
        <v>0</v>
      </c>
      <c r="Q488" s="1">
        <v>2011</v>
      </c>
      <c r="R488" s="4">
        <f t="shared" si="199"/>
        <v>95</v>
      </c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29"/>
      <c r="BA488" s="29"/>
      <c r="BB488" s="29"/>
      <c r="BC488" s="29"/>
      <c r="BD488" s="29"/>
      <c r="BE488" s="29"/>
      <c r="BF488" s="29"/>
      <c r="BG488" s="29"/>
      <c r="BH488" s="29"/>
      <c r="BI488" s="29"/>
      <c r="BJ488" s="29"/>
      <c r="BK488" s="29"/>
      <c r="BL488" s="29"/>
      <c r="BM488" s="29"/>
      <c r="BN488" s="29"/>
      <c r="BO488" s="29"/>
      <c r="BP488" s="29"/>
      <c r="BQ488" s="29"/>
      <c r="BR488" s="29"/>
      <c r="BS488" s="29"/>
      <c r="BT488" s="29"/>
      <c r="BU488" s="29"/>
      <c r="BV488" s="29"/>
      <c r="BW488" s="29"/>
      <c r="BX488" s="29"/>
      <c r="BY488" s="29"/>
      <c r="BZ488" s="29"/>
      <c r="CA488" s="29"/>
      <c r="CB488" s="29"/>
      <c r="CC488" s="29"/>
      <c r="CD488" s="29"/>
      <c r="CE488" s="29"/>
      <c r="CF488" s="29"/>
    </row>
    <row r="489" spans="1:84" s="30" customFormat="1" x14ac:dyDescent="0.3">
      <c r="A489" t="s">
        <v>40</v>
      </c>
      <c r="B489" s="1">
        <v>22</v>
      </c>
      <c r="C489">
        <v>5</v>
      </c>
      <c r="D489" s="14">
        <v>41129</v>
      </c>
      <c r="E489" s="3">
        <v>19</v>
      </c>
      <c r="F489" s="15">
        <v>35</v>
      </c>
      <c r="G489" s="15">
        <v>0</v>
      </c>
      <c r="H489" s="15">
        <v>3</v>
      </c>
      <c r="I489" s="15">
        <v>5</v>
      </c>
      <c r="J489" s="15">
        <v>60</v>
      </c>
      <c r="K489" s="15">
        <v>0</v>
      </c>
      <c r="L489" s="15">
        <v>0</v>
      </c>
      <c r="M489" s="15">
        <v>0</v>
      </c>
      <c r="N489" s="15">
        <v>0</v>
      </c>
      <c r="O489" s="15">
        <v>0</v>
      </c>
      <c r="P489" s="16">
        <v>0</v>
      </c>
      <c r="Q489" s="1">
        <v>2011</v>
      </c>
      <c r="R489" s="4">
        <f t="shared" si="199"/>
        <v>103</v>
      </c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  <c r="BQ489" s="29"/>
      <c r="BR489" s="29"/>
      <c r="BS489" s="29"/>
      <c r="BT489" s="29"/>
      <c r="BU489" s="29"/>
      <c r="BV489" s="29"/>
      <c r="BW489" s="29"/>
      <c r="BX489" s="29"/>
      <c r="BY489" s="29"/>
      <c r="BZ489" s="29"/>
      <c r="CA489" s="29"/>
      <c r="CB489" s="29"/>
      <c r="CC489" s="29"/>
      <c r="CD489" s="29"/>
      <c r="CE489" s="29"/>
      <c r="CF489" s="29"/>
    </row>
    <row r="490" spans="1:84" s="30" customFormat="1" x14ac:dyDescent="0.3">
      <c r="A490" t="s">
        <v>40</v>
      </c>
      <c r="B490" s="1">
        <v>22</v>
      </c>
      <c r="C490">
        <v>5</v>
      </c>
      <c r="D490" s="14">
        <v>41129</v>
      </c>
      <c r="E490" s="3">
        <v>20</v>
      </c>
      <c r="F490" s="15">
        <v>20</v>
      </c>
      <c r="G490" s="15">
        <v>1</v>
      </c>
      <c r="H490" s="15">
        <v>1</v>
      </c>
      <c r="I490" s="15">
        <v>2</v>
      </c>
      <c r="J490" s="15">
        <v>90</v>
      </c>
      <c r="K490" s="15">
        <v>0</v>
      </c>
      <c r="L490" s="15">
        <v>0</v>
      </c>
      <c r="M490" s="15">
        <v>0</v>
      </c>
      <c r="N490" s="15">
        <v>4</v>
      </c>
      <c r="O490" s="15">
        <v>0</v>
      </c>
      <c r="P490" s="16">
        <v>0</v>
      </c>
      <c r="Q490" s="1">
        <v>2011</v>
      </c>
      <c r="R490" s="4">
        <f t="shared" si="199"/>
        <v>118</v>
      </c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29"/>
      <c r="BA490" s="29"/>
      <c r="BB490" s="29"/>
      <c r="BC490" s="29"/>
      <c r="BD490" s="29"/>
      <c r="BE490" s="29"/>
      <c r="BF490" s="29"/>
      <c r="BG490" s="29"/>
      <c r="BH490" s="29"/>
      <c r="BI490" s="29"/>
      <c r="BJ490" s="29"/>
      <c r="BK490" s="29"/>
      <c r="BL490" s="29"/>
      <c r="BM490" s="29"/>
      <c r="BN490" s="29"/>
      <c r="BO490" s="29"/>
      <c r="BP490" s="29"/>
      <c r="BQ490" s="29"/>
      <c r="BR490" s="29"/>
      <c r="BS490" s="29"/>
      <c r="BT490" s="29"/>
      <c r="BU490" s="29"/>
      <c r="BV490" s="29"/>
      <c r="BW490" s="29"/>
      <c r="BX490" s="29"/>
      <c r="BY490" s="29"/>
      <c r="BZ490" s="29"/>
      <c r="CA490" s="29"/>
      <c r="CB490" s="29"/>
      <c r="CC490" s="29"/>
      <c r="CD490" s="29"/>
      <c r="CE490" s="29"/>
      <c r="CF490" s="29"/>
    </row>
    <row r="491" spans="1:84" s="30" customFormat="1" x14ac:dyDescent="0.3">
      <c r="A491" s="17"/>
      <c r="B491" s="17"/>
      <c r="C491" s="17"/>
      <c r="D491" s="17"/>
      <c r="E491" s="18" t="s">
        <v>41</v>
      </c>
      <c r="F491" s="17">
        <f>SUM(F471:F490)/20</f>
        <v>20.65</v>
      </c>
      <c r="G491" s="17">
        <f t="shared" ref="G491" si="200">SUM(G471:G490)/20</f>
        <v>7.85</v>
      </c>
      <c r="H491" s="17">
        <f t="shared" ref="H491" si="201">SUM(H471:H490)/20</f>
        <v>1.55</v>
      </c>
      <c r="I491" s="17">
        <f t="shared" ref="I491" si="202">SUM(I471:I490)/20</f>
        <v>11.65</v>
      </c>
      <c r="J491" s="17">
        <f t="shared" ref="J491" si="203">SUM(J471:J490)/20</f>
        <v>67.5</v>
      </c>
      <c r="K491" s="17">
        <f t="shared" ref="K491" si="204">SUM(K471:K490)/20</f>
        <v>0.35</v>
      </c>
      <c r="L491" s="17">
        <f t="shared" ref="L491" si="205">SUM(L471:L490)/20</f>
        <v>0.1</v>
      </c>
      <c r="M491" s="17">
        <f t="shared" ref="M491" si="206">SUM(M471:M490)/20</f>
        <v>0.4</v>
      </c>
      <c r="N491" s="17">
        <f t="shared" ref="N491" si="207">SUM(N471:N490)/20</f>
        <v>7.35</v>
      </c>
      <c r="O491" s="17">
        <f t="shared" ref="O491" si="208">SUM(O471:O490)/20</f>
        <v>0</v>
      </c>
      <c r="P491" s="17">
        <f t="shared" ref="P491" si="209">SUM(P471:P490)/20</f>
        <v>0</v>
      </c>
      <c r="Q491" s="19"/>
      <c r="R491" s="4">
        <f t="shared" si="199"/>
        <v>117.39999999999999</v>
      </c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29"/>
      <c r="BA491" s="29"/>
      <c r="BB491" s="29"/>
      <c r="BC491" s="29"/>
      <c r="BD491" s="29"/>
      <c r="BE491" s="29"/>
      <c r="BF491" s="29"/>
      <c r="BG491" s="29"/>
      <c r="BH491" s="29"/>
      <c r="BI491" s="29"/>
      <c r="BJ491" s="29"/>
      <c r="BK491" s="29"/>
      <c r="BL491" s="29"/>
      <c r="BM491" s="29"/>
      <c r="BN491" s="29"/>
      <c r="BO491" s="29"/>
      <c r="BP491" s="29"/>
      <c r="BQ491" s="29"/>
      <c r="BR491" s="29"/>
      <c r="BS491" s="29"/>
      <c r="BT491" s="29"/>
      <c r="BU491" s="29"/>
      <c r="BV491" s="29"/>
      <c r="BW491" s="29"/>
      <c r="BX491" s="29"/>
      <c r="BY491" s="29"/>
      <c r="BZ491" s="29"/>
      <c r="CA491" s="29"/>
      <c r="CB491" s="29"/>
      <c r="CC491" s="29"/>
      <c r="CD491" s="29"/>
      <c r="CE491" s="29"/>
      <c r="CF491" s="29"/>
    </row>
    <row r="492" spans="1:84" s="30" customFormat="1" x14ac:dyDescent="0.3">
      <c r="A492" t="s">
        <v>40</v>
      </c>
      <c r="B492" s="1">
        <v>32</v>
      </c>
      <c r="C492">
        <v>1</v>
      </c>
      <c r="D492" s="14">
        <v>41145</v>
      </c>
      <c r="E492" s="3">
        <v>1</v>
      </c>
      <c r="F492" s="15">
        <v>20</v>
      </c>
      <c r="G492" s="15">
        <v>5</v>
      </c>
      <c r="H492" s="15">
        <v>4</v>
      </c>
      <c r="I492" s="15">
        <v>10</v>
      </c>
      <c r="J492" s="15">
        <v>65</v>
      </c>
      <c r="K492" s="15">
        <v>0</v>
      </c>
      <c r="L492" s="15">
        <v>0</v>
      </c>
      <c r="M492" s="15">
        <v>0</v>
      </c>
      <c r="N492" s="15">
        <v>6</v>
      </c>
      <c r="O492" s="15">
        <v>0</v>
      </c>
      <c r="P492" s="16">
        <v>0</v>
      </c>
      <c r="Q492" s="1">
        <v>2011</v>
      </c>
      <c r="R492" s="4">
        <f t="shared" ref="R492:R511" si="210">SUM(F492:J492)</f>
        <v>104</v>
      </c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29"/>
      <c r="BA492" s="29"/>
      <c r="BB492" s="29"/>
      <c r="BC492" s="29"/>
      <c r="BD492" s="29"/>
      <c r="BE492" s="29"/>
      <c r="BF492" s="29"/>
      <c r="BG492" s="29"/>
      <c r="BH492" s="29"/>
      <c r="BI492" s="29"/>
      <c r="BJ492" s="29"/>
      <c r="BK492" s="29"/>
      <c r="BL492" s="29"/>
      <c r="BM492" s="29"/>
      <c r="BN492" s="29"/>
      <c r="BO492" s="29"/>
      <c r="BP492" s="29"/>
      <c r="BQ492" s="29"/>
      <c r="BR492" s="29"/>
      <c r="BS492" s="29"/>
      <c r="BT492" s="29"/>
      <c r="BU492" s="29"/>
      <c r="BV492" s="29"/>
      <c r="BW492" s="29"/>
      <c r="BX492" s="29"/>
      <c r="BY492" s="29"/>
      <c r="BZ492" s="29"/>
      <c r="CA492" s="29"/>
      <c r="CB492" s="29"/>
      <c r="CC492" s="29"/>
      <c r="CD492" s="29"/>
      <c r="CE492" s="29"/>
      <c r="CF492" s="29"/>
    </row>
    <row r="493" spans="1:84" s="30" customFormat="1" x14ac:dyDescent="0.3">
      <c r="A493" t="s">
        <v>40</v>
      </c>
      <c r="B493" s="1">
        <v>32</v>
      </c>
      <c r="C493">
        <v>1</v>
      </c>
      <c r="D493" s="14">
        <v>41145</v>
      </c>
      <c r="E493" s="3">
        <v>2</v>
      </c>
      <c r="F493" s="15">
        <v>0</v>
      </c>
      <c r="G493" s="15">
        <v>2</v>
      </c>
      <c r="H493" s="15">
        <v>0</v>
      </c>
      <c r="I493" s="15">
        <v>14</v>
      </c>
      <c r="J493" s="15">
        <v>0</v>
      </c>
      <c r="K493" s="15">
        <v>0</v>
      </c>
      <c r="L493" s="15">
        <v>2</v>
      </c>
      <c r="M493" s="15">
        <v>0</v>
      </c>
      <c r="N493" s="15">
        <v>14</v>
      </c>
      <c r="O493" s="15">
        <v>0</v>
      </c>
      <c r="P493" s="16">
        <v>0</v>
      </c>
      <c r="Q493" s="1">
        <v>2011</v>
      </c>
      <c r="R493" s="4">
        <f t="shared" si="210"/>
        <v>16</v>
      </c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29"/>
      <c r="BA493" s="29"/>
      <c r="BB493" s="29"/>
      <c r="BC493" s="29"/>
      <c r="BD493" s="29"/>
      <c r="BE493" s="29"/>
      <c r="BF493" s="29"/>
      <c r="BG493" s="29"/>
      <c r="BH493" s="29"/>
      <c r="BI493" s="29"/>
      <c r="BJ493" s="29"/>
      <c r="BK493" s="29"/>
      <c r="BL493" s="29"/>
      <c r="BM493" s="29"/>
      <c r="BN493" s="29"/>
      <c r="BO493" s="29"/>
      <c r="BP493" s="29"/>
      <c r="BQ493" s="29"/>
      <c r="BR493" s="29"/>
      <c r="BS493" s="29"/>
      <c r="BT493" s="29"/>
      <c r="BU493" s="29"/>
      <c r="BV493" s="29"/>
      <c r="BW493" s="29"/>
      <c r="BX493" s="29"/>
      <c r="BY493" s="29"/>
      <c r="BZ493" s="29"/>
      <c r="CA493" s="29"/>
      <c r="CB493" s="29"/>
      <c r="CC493" s="29"/>
      <c r="CD493" s="29"/>
      <c r="CE493" s="29"/>
      <c r="CF493" s="29"/>
    </row>
    <row r="494" spans="1:84" s="30" customFormat="1" x14ac:dyDescent="0.3">
      <c r="A494" t="s">
        <v>40</v>
      </c>
      <c r="B494" s="1">
        <v>32</v>
      </c>
      <c r="C494">
        <v>1</v>
      </c>
      <c r="D494" s="14">
        <v>41145</v>
      </c>
      <c r="E494" s="3">
        <v>3</v>
      </c>
      <c r="F494" s="15">
        <v>10</v>
      </c>
      <c r="G494" s="15">
        <v>0</v>
      </c>
      <c r="H494" s="15">
        <v>4</v>
      </c>
      <c r="I494" s="15">
        <v>25</v>
      </c>
      <c r="J494" s="15">
        <v>65</v>
      </c>
      <c r="K494" s="15">
        <v>0</v>
      </c>
      <c r="L494" s="15">
        <v>0</v>
      </c>
      <c r="M494" s="15">
        <v>0</v>
      </c>
      <c r="N494" s="15">
        <v>0</v>
      </c>
      <c r="O494" s="15">
        <v>0</v>
      </c>
      <c r="P494" s="16">
        <v>0</v>
      </c>
      <c r="Q494" s="1">
        <v>2011</v>
      </c>
      <c r="R494" s="4">
        <f t="shared" si="210"/>
        <v>104</v>
      </c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29"/>
      <c r="BA494" s="29"/>
      <c r="BB494" s="29"/>
      <c r="BC494" s="29"/>
      <c r="BD494" s="29"/>
      <c r="BE494" s="29"/>
      <c r="BF494" s="29"/>
      <c r="BG494" s="29"/>
      <c r="BH494" s="29"/>
      <c r="BI494" s="29"/>
      <c r="BJ494" s="29"/>
      <c r="BK494" s="29"/>
      <c r="BL494" s="29"/>
      <c r="BM494" s="29"/>
      <c r="BN494" s="29"/>
      <c r="BO494" s="29"/>
      <c r="BP494" s="29"/>
      <c r="BQ494" s="29"/>
      <c r="BR494" s="29"/>
      <c r="BS494" s="29"/>
      <c r="BT494" s="29"/>
      <c r="BU494" s="29"/>
      <c r="BV494" s="29"/>
      <c r="BW494" s="29"/>
      <c r="BX494" s="29"/>
      <c r="BY494" s="29"/>
      <c r="BZ494" s="29"/>
      <c r="CA494" s="29"/>
      <c r="CB494" s="29"/>
      <c r="CC494" s="29"/>
      <c r="CD494" s="29"/>
      <c r="CE494" s="29"/>
      <c r="CF494" s="29"/>
    </row>
    <row r="495" spans="1:84" s="30" customFormat="1" x14ac:dyDescent="0.3">
      <c r="A495" t="s">
        <v>40</v>
      </c>
      <c r="B495" s="1">
        <v>32</v>
      </c>
      <c r="C495">
        <v>1</v>
      </c>
      <c r="D495" s="14">
        <v>41145</v>
      </c>
      <c r="E495" s="3">
        <v>4</v>
      </c>
      <c r="F495" s="15">
        <v>5</v>
      </c>
      <c r="G495" s="15">
        <v>0</v>
      </c>
      <c r="H495" s="15">
        <v>4</v>
      </c>
      <c r="I495" s="15">
        <v>40</v>
      </c>
      <c r="J495" s="15">
        <v>60</v>
      </c>
      <c r="K495" s="15">
        <v>0</v>
      </c>
      <c r="L495" s="15">
        <v>0</v>
      </c>
      <c r="M495" s="15">
        <v>0</v>
      </c>
      <c r="N495" s="15">
        <v>0</v>
      </c>
      <c r="O495" s="15">
        <v>0</v>
      </c>
      <c r="P495" s="16">
        <v>0</v>
      </c>
      <c r="Q495" s="1">
        <v>2011</v>
      </c>
      <c r="R495" s="4">
        <f t="shared" si="210"/>
        <v>109</v>
      </c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29"/>
      <c r="BA495" s="29"/>
      <c r="BB495" s="29"/>
      <c r="BC495" s="29"/>
      <c r="BD495" s="29"/>
      <c r="BE495" s="29"/>
      <c r="BF495" s="29"/>
      <c r="BG495" s="29"/>
      <c r="BH495" s="29"/>
      <c r="BI495" s="29"/>
      <c r="BJ495" s="29"/>
      <c r="BK495" s="29"/>
      <c r="BL495" s="29"/>
      <c r="BM495" s="29"/>
      <c r="BN495" s="29"/>
      <c r="BO495" s="29"/>
      <c r="BP495" s="29"/>
      <c r="BQ495" s="29"/>
      <c r="BR495" s="29"/>
      <c r="BS495" s="29"/>
      <c r="BT495" s="29"/>
      <c r="BU495" s="29"/>
      <c r="BV495" s="29"/>
      <c r="BW495" s="29"/>
      <c r="BX495" s="29"/>
      <c r="BY495" s="29"/>
      <c r="BZ495" s="29"/>
      <c r="CA495" s="29"/>
      <c r="CB495" s="29"/>
      <c r="CC495" s="29"/>
      <c r="CD495" s="29"/>
      <c r="CE495" s="29"/>
      <c r="CF495" s="29"/>
    </row>
    <row r="496" spans="1:84" s="30" customFormat="1" x14ac:dyDescent="0.3">
      <c r="A496" t="s">
        <v>40</v>
      </c>
      <c r="B496" s="1">
        <v>32</v>
      </c>
      <c r="C496">
        <v>1</v>
      </c>
      <c r="D496" s="14">
        <v>41145</v>
      </c>
      <c r="E496" s="3">
        <v>5</v>
      </c>
      <c r="F496" s="15">
        <v>5</v>
      </c>
      <c r="G496" s="15">
        <v>0</v>
      </c>
      <c r="H496" s="15">
        <v>5</v>
      </c>
      <c r="I496" s="15">
        <v>60</v>
      </c>
      <c r="J496" s="15">
        <v>30</v>
      </c>
      <c r="K496" s="15">
        <v>0</v>
      </c>
      <c r="L496" s="15">
        <v>0</v>
      </c>
      <c r="M496" s="15">
        <v>0</v>
      </c>
      <c r="N496" s="15">
        <v>0</v>
      </c>
      <c r="O496" s="15">
        <v>0</v>
      </c>
      <c r="P496" s="16">
        <v>0</v>
      </c>
      <c r="Q496" s="1">
        <v>2011</v>
      </c>
      <c r="R496" s="4">
        <f t="shared" si="210"/>
        <v>100</v>
      </c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29"/>
      <c r="BA496" s="29"/>
      <c r="BB496" s="29"/>
      <c r="BC496" s="29"/>
      <c r="BD496" s="29"/>
      <c r="BE496" s="29"/>
      <c r="BF496" s="29"/>
      <c r="BG496" s="29"/>
      <c r="BH496" s="29"/>
      <c r="BI496" s="29"/>
      <c r="BJ496" s="29"/>
      <c r="BK496" s="29"/>
      <c r="BL496" s="29"/>
      <c r="BM496" s="29"/>
      <c r="BN496" s="29"/>
      <c r="BO496" s="29"/>
      <c r="BP496" s="29"/>
      <c r="BQ496" s="29"/>
      <c r="BR496" s="29"/>
      <c r="BS496" s="29"/>
      <c r="BT496" s="29"/>
      <c r="BU496" s="29"/>
      <c r="BV496" s="29"/>
      <c r="BW496" s="29"/>
      <c r="BX496" s="29"/>
      <c r="BY496" s="29"/>
      <c r="BZ496" s="29"/>
      <c r="CA496" s="29"/>
      <c r="CB496" s="29"/>
      <c r="CC496" s="29"/>
      <c r="CD496" s="29"/>
      <c r="CE496" s="29"/>
      <c r="CF496" s="29"/>
    </row>
    <row r="497" spans="1:84" s="30" customFormat="1" x14ac:dyDescent="0.3">
      <c r="A497" t="s">
        <v>40</v>
      </c>
      <c r="B497" s="1">
        <v>32</v>
      </c>
      <c r="C497">
        <v>1</v>
      </c>
      <c r="D497" s="14">
        <v>41145</v>
      </c>
      <c r="E497" s="3">
        <v>6</v>
      </c>
      <c r="F497" s="15">
        <v>30</v>
      </c>
      <c r="G497" s="15">
        <v>5</v>
      </c>
      <c r="H497" s="15">
        <v>4</v>
      </c>
      <c r="I497" s="15">
        <v>70</v>
      </c>
      <c r="J497" s="15">
        <v>10</v>
      </c>
      <c r="K497" s="15">
        <v>0</v>
      </c>
      <c r="L497" s="15">
        <v>0</v>
      </c>
      <c r="M497" s="15">
        <v>0</v>
      </c>
      <c r="N497" s="15">
        <v>15</v>
      </c>
      <c r="O497" s="15">
        <v>0</v>
      </c>
      <c r="P497" s="16">
        <v>0</v>
      </c>
      <c r="Q497" s="1">
        <v>2011</v>
      </c>
      <c r="R497" s="4">
        <f t="shared" si="210"/>
        <v>119</v>
      </c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  <c r="BQ497" s="29"/>
      <c r="BR497" s="29"/>
      <c r="BS497" s="29"/>
      <c r="BT497" s="29"/>
      <c r="BU497" s="29"/>
      <c r="BV497" s="29"/>
      <c r="BW497" s="29"/>
      <c r="BX497" s="29"/>
      <c r="BY497" s="29"/>
      <c r="BZ497" s="29"/>
      <c r="CA497" s="29"/>
      <c r="CB497" s="29"/>
      <c r="CC497" s="29"/>
      <c r="CD497" s="29"/>
      <c r="CE497" s="29"/>
      <c r="CF497" s="29"/>
    </row>
    <row r="498" spans="1:84" s="30" customFormat="1" x14ac:dyDescent="0.3">
      <c r="A498" t="s">
        <v>40</v>
      </c>
      <c r="B498" s="1">
        <v>32</v>
      </c>
      <c r="C498">
        <v>1</v>
      </c>
      <c r="D498" s="14">
        <v>41145</v>
      </c>
      <c r="E498" s="3">
        <v>7</v>
      </c>
      <c r="F498" s="15">
        <v>40</v>
      </c>
      <c r="G498" s="15">
        <v>5</v>
      </c>
      <c r="H498" s="15">
        <v>4</v>
      </c>
      <c r="I498" s="15">
        <v>30</v>
      </c>
      <c r="J498" s="15">
        <v>30</v>
      </c>
      <c r="K498" s="15">
        <v>0</v>
      </c>
      <c r="L498" s="15">
        <v>0</v>
      </c>
      <c r="M498" s="15">
        <v>0</v>
      </c>
      <c r="N498" s="15">
        <v>21</v>
      </c>
      <c r="O498" s="15">
        <v>0</v>
      </c>
      <c r="P498" s="16">
        <v>0</v>
      </c>
      <c r="Q498" s="1">
        <v>2011</v>
      </c>
      <c r="R498" s="4">
        <f t="shared" si="210"/>
        <v>109</v>
      </c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29"/>
      <c r="BA498" s="29"/>
      <c r="BB498" s="29"/>
      <c r="BC498" s="29"/>
      <c r="BD498" s="29"/>
      <c r="BE498" s="29"/>
      <c r="BF498" s="29"/>
      <c r="BG498" s="29"/>
      <c r="BH498" s="29"/>
      <c r="BI498" s="29"/>
      <c r="BJ498" s="29"/>
      <c r="BK498" s="29"/>
      <c r="BL498" s="29"/>
      <c r="BM498" s="29"/>
      <c r="BN498" s="29"/>
      <c r="BO498" s="29"/>
      <c r="BP498" s="29"/>
      <c r="BQ498" s="29"/>
      <c r="BR498" s="29"/>
      <c r="BS498" s="29"/>
      <c r="BT498" s="29"/>
      <c r="BU498" s="29"/>
      <c r="BV498" s="29"/>
      <c r="BW498" s="29"/>
      <c r="BX498" s="29"/>
      <c r="BY498" s="29"/>
      <c r="BZ498" s="29"/>
      <c r="CA498" s="29"/>
      <c r="CB498" s="29"/>
      <c r="CC498" s="29"/>
      <c r="CD498" s="29"/>
      <c r="CE498" s="29"/>
      <c r="CF498" s="29"/>
    </row>
    <row r="499" spans="1:84" s="30" customFormat="1" x14ac:dyDescent="0.3">
      <c r="A499" t="s">
        <v>40</v>
      </c>
      <c r="B499" s="1">
        <v>32</v>
      </c>
      <c r="C499">
        <v>1</v>
      </c>
      <c r="D499" s="14">
        <v>41145</v>
      </c>
      <c r="E499" s="3">
        <v>8</v>
      </c>
      <c r="F499" s="15">
        <v>30</v>
      </c>
      <c r="G499" s="15">
        <v>25</v>
      </c>
      <c r="H499" s="15">
        <v>10</v>
      </c>
      <c r="I499" s="15">
        <v>15</v>
      </c>
      <c r="J499" s="15">
        <v>40</v>
      </c>
      <c r="K499" s="15">
        <v>0</v>
      </c>
      <c r="L499" s="15">
        <v>0</v>
      </c>
      <c r="M499" s="15">
        <v>0</v>
      </c>
      <c r="N499" s="15">
        <v>5</v>
      </c>
      <c r="O499" s="15">
        <v>0</v>
      </c>
      <c r="P499" s="16">
        <v>0</v>
      </c>
      <c r="Q499" s="1">
        <v>2011</v>
      </c>
      <c r="R499" s="4">
        <f t="shared" si="210"/>
        <v>120</v>
      </c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29"/>
      <c r="BA499" s="29"/>
      <c r="BB499" s="29"/>
      <c r="BC499" s="29"/>
      <c r="BD499" s="29"/>
      <c r="BE499" s="29"/>
      <c r="BF499" s="29"/>
      <c r="BG499" s="29"/>
      <c r="BH499" s="29"/>
      <c r="BI499" s="29"/>
      <c r="BJ499" s="29"/>
      <c r="BK499" s="29"/>
      <c r="BL499" s="29"/>
      <c r="BM499" s="29"/>
      <c r="BN499" s="29"/>
      <c r="BO499" s="29"/>
      <c r="BP499" s="29"/>
      <c r="BQ499" s="29"/>
      <c r="BR499" s="29"/>
      <c r="BS499" s="29"/>
      <c r="BT499" s="29"/>
      <c r="BU499" s="29"/>
      <c r="BV499" s="29"/>
      <c r="BW499" s="29"/>
      <c r="BX499" s="29"/>
      <c r="BY499" s="29"/>
      <c r="BZ499" s="29"/>
      <c r="CA499" s="29"/>
      <c r="CB499" s="29"/>
      <c r="CC499" s="29"/>
      <c r="CD499" s="29"/>
      <c r="CE499" s="29"/>
      <c r="CF499" s="29"/>
    </row>
    <row r="500" spans="1:84" s="30" customFormat="1" x14ac:dyDescent="0.3">
      <c r="A500" t="s">
        <v>40</v>
      </c>
      <c r="B500" s="1">
        <v>32</v>
      </c>
      <c r="C500">
        <v>1</v>
      </c>
      <c r="D500" s="14">
        <v>41145</v>
      </c>
      <c r="E500" s="3">
        <v>9</v>
      </c>
      <c r="F500" s="15">
        <v>30</v>
      </c>
      <c r="G500" s="15">
        <v>25</v>
      </c>
      <c r="H500" s="15">
        <v>2</v>
      </c>
      <c r="I500" s="15">
        <v>15</v>
      </c>
      <c r="J500" s="15">
        <v>40</v>
      </c>
      <c r="K500" s="15">
        <v>0</v>
      </c>
      <c r="L500" s="15">
        <v>0</v>
      </c>
      <c r="M500" s="15">
        <v>4</v>
      </c>
      <c r="N500" s="15">
        <v>10</v>
      </c>
      <c r="O500" s="15">
        <v>0</v>
      </c>
      <c r="P500" s="16">
        <v>0</v>
      </c>
      <c r="Q500" s="1">
        <v>2011</v>
      </c>
      <c r="R500" s="4">
        <f t="shared" si="210"/>
        <v>112</v>
      </c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29"/>
      <c r="BA500" s="29"/>
      <c r="BB500" s="29"/>
      <c r="BC500" s="29"/>
      <c r="BD500" s="29"/>
      <c r="BE500" s="29"/>
      <c r="BF500" s="29"/>
      <c r="BG500" s="29"/>
      <c r="BH500" s="29"/>
      <c r="BI500" s="29"/>
      <c r="BJ500" s="29"/>
      <c r="BK500" s="29"/>
      <c r="BL500" s="29"/>
      <c r="BM500" s="29"/>
      <c r="BN500" s="29"/>
      <c r="BO500" s="29"/>
      <c r="BP500" s="29"/>
      <c r="BQ500" s="29"/>
      <c r="BR500" s="29"/>
      <c r="BS500" s="29"/>
      <c r="BT500" s="29"/>
      <c r="BU500" s="29"/>
      <c r="BV500" s="29"/>
      <c r="BW500" s="29"/>
      <c r="BX500" s="29"/>
      <c r="BY500" s="29"/>
      <c r="BZ500" s="29"/>
      <c r="CA500" s="29"/>
      <c r="CB500" s="29"/>
      <c r="CC500" s="29"/>
      <c r="CD500" s="29"/>
      <c r="CE500" s="29"/>
      <c r="CF500" s="29"/>
    </row>
    <row r="501" spans="1:84" s="30" customFormat="1" x14ac:dyDescent="0.3">
      <c r="A501" t="s">
        <v>40</v>
      </c>
      <c r="B501" s="1">
        <v>32</v>
      </c>
      <c r="C501">
        <v>1</v>
      </c>
      <c r="D501" s="14">
        <v>41145</v>
      </c>
      <c r="E501" s="3">
        <v>10</v>
      </c>
      <c r="F501" s="15">
        <v>20</v>
      </c>
      <c r="G501" s="15">
        <v>35</v>
      </c>
      <c r="H501" s="15">
        <v>10</v>
      </c>
      <c r="I501" s="15">
        <v>20</v>
      </c>
      <c r="J501" s="15">
        <v>15</v>
      </c>
      <c r="K501" s="15">
        <v>0</v>
      </c>
      <c r="L501" s="15">
        <v>0</v>
      </c>
      <c r="M501" s="15">
        <v>0</v>
      </c>
      <c r="N501" s="15">
        <v>9</v>
      </c>
      <c r="O501" s="15">
        <v>0</v>
      </c>
      <c r="P501" s="16">
        <v>0</v>
      </c>
      <c r="Q501" s="1">
        <v>2011</v>
      </c>
      <c r="R501" s="4">
        <f t="shared" si="210"/>
        <v>100</v>
      </c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29"/>
      <c r="BA501" s="29"/>
      <c r="BB501" s="29"/>
      <c r="BC501" s="29"/>
      <c r="BD501" s="29"/>
      <c r="BE501" s="29"/>
      <c r="BF501" s="29"/>
      <c r="BG501" s="29"/>
      <c r="BH501" s="29"/>
      <c r="BI501" s="29"/>
      <c r="BJ501" s="29"/>
      <c r="BK501" s="29"/>
      <c r="BL501" s="29"/>
      <c r="BM501" s="29"/>
      <c r="BN501" s="29"/>
      <c r="BO501" s="29"/>
      <c r="BP501" s="29"/>
      <c r="BQ501" s="29"/>
      <c r="BR501" s="29"/>
      <c r="BS501" s="29"/>
      <c r="BT501" s="29"/>
      <c r="BU501" s="29"/>
      <c r="BV501" s="29"/>
      <c r="BW501" s="29"/>
      <c r="BX501" s="29"/>
      <c r="BY501" s="29"/>
      <c r="BZ501" s="29"/>
      <c r="CA501" s="29"/>
      <c r="CB501" s="29"/>
      <c r="CC501" s="29"/>
      <c r="CD501" s="29"/>
      <c r="CE501" s="29"/>
      <c r="CF501" s="29"/>
    </row>
    <row r="502" spans="1:84" s="30" customFormat="1" x14ac:dyDescent="0.3">
      <c r="A502" t="s">
        <v>40</v>
      </c>
      <c r="B502" s="1">
        <v>32</v>
      </c>
      <c r="C502">
        <v>1</v>
      </c>
      <c r="D502" s="14">
        <v>41145</v>
      </c>
      <c r="E502" s="3">
        <v>11</v>
      </c>
      <c r="F502" s="15">
        <v>10</v>
      </c>
      <c r="G502" s="15">
        <v>4</v>
      </c>
      <c r="H502" s="15">
        <v>4</v>
      </c>
      <c r="I502" s="15">
        <v>10</v>
      </c>
      <c r="J502" s="15">
        <v>70</v>
      </c>
      <c r="K502" s="15">
        <v>0</v>
      </c>
      <c r="L502" s="15">
        <v>0</v>
      </c>
      <c r="M502" s="15">
        <v>0</v>
      </c>
      <c r="N502" s="15">
        <v>4</v>
      </c>
      <c r="O502" s="15">
        <v>0</v>
      </c>
      <c r="P502" s="16">
        <v>0</v>
      </c>
      <c r="Q502" s="1">
        <v>2011</v>
      </c>
      <c r="R502" s="4">
        <f t="shared" si="210"/>
        <v>98</v>
      </c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29"/>
      <c r="BA502" s="29"/>
      <c r="BB502" s="29"/>
      <c r="BC502" s="29"/>
      <c r="BD502" s="29"/>
      <c r="BE502" s="29"/>
      <c r="BF502" s="29"/>
      <c r="BG502" s="29"/>
      <c r="BH502" s="29"/>
      <c r="BI502" s="29"/>
      <c r="BJ502" s="29"/>
      <c r="BK502" s="29"/>
      <c r="BL502" s="29"/>
      <c r="BM502" s="29"/>
      <c r="BN502" s="29"/>
      <c r="BO502" s="29"/>
      <c r="BP502" s="29"/>
      <c r="BQ502" s="29"/>
      <c r="BR502" s="29"/>
      <c r="BS502" s="29"/>
      <c r="BT502" s="29"/>
      <c r="BU502" s="29"/>
      <c r="BV502" s="29"/>
      <c r="BW502" s="29"/>
      <c r="BX502" s="29"/>
      <c r="BY502" s="29"/>
      <c r="BZ502" s="29"/>
      <c r="CA502" s="29"/>
      <c r="CB502" s="29"/>
      <c r="CC502" s="29"/>
      <c r="CD502" s="29"/>
      <c r="CE502" s="29"/>
      <c r="CF502" s="29"/>
    </row>
    <row r="503" spans="1:84" s="30" customFormat="1" x14ac:dyDescent="0.3">
      <c r="A503" t="s">
        <v>40</v>
      </c>
      <c r="B503" s="1">
        <v>32</v>
      </c>
      <c r="C503">
        <v>1</v>
      </c>
      <c r="D503" s="14">
        <v>41145</v>
      </c>
      <c r="E503" s="3">
        <v>12</v>
      </c>
      <c r="F503" s="15">
        <v>10</v>
      </c>
      <c r="G503" s="15">
        <v>0</v>
      </c>
      <c r="H503" s="15">
        <v>2</v>
      </c>
      <c r="I503" s="15">
        <v>25</v>
      </c>
      <c r="J503" s="15">
        <v>65</v>
      </c>
      <c r="K503" s="15">
        <v>0</v>
      </c>
      <c r="L503" s="15">
        <v>0</v>
      </c>
      <c r="M503" s="15">
        <v>0</v>
      </c>
      <c r="N503" s="15">
        <v>0</v>
      </c>
      <c r="O503" s="15">
        <v>0</v>
      </c>
      <c r="P503" s="16">
        <v>0</v>
      </c>
      <c r="Q503" s="1">
        <v>2011</v>
      </c>
      <c r="R503" s="4">
        <f t="shared" si="210"/>
        <v>102</v>
      </c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29"/>
      <c r="BA503" s="29"/>
      <c r="BB503" s="29"/>
      <c r="BC503" s="29"/>
      <c r="BD503" s="29"/>
      <c r="BE503" s="29"/>
      <c r="BF503" s="29"/>
      <c r="BG503" s="29"/>
      <c r="BH503" s="29"/>
      <c r="BI503" s="29"/>
      <c r="BJ503" s="29"/>
      <c r="BK503" s="29"/>
      <c r="BL503" s="29"/>
      <c r="BM503" s="29"/>
      <c r="BN503" s="29"/>
      <c r="BO503" s="29"/>
      <c r="BP503" s="29"/>
      <c r="BQ503" s="29"/>
      <c r="BR503" s="29"/>
      <c r="BS503" s="29"/>
      <c r="BT503" s="29"/>
      <c r="BU503" s="29"/>
      <c r="BV503" s="29"/>
      <c r="BW503" s="29"/>
      <c r="BX503" s="29"/>
      <c r="BY503" s="29"/>
      <c r="BZ503" s="29"/>
      <c r="CA503" s="29"/>
      <c r="CB503" s="29"/>
      <c r="CC503" s="29"/>
      <c r="CD503" s="29"/>
      <c r="CE503" s="29"/>
      <c r="CF503" s="29"/>
    </row>
    <row r="504" spans="1:84" s="30" customFormat="1" x14ac:dyDescent="0.3">
      <c r="A504" t="s">
        <v>40</v>
      </c>
      <c r="B504" s="1">
        <v>32</v>
      </c>
      <c r="C504">
        <v>1</v>
      </c>
      <c r="D504" s="14">
        <v>41145</v>
      </c>
      <c r="E504" s="3">
        <v>13</v>
      </c>
      <c r="F504" s="15">
        <v>15</v>
      </c>
      <c r="G504" s="15">
        <v>2</v>
      </c>
      <c r="H504" s="15">
        <v>2</v>
      </c>
      <c r="I504" s="15">
        <v>30</v>
      </c>
      <c r="J504" s="15">
        <v>55</v>
      </c>
      <c r="K504" s="15">
        <v>0</v>
      </c>
      <c r="L504" s="15">
        <v>0</v>
      </c>
      <c r="M504" s="15">
        <v>0</v>
      </c>
      <c r="N504" s="15">
        <v>4</v>
      </c>
      <c r="O504" s="15">
        <v>0</v>
      </c>
      <c r="P504" s="16">
        <v>0</v>
      </c>
      <c r="Q504" s="1">
        <v>2011</v>
      </c>
      <c r="R504" s="4">
        <f t="shared" si="210"/>
        <v>104</v>
      </c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29"/>
      <c r="BA504" s="29"/>
      <c r="BB504" s="29"/>
      <c r="BC504" s="29"/>
      <c r="BD504" s="29"/>
      <c r="BE504" s="29"/>
      <c r="BF504" s="29"/>
      <c r="BG504" s="29"/>
      <c r="BH504" s="29"/>
      <c r="BI504" s="29"/>
      <c r="BJ504" s="29"/>
      <c r="BK504" s="29"/>
      <c r="BL504" s="29"/>
      <c r="BM504" s="29"/>
      <c r="BN504" s="29"/>
      <c r="BO504" s="29"/>
      <c r="BP504" s="29"/>
      <c r="BQ504" s="29"/>
      <c r="BR504" s="29"/>
      <c r="BS504" s="29"/>
      <c r="BT504" s="29"/>
      <c r="BU504" s="29"/>
      <c r="BV504" s="29"/>
      <c r="BW504" s="29"/>
      <c r="BX504" s="29"/>
      <c r="BY504" s="29"/>
      <c r="BZ504" s="29"/>
      <c r="CA504" s="29"/>
      <c r="CB504" s="29"/>
      <c r="CC504" s="29"/>
      <c r="CD504" s="29"/>
      <c r="CE504" s="29"/>
      <c r="CF504" s="29"/>
    </row>
    <row r="505" spans="1:84" s="30" customFormat="1" x14ac:dyDescent="0.3">
      <c r="A505" t="s">
        <v>40</v>
      </c>
      <c r="B505" s="1">
        <v>32</v>
      </c>
      <c r="C505">
        <v>1</v>
      </c>
      <c r="D505" s="14">
        <v>41145</v>
      </c>
      <c r="E505" s="3">
        <v>14</v>
      </c>
      <c r="F505" s="15">
        <v>10</v>
      </c>
      <c r="G505" s="15">
        <v>2</v>
      </c>
      <c r="H505" s="15">
        <v>3</v>
      </c>
      <c r="I505" s="15">
        <v>15</v>
      </c>
      <c r="J505" s="15">
        <v>75</v>
      </c>
      <c r="K505" s="15">
        <v>0</v>
      </c>
      <c r="L505" s="15">
        <v>0</v>
      </c>
      <c r="M505" s="15">
        <v>0</v>
      </c>
      <c r="N505" s="15">
        <v>0</v>
      </c>
      <c r="O505" s="15">
        <v>0</v>
      </c>
      <c r="P505" s="16">
        <v>1</v>
      </c>
      <c r="Q505" s="1">
        <v>2011</v>
      </c>
      <c r="R505" s="4">
        <f t="shared" si="210"/>
        <v>105</v>
      </c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29"/>
      <c r="BA505" s="29"/>
      <c r="BB505" s="29"/>
      <c r="BC505" s="29"/>
      <c r="BD505" s="29"/>
      <c r="BE505" s="29"/>
      <c r="BF505" s="29"/>
      <c r="BG505" s="29"/>
      <c r="BH505" s="29"/>
      <c r="BI505" s="29"/>
      <c r="BJ505" s="29"/>
      <c r="BK505" s="29"/>
      <c r="BL505" s="29"/>
      <c r="BM505" s="29"/>
      <c r="BN505" s="29"/>
      <c r="BO505" s="29"/>
      <c r="BP505" s="29"/>
      <c r="BQ505" s="29"/>
      <c r="BR505" s="29"/>
      <c r="BS505" s="29"/>
      <c r="BT505" s="29"/>
      <c r="BU505" s="29"/>
      <c r="BV505" s="29"/>
      <c r="BW505" s="29"/>
      <c r="BX505" s="29"/>
      <c r="BY505" s="29"/>
      <c r="BZ505" s="29"/>
      <c r="CA505" s="29"/>
      <c r="CB505" s="29"/>
      <c r="CC505" s="29"/>
      <c r="CD505" s="29"/>
      <c r="CE505" s="29"/>
      <c r="CF505" s="29"/>
    </row>
    <row r="506" spans="1:84" s="30" customFormat="1" x14ac:dyDescent="0.3">
      <c r="A506" t="s">
        <v>40</v>
      </c>
      <c r="B506" s="1">
        <v>32</v>
      </c>
      <c r="C506">
        <v>1</v>
      </c>
      <c r="D506" s="14">
        <v>41145</v>
      </c>
      <c r="E506" s="3">
        <v>15</v>
      </c>
      <c r="F506" s="15">
        <v>5</v>
      </c>
      <c r="G506" s="15">
        <v>50</v>
      </c>
      <c r="H506" s="15">
        <v>2</v>
      </c>
      <c r="I506" s="15">
        <v>40</v>
      </c>
      <c r="J506" s="15">
        <v>35</v>
      </c>
      <c r="K506" s="15">
        <v>0</v>
      </c>
      <c r="L506" s="15">
        <v>0</v>
      </c>
      <c r="M506" s="15">
        <v>10</v>
      </c>
      <c r="N506" s="15">
        <v>0</v>
      </c>
      <c r="O506" s="15">
        <v>0</v>
      </c>
      <c r="P506" s="16">
        <v>0</v>
      </c>
      <c r="Q506" s="1">
        <v>2011</v>
      </c>
      <c r="R506" s="4">
        <f t="shared" si="210"/>
        <v>132</v>
      </c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29"/>
      <c r="BA506" s="29"/>
      <c r="BB506" s="29"/>
      <c r="BC506" s="29"/>
      <c r="BD506" s="29"/>
      <c r="BE506" s="29"/>
      <c r="BF506" s="29"/>
      <c r="BG506" s="29"/>
      <c r="BH506" s="29"/>
      <c r="BI506" s="29"/>
      <c r="BJ506" s="29"/>
      <c r="BK506" s="29"/>
      <c r="BL506" s="29"/>
      <c r="BM506" s="29"/>
      <c r="BN506" s="29"/>
      <c r="BO506" s="29"/>
      <c r="BP506" s="29"/>
      <c r="BQ506" s="29"/>
      <c r="BR506" s="29"/>
      <c r="BS506" s="29"/>
      <c r="BT506" s="29"/>
      <c r="BU506" s="29"/>
      <c r="BV506" s="29"/>
      <c r="BW506" s="29"/>
      <c r="BX506" s="29"/>
      <c r="BY506" s="29"/>
      <c r="BZ506" s="29"/>
      <c r="CA506" s="29"/>
      <c r="CB506" s="29"/>
      <c r="CC506" s="29"/>
      <c r="CD506" s="29"/>
      <c r="CE506" s="29"/>
      <c r="CF506" s="29"/>
    </row>
    <row r="507" spans="1:84" s="30" customFormat="1" x14ac:dyDescent="0.3">
      <c r="A507" t="s">
        <v>40</v>
      </c>
      <c r="B507" s="1">
        <v>32</v>
      </c>
      <c r="C507">
        <v>1</v>
      </c>
      <c r="D507" s="14">
        <v>41145</v>
      </c>
      <c r="E507" s="3">
        <v>16</v>
      </c>
      <c r="F507" s="15">
        <v>10</v>
      </c>
      <c r="G507" s="15">
        <v>1</v>
      </c>
      <c r="H507" s="15">
        <v>3</v>
      </c>
      <c r="I507" s="15">
        <v>30</v>
      </c>
      <c r="J507" s="15">
        <v>70</v>
      </c>
      <c r="K507" s="15">
        <v>0</v>
      </c>
      <c r="L507" s="15">
        <v>0</v>
      </c>
      <c r="M507" s="15">
        <v>0</v>
      </c>
      <c r="N507" s="15">
        <v>1</v>
      </c>
      <c r="O507" s="15">
        <v>0</v>
      </c>
      <c r="P507" s="16">
        <v>0</v>
      </c>
      <c r="Q507" s="1">
        <v>2011</v>
      </c>
      <c r="R507" s="4">
        <f t="shared" si="210"/>
        <v>114</v>
      </c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29"/>
      <c r="BA507" s="29"/>
      <c r="BB507" s="29"/>
      <c r="BC507" s="29"/>
      <c r="BD507" s="29"/>
      <c r="BE507" s="29"/>
      <c r="BF507" s="29"/>
      <c r="BG507" s="29"/>
      <c r="BH507" s="29"/>
      <c r="BI507" s="29"/>
      <c r="BJ507" s="29"/>
      <c r="BK507" s="29"/>
      <c r="BL507" s="29"/>
      <c r="BM507" s="29"/>
      <c r="BN507" s="29"/>
      <c r="BO507" s="29"/>
      <c r="BP507" s="29"/>
      <c r="BQ507" s="29"/>
      <c r="BR507" s="29"/>
      <c r="BS507" s="29"/>
      <c r="BT507" s="29"/>
      <c r="BU507" s="29"/>
      <c r="BV507" s="29"/>
      <c r="BW507" s="29"/>
      <c r="BX507" s="29"/>
      <c r="BY507" s="29"/>
      <c r="BZ507" s="29"/>
      <c r="CA507" s="29"/>
      <c r="CB507" s="29"/>
      <c r="CC507" s="29"/>
      <c r="CD507" s="29"/>
      <c r="CE507" s="29"/>
      <c r="CF507" s="29"/>
    </row>
    <row r="508" spans="1:84" s="30" customFormat="1" x14ac:dyDescent="0.3">
      <c r="A508" t="s">
        <v>40</v>
      </c>
      <c r="B508" s="1">
        <v>32</v>
      </c>
      <c r="C508">
        <v>1</v>
      </c>
      <c r="D508" s="14">
        <v>41145</v>
      </c>
      <c r="E508" s="3">
        <v>17</v>
      </c>
      <c r="F508" s="15">
        <v>10</v>
      </c>
      <c r="G508" s="15">
        <v>2</v>
      </c>
      <c r="H508" s="15">
        <v>2</v>
      </c>
      <c r="I508" s="15">
        <v>40</v>
      </c>
      <c r="J508" s="15">
        <v>55</v>
      </c>
      <c r="K508" s="15">
        <v>0</v>
      </c>
      <c r="L508" s="15">
        <v>0</v>
      </c>
      <c r="M508" s="15">
        <v>0</v>
      </c>
      <c r="N508" s="15">
        <v>0</v>
      </c>
      <c r="O508" s="15">
        <v>0</v>
      </c>
      <c r="P508" s="16">
        <v>0</v>
      </c>
      <c r="Q508" s="1">
        <v>2011</v>
      </c>
      <c r="R508" s="4">
        <f t="shared" si="210"/>
        <v>109</v>
      </c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29"/>
      <c r="BA508" s="29"/>
      <c r="BB508" s="29"/>
      <c r="BC508" s="29"/>
      <c r="BD508" s="29"/>
      <c r="BE508" s="29"/>
      <c r="BF508" s="29"/>
      <c r="BG508" s="29"/>
      <c r="BH508" s="29"/>
      <c r="BI508" s="29"/>
      <c r="BJ508" s="29"/>
      <c r="BK508" s="29"/>
      <c r="BL508" s="29"/>
      <c r="BM508" s="29"/>
      <c r="BN508" s="29"/>
      <c r="BO508" s="29"/>
      <c r="BP508" s="29"/>
      <c r="BQ508" s="29"/>
      <c r="BR508" s="29"/>
      <c r="BS508" s="29"/>
      <c r="BT508" s="29"/>
      <c r="BU508" s="29"/>
      <c r="BV508" s="29"/>
      <c r="BW508" s="29"/>
      <c r="BX508" s="29"/>
      <c r="BY508" s="29"/>
      <c r="BZ508" s="29"/>
      <c r="CA508" s="29"/>
      <c r="CB508" s="29"/>
      <c r="CC508" s="29"/>
      <c r="CD508" s="29"/>
      <c r="CE508" s="29"/>
      <c r="CF508" s="29"/>
    </row>
    <row r="509" spans="1:84" s="30" customFormat="1" x14ac:dyDescent="0.3">
      <c r="A509" t="s">
        <v>40</v>
      </c>
      <c r="B509" s="1">
        <v>32</v>
      </c>
      <c r="C509">
        <v>1</v>
      </c>
      <c r="D509" s="14">
        <v>41145</v>
      </c>
      <c r="E509" s="3">
        <v>18</v>
      </c>
      <c r="F509" s="15">
        <v>5</v>
      </c>
      <c r="G509" s="15">
        <v>30</v>
      </c>
      <c r="H509" s="15">
        <v>15</v>
      </c>
      <c r="I509" s="15">
        <v>70</v>
      </c>
      <c r="J509" s="15">
        <v>10</v>
      </c>
      <c r="K509" s="15">
        <v>0</v>
      </c>
      <c r="L509" s="15">
        <v>0</v>
      </c>
      <c r="M509" s="15">
        <v>4</v>
      </c>
      <c r="N509" s="15">
        <v>7</v>
      </c>
      <c r="O509" s="15">
        <v>0</v>
      </c>
      <c r="P509" s="16">
        <v>0</v>
      </c>
      <c r="Q509" s="1">
        <v>2011</v>
      </c>
      <c r="R509" s="4">
        <f t="shared" si="210"/>
        <v>130</v>
      </c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29"/>
      <c r="BA509" s="29"/>
      <c r="BB509" s="29"/>
      <c r="BC509" s="29"/>
      <c r="BD509" s="29"/>
      <c r="BE509" s="29"/>
      <c r="BF509" s="29"/>
      <c r="BG509" s="29"/>
      <c r="BH509" s="29"/>
      <c r="BI509" s="29"/>
      <c r="BJ509" s="29"/>
      <c r="BK509" s="29"/>
      <c r="BL509" s="29"/>
      <c r="BM509" s="29"/>
      <c r="BN509" s="29"/>
      <c r="BO509" s="29"/>
      <c r="BP509" s="29"/>
      <c r="BQ509" s="29"/>
      <c r="BR509" s="29"/>
      <c r="BS509" s="29"/>
      <c r="BT509" s="29"/>
      <c r="BU509" s="29"/>
      <c r="BV509" s="29"/>
      <c r="BW509" s="29"/>
      <c r="BX509" s="29"/>
      <c r="BY509" s="29"/>
      <c r="BZ509" s="29"/>
      <c r="CA509" s="29"/>
      <c r="CB509" s="29"/>
      <c r="CC509" s="29"/>
      <c r="CD509" s="29"/>
      <c r="CE509" s="29"/>
      <c r="CF509" s="29"/>
    </row>
    <row r="510" spans="1:84" s="30" customFormat="1" x14ac:dyDescent="0.3">
      <c r="A510" t="s">
        <v>40</v>
      </c>
      <c r="B510" s="1">
        <v>32</v>
      </c>
      <c r="C510">
        <v>1</v>
      </c>
      <c r="D510" s="14">
        <v>41145</v>
      </c>
      <c r="E510" s="3">
        <v>19</v>
      </c>
      <c r="F510" s="15">
        <v>5</v>
      </c>
      <c r="G510" s="15">
        <v>25</v>
      </c>
      <c r="H510" s="15">
        <v>20</v>
      </c>
      <c r="I510" s="15">
        <v>60</v>
      </c>
      <c r="J510" s="15">
        <v>10</v>
      </c>
      <c r="K510" s="15">
        <v>0</v>
      </c>
      <c r="L510" s="15">
        <v>6</v>
      </c>
      <c r="M510" s="15">
        <v>0</v>
      </c>
      <c r="N510" s="15">
        <v>7</v>
      </c>
      <c r="O510" s="15">
        <v>0</v>
      </c>
      <c r="P510" s="16">
        <v>0</v>
      </c>
      <c r="Q510" s="1">
        <v>2011</v>
      </c>
      <c r="R510" s="4">
        <f t="shared" si="210"/>
        <v>120</v>
      </c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29"/>
      <c r="BA510" s="29"/>
      <c r="BB510" s="29"/>
      <c r="BC510" s="29"/>
      <c r="BD510" s="29"/>
      <c r="BE510" s="29"/>
      <c r="BF510" s="29"/>
      <c r="BG510" s="29"/>
      <c r="BH510" s="29"/>
      <c r="BI510" s="29"/>
      <c r="BJ510" s="29"/>
      <c r="BK510" s="29"/>
      <c r="BL510" s="29"/>
      <c r="BM510" s="29"/>
      <c r="BN510" s="29"/>
      <c r="BO510" s="29"/>
      <c r="BP510" s="29"/>
      <c r="BQ510" s="29"/>
      <c r="BR510" s="29"/>
      <c r="BS510" s="29"/>
      <c r="BT510" s="29"/>
      <c r="BU510" s="29"/>
      <c r="BV510" s="29"/>
      <c r="BW510" s="29"/>
      <c r="BX510" s="29"/>
      <c r="BY510" s="29"/>
      <c r="BZ510" s="29"/>
      <c r="CA510" s="29"/>
      <c r="CB510" s="29"/>
      <c r="CC510" s="29"/>
      <c r="CD510" s="29"/>
      <c r="CE510" s="29"/>
      <c r="CF510" s="29"/>
    </row>
    <row r="511" spans="1:84" s="30" customFormat="1" x14ac:dyDescent="0.3">
      <c r="A511" t="s">
        <v>40</v>
      </c>
      <c r="B511" s="1">
        <v>32</v>
      </c>
      <c r="C511">
        <v>1</v>
      </c>
      <c r="D511" s="14">
        <v>41145</v>
      </c>
      <c r="E511" s="3">
        <v>20</v>
      </c>
      <c r="F511" s="15">
        <v>10</v>
      </c>
      <c r="G511" s="15">
        <v>1</v>
      </c>
      <c r="H511" s="15">
        <v>10</v>
      </c>
      <c r="I511" s="15">
        <v>3</v>
      </c>
      <c r="J511" s="15">
        <v>85</v>
      </c>
      <c r="K511" s="15">
        <v>0</v>
      </c>
      <c r="L511" s="15">
        <v>0</v>
      </c>
      <c r="M511" s="15">
        <v>0</v>
      </c>
      <c r="N511" s="15">
        <v>5</v>
      </c>
      <c r="O511" s="15">
        <v>0</v>
      </c>
      <c r="P511" s="16">
        <v>0</v>
      </c>
      <c r="Q511" s="1">
        <v>2011</v>
      </c>
      <c r="R511" s="4">
        <f t="shared" si="210"/>
        <v>109</v>
      </c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29"/>
      <c r="BA511" s="29"/>
      <c r="BB511" s="29"/>
      <c r="BC511" s="29"/>
      <c r="BD511" s="29"/>
      <c r="BE511" s="29"/>
      <c r="BF511" s="29"/>
      <c r="BG511" s="29"/>
      <c r="BH511" s="29"/>
      <c r="BI511" s="29"/>
      <c r="BJ511" s="29"/>
      <c r="BK511" s="29"/>
      <c r="BL511" s="29"/>
      <c r="BM511" s="29"/>
      <c r="BN511" s="29"/>
      <c r="BO511" s="29"/>
      <c r="BP511" s="29"/>
      <c r="BQ511" s="29"/>
      <c r="BR511" s="29"/>
      <c r="BS511" s="29"/>
      <c r="BT511" s="29"/>
      <c r="BU511" s="29"/>
      <c r="BV511" s="29"/>
      <c r="BW511" s="29"/>
      <c r="BX511" s="29"/>
      <c r="BY511" s="29"/>
      <c r="BZ511" s="29"/>
      <c r="CA511" s="29"/>
      <c r="CB511" s="29"/>
      <c r="CC511" s="29"/>
      <c r="CD511" s="29"/>
      <c r="CE511" s="29"/>
      <c r="CF511" s="29"/>
    </row>
    <row r="512" spans="1:84" s="30" customFormat="1" x14ac:dyDescent="0.3">
      <c r="A512" s="17"/>
      <c r="B512" s="17"/>
      <c r="C512" s="17"/>
      <c r="D512" s="17"/>
      <c r="E512" s="18" t="s">
        <v>41</v>
      </c>
      <c r="F512" s="17">
        <f>SUM(F492:F511)/20</f>
        <v>14</v>
      </c>
      <c r="G512" s="17">
        <f t="shared" ref="G512" si="211">SUM(G492:G511)/20</f>
        <v>10.95</v>
      </c>
      <c r="H512" s="17">
        <f t="shared" ref="H512" si="212">SUM(H492:H511)/20</f>
        <v>5.5</v>
      </c>
      <c r="I512" s="17">
        <f t="shared" ref="I512" si="213">SUM(I492:I511)/20</f>
        <v>31.1</v>
      </c>
      <c r="J512" s="17">
        <f t="shared" ref="J512" si="214">SUM(J492:J511)/20</f>
        <v>44.25</v>
      </c>
      <c r="K512" s="17">
        <f t="shared" ref="K512" si="215">SUM(K492:K511)/20</f>
        <v>0</v>
      </c>
      <c r="L512" s="17">
        <f t="shared" ref="L512" si="216">SUM(L492:L511)/20</f>
        <v>0.4</v>
      </c>
      <c r="M512" s="17">
        <f t="shared" ref="M512" si="217">SUM(M492:M511)/20</f>
        <v>0.9</v>
      </c>
      <c r="N512" s="17">
        <f t="shared" ref="N512" si="218">SUM(N492:N511)/20</f>
        <v>5.4</v>
      </c>
      <c r="O512" s="17">
        <f t="shared" ref="O512" si="219">SUM(O492:O511)/20</f>
        <v>0</v>
      </c>
      <c r="P512" s="17">
        <f t="shared" ref="P512" si="220">SUM(P492:P511)/20</f>
        <v>0.05</v>
      </c>
      <c r="Q512" s="19"/>
      <c r="R512" s="4">
        <f>SUM(F512:P512)</f>
        <v>112.55000000000001</v>
      </c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29"/>
      <c r="BA512" s="29"/>
      <c r="BB512" s="29"/>
      <c r="BC512" s="29"/>
      <c r="BD512" s="29"/>
      <c r="BE512" s="29"/>
      <c r="BF512" s="29"/>
      <c r="BG512" s="29"/>
      <c r="BH512" s="29"/>
      <c r="BI512" s="29"/>
      <c r="BJ512" s="29"/>
      <c r="BK512" s="29"/>
      <c r="BL512" s="29"/>
      <c r="BM512" s="29"/>
      <c r="BN512" s="29"/>
      <c r="BO512" s="29"/>
      <c r="BP512" s="29"/>
      <c r="BQ512" s="29"/>
      <c r="BR512" s="29"/>
      <c r="BS512" s="29"/>
      <c r="BT512" s="29"/>
      <c r="BU512" s="29"/>
      <c r="BV512" s="29"/>
      <c r="BW512" s="29"/>
      <c r="BX512" s="29"/>
      <c r="BY512" s="29"/>
      <c r="BZ512" s="29"/>
      <c r="CA512" s="29"/>
      <c r="CB512" s="29"/>
      <c r="CC512" s="29"/>
      <c r="CD512" s="29"/>
      <c r="CE512" s="29"/>
      <c r="CF512" s="29"/>
    </row>
    <row r="513" spans="1:84" s="30" customFormat="1" x14ac:dyDescent="0.3">
      <c r="A513" t="s">
        <v>40</v>
      </c>
      <c r="B513" s="1">
        <v>32</v>
      </c>
      <c r="C513">
        <v>2</v>
      </c>
      <c r="D513" s="14">
        <v>41145</v>
      </c>
      <c r="E513" s="3">
        <v>1</v>
      </c>
      <c r="F513" s="15">
        <v>15</v>
      </c>
      <c r="G513" s="15">
        <v>5</v>
      </c>
      <c r="H513" s="15">
        <v>2</v>
      </c>
      <c r="I513" s="15">
        <v>60</v>
      </c>
      <c r="J513" s="15">
        <v>20</v>
      </c>
      <c r="K513" s="15">
        <v>0</v>
      </c>
      <c r="L513" s="15">
        <v>4</v>
      </c>
      <c r="M513" s="15">
        <v>0</v>
      </c>
      <c r="N513" s="15">
        <v>0</v>
      </c>
      <c r="O513" s="15">
        <v>0</v>
      </c>
      <c r="P513" s="16">
        <v>0</v>
      </c>
      <c r="Q513" s="1">
        <v>2011</v>
      </c>
      <c r="R513" s="4">
        <f t="shared" ref="R513:R555" si="221">SUM(F513:J513)</f>
        <v>102</v>
      </c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29"/>
      <c r="BA513" s="29"/>
      <c r="BB513" s="29"/>
      <c r="BC513" s="29"/>
      <c r="BD513" s="29"/>
      <c r="BE513" s="29"/>
      <c r="BF513" s="29"/>
      <c r="BG513" s="29"/>
      <c r="BH513" s="29"/>
      <c r="BI513" s="29"/>
      <c r="BJ513" s="29"/>
      <c r="BK513" s="29"/>
      <c r="BL513" s="29"/>
      <c r="BM513" s="29"/>
      <c r="BN513" s="29"/>
      <c r="BO513" s="29"/>
      <c r="BP513" s="29"/>
      <c r="BQ513" s="29"/>
      <c r="BR513" s="29"/>
      <c r="BS513" s="29"/>
      <c r="BT513" s="29"/>
      <c r="BU513" s="29"/>
      <c r="BV513" s="29"/>
      <c r="BW513" s="29"/>
      <c r="BX513" s="29"/>
      <c r="BY513" s="29"/>
      <c r="BZ513" s="29"/>
      <c r="CA513" s="29"/>
      <c r="CB513" s="29"/>
      <c r="CC513" s="29"/>
      <c r="CD513" s="29"/>
      <c r="CE513" s="29"/>
      <c r="CF513" s="29"/>
    </row>
    <row r="514" spans="1:84" s="30" customFormat="1" x14ac:dyDescent="0.3">
      <c r="A514" t="s">
        <v>40</v>
      </c>
      <c r="B514" s="1">
        <v>32</v>
      </c>
      <c r="C514">
        <v>2</v>
      </c>
      <c r="D514" s="14">
        <v>41145</v>
      </c>
      <c r="E514" s="3">
        <v>2</v>
      </c>
      <c r="F514" s="15">
        <v>20</v>
      </c>
      <c r="G514" s="15">
        <v>0</v>
      </c>
      <c r="H514" s="15">
        <v>5</v>
      </c>
      <c r="I514" s="15">
        <v>30</v>
      </c>
      <c r="J514" s="15">
        <v>60</v>
      </c>
      <c r="K514" s="15">
        <v>0</v>
      </c>
      <c r="L514" s="15">
        <v>0</v>
      </c>
      <c r="M514" s="15">
        <v>0</v>
      </c>
      <c r="N514" s="15">
        <v>0</v>
      </c>
      <c r="O514" s="15">
        <v>0</v>
      </c>
      <c r="P514" s="15">
        <v>0</v>
      </c>
      <c r="Q514" s="1">
        <v>2011</v>
      </c>
      <c r="R514" s="4">
        <f t="shared" si="221"/>
        <v>115</v>
      </c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29"/>
      <c r="BA514" s="29"/>
      <c r="BB514" s="29"/>
      <c r="BC514" s="29"/>
      <c r="BD514" s="29"/>
      <c r="BE514" s="29"/>
      <c r="BF514" s="29"/>
      <c r="BG514" s="29"/>
      <c r="BH514" s="29"/>
      <c r="BI514" s="29"/>
      <c r="BJ514" s="29"/>
      <c r="BK514" s="29"/>
      <c r="BL514" s="29"/>
      <c r="BM514" s="29"/>
      <c r="BN514" s="29"/>
      <c r="BO514" s="29"/>
      <c r="BP514" s="29"/>
      <c r="BQ514" s="29"/>
      <c r="BR514" s="29"/>
      <c r="BS514" s="29"/>
      <c r="BT514" s="29"/>
      <c r="BU514" s="29"/>
      <c r="BV514" s="29"/>
      <c r="BW514" s="29"/>
      <c r="BX514" s="29"/>
      <c r="BY514" s="29"/>
      <c r="BZ514" s="29"/>
      <c r="CA514" s="29"/>
      <c r="CB514" s="29"/>
      <c r="CC514" s="29"/>
      <c r="CD514" s="29"/>
      <c r="CE514" s="29"/>
      <c r="CF514" s="29"/>
    </row>
    <row r="515" spans="1:84" s="30" customFormat="1" x14ac:dyDescent="0.3">
      <c r="A515" t="s">
        <v>40</v>
      </c>
      <c r="B515" s="1">
        <v>32</v>
      </c>
      <c r="C515">
        <v>2</v>
      </c>
      <c r="D515" s="14">
        <v>41145</v>
      </c>
      <c r="E515" s="3">
        <v>3</v>
      </c>
      <c r="F515" s="15">
        <v>20</v>
      </c>
      <c r="G515" s="15">
        <v>0</v>
      </c>
      <c r="H515" s="15">
        <v>20</v>
      </c>
      <c r="I515" s="15">
        <v>30</v>
      </c>
      <c r="J515" s="15">
        <v>60</v>
      </c>
      <c r="K515" s="15">
        <v>0</v>
      </c>
      <c r="L515" s="15">
        <v>0</v>
      </c>
      <c r="M515" s="15">
        <v>0</v>
      </c>
      <c r="N515" s="15">
        <v>0</v>
      </c>
      <c r="O515" s="15">
        <v>0</v>
      </c>
      <c r="P515" s="15">
        <v>0</v>
      </c>
      <c r="Q515" s="1">
        <v>2011</v>
      </c>
      <c r="R515" s="4">
        <f t="shared" si="221"/>
        <v>130</v>
      </c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29"/>
      <c r="BA515" s="29"/>
      <c r="BB515" s="29"/>
      <c r="BC515" s="29"/>
      <c r="BD515" s="29"/>
      <c r="BE515" s="29"/>
      <c r="BF515" s="29"/>
      <c r="BG515" s="29"/>
      <c r="BH515" s="29"/>
      <c r="BI515" s="29"/>
      <c r="BJ515" s="29"/>
      <c r="BK515" s="29"/>
      <c r="BL515" s="29"/>
      <c r="BM515" s="29"/>
      <c r="BN515" s="29"/>
      <c r="BO515" s="29"/>
      <c r="BP515" s="29"/>
      <c r="BQ515" s="29"/>
      <c r="BR515" s="29"/>
      <c r="BS515" s="29"/>
      <c r="BT515" s="29"/>
      <c r="BU515" s="29"/>
      <c r="BV515" s="29"/>
      <c r="BW515" s="29"/>
      <c r="BX515" s="29"/>
      <c r="BY515" s="29"/>
      <c r="BZ515" s="29"/>
      <c r="CA515" s="29"/>
      <c r="CB515" s="29"/>
      <c r="CC515" s="29"/>
      <c r="CD515" s="29"/>
      <c r="CE515" s="29"/>
      <c r="CF515" s="29"/>
    </row>
    <row r="516" spans="1:84" s="30" customFormat="1" x14ac:dyDescent="0.3">
      <c r="A516" t="s">
        <v>40</v>
      </c>
      <c r="B516" s="1">
        <v>32</v>
      </c>
      <c r="C516">
        <v>2</v>
      </c>
      <c r="D516" s="14">
        <v>41145</v>
      </c>
      <c r="E516" s="3">
        <v>4</v>
      </c>
      <c r="F516" s="15">
        <v>30</v>
      </c>
      <c r="G516" s="15">
        <v>0</v>
      </c>
      <c r="H516" s="15">
        <v>10</v>
      </c>
      <c r="I516" s="15">
        <v>5</v>
      </c>
      <c r="J516" s="15">
        <v>85</v>
      </c>
      <c r="K516" s="15">
        <v>0</v>
      </c>
      <c r="L516" s="15">
        <v>0</v>
      </c>
      <c r="M516" s="15">
        <v>0</v>
      </c>
      <c r="N516" s="15">
        <v>0</v>
      </c>
      <c r="O516" s="15">
        <v>0</v>
      </c>
      <c r="P516" s="15">
        <v>0</v>
      </c>
      <c r="Q516" s="1">
        <v>2011</v>
      </c>
      <c r="R516" s="4">
        <f t="shared" si="221"/>
        <v>130</v>
      </c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29"/>
      <c r="BA516" s="29"/>
      <c r="BB516" s="29"/>
      <c r="BC516" s="29"/>
      <c r="BD516" s="29"/>
      <c r="BE516" s="29"/>
      <c r="BF516" s="29"/>
      <c r="BG516" s="29"/>
      <c r="BH516" s="29"/>
      <c r="BI516" s="29"/>
      <c r="BJ516" s="29"/>
      <c r="BK516" s="29"/>
      <c r="BL516" s="29"/>
      <c r="BM516" s="29"/>
      <c r="BN516" s="29"/>
      <c r="BO516" s="29"/>
      <c r="BP516" s="29"/>
      <c r="BQ516" s="29"/>
      <c r="BR516" s="29"/>
      <c r="BS516" s="29"/>
      <c r="BT516" s="29"/>
      <c r="BU516" s="29"/>
      <c r="BV516" s="29"/>
      <c r="BW516" s="29"/>
      <c r="BX516" s="29"/>
      <c r="BY516" s="29"/>
      <c r="BZ516" s="29"/>
      <c r="CA516" s="29"/>
      <c r="CB516" s="29"/>
      <c r="CC516" s="29"/>
      <c r="CD516" s="29"/>
      <c r="CE516" s="29"/>
      <c r="CF516" s="29"/>
    </row>
    <row r="517" spans="1:84" s="30" customFormat="1" x14ac:dyDescent="0.3">
      <c r="A517" t="s">
        <v>40</v>
      </c>
      <c r="B517" s="1">
        <v>32</v>
      </c>
      <c r="C517">
        <v>2</v>
      </c>
      <c r="D517" s="14">
        <v>41145</v>
      </c>
      <c r="E517" s="3">
        <v>5</v>
      </c>
      <c r="F517" s="15">
        <v>25</v>
      </c>
      <c r="G517" s="15">
        <v>0</v>
      </c>
      <c r="H517" s="15">
        <v>5</v>
      </c>
      <c r="I517" s="15">
        <v>25</v>
      </c>
      <c r="J517" s="15">
        <v>70</v>
      </c>
      <c r="K517" s="15">
        <v>0</v>
      </c>
      <c r="L517" s="15">
        <v>0</v>
      </c>
      <c r="M517" s="15">
        <v>0</v>
      </c>
      <c r="N517" s="15">
        <v>0</v>
      </c>
      <c r="O517" s="15">
        <v>0</v>
      </c>
      <c r="P517" s="15">
        <v>0</v>
      </c>
      <c r="Q517" s="1">
        <v>2011</v>
      </c>
      <c r="R517" s="4">
        <f t="shared" si="221"/>
        <v>125</v>
      </c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29"/>
      <c r="BA517" s="29"/>
      <c r="BB517" s="29"/>
      <c r="BC517" s="29"/>
      <c r="BD517" s="29"/>
      <c r="BE517" s="29"/>
      <c r="BF517" s="29"/>
      <c r="BG517" s="29"/>
      <c r="BH517" s="29"/>
      <c r="BI517" s="29"/>
      <c r="BJ517" s="29"/>
      <c r="BK517" s="29"/>
      <c r="BL517" s="29"/>
      <c r="BM517" s="29"/>
      <c r="BN517" s="29"/>
      <c r="BO517" s="29"/>
      <c r="BP517" s="29"/>
      <c r="BQ517" s="29"/>
      <c r="BR517" s="29"/>
      <c r="BS517" s="29"/>
      <c r="BT517" s="29"/>
      <c r="BU517" s="29"/>
      <c r="BV517" s="29"/>
      <c r="BW517" s="29"/>
      <c r="BX517" s="29"/>
      <c r="BY517" s="29"/>
      <c r="BZ517" s="29"/>
      <c r="CA517" s="29"/>
      <c r="CB517" s="29"/>
      <c r="CC517" s="29"/>
      <c r="CD517" s="29"/>
      <c r="CE517" s="29"/>
      <c r="CF517" s="29"/>
    </row>
    <row r="518" spans="1:84" s="30" customFormat="1" x14ac:dyDescent="0.3">
      <c r="A518" t="s">
        <v>40</v>
      </c>
      <c r="B518" s="1">
        <v>32</v>
      </c>
      <c r="C518">
        <v>2</v>
      </c>
      <c r="D518" s="14">
        <v>41145</v>
      </c>
      <c r="E518" s="3">
        <v>6</v>
      </c>
      <c r="F518" s="15">
        <v>10</v>
      </c>
      <c r="G518" s="15">
        <v>0</v>
      </c>
      <c r="H518" s="15">
        <v>10</v>
      </c>
      <c r="I518" s="15">
        <v>30</v>
      </c>
      <c r="J518" s="15">
        <v>60</v>
      </c>
      <c r="K518" s="15">
        <v>0</v>
      </c>
      <c r="L518" s="15">
        <v>0</v>
      </c>
      <c r="M518" s="15">
        <v>0</v>
      </c>
      <c r="N518" s="15">
        <v>0</v>
      </c>
      <c r="O518" s="15">
        <v>0</v>
      </c>
      <c r="P518" s="15">
        <v>0</v>
      </c>
      <c r="Q518" s="1">
        <v>2011</v>
      </c>
      <c r="R518" s="4">
        <f t="shared" si="221"/>
        <v>110</v>
      </c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29"/>
      <c r="BA518" s="29"/>
      <c r="BB518" s="29"/>
      <c r="BC518" s="29"/>
      <c r="BD518" s="29"/>
      <c r="BE518" s="29"/>
      <c r="BF518" s="29"/>
      <c r="BG518" s="29"/>
      <c r="BH518" s="29"/>
      <c r="BI518" s="29"/>
      <c r="BJ518" s="29"/>
      <c r="BK518" s="29"/>
      <c r="BL518" s="29"/>
      <c r="BM518" s="29"/>
      <c r="BN518" s="29"/>
      <c r="BO518" s="29"/>
      <c r="BP518" s="29"/>
      <c r="BQ518" s="29"/>
      <c r="BR518" s="29"/>
      <c r="BS518" s="29"/>
      <c r="BT518" s="29"/>
      <c r="BU518" s="29"/>
      <c r="BV518" s="29"/>
      <c r="BW518" s="29"/>
      <c r="BX518" s="29"/>
      <c r="BY518" s="29"/>
      <c r="BZ518" s="29"/>
      <c r="CA518" s="29"/>
      <c r="CB518" s="29"/>
      <c r="CC518" s="29"/>
      <c r="CD518" s="29"/>
      <c r="CE518" s="29"/>
      <c r="CF518" s="29"/>
    </row>
    <row r="519" spans="1:84" s="30" customFormat="1" x14ac:dyDescent="0.3">
      <c r="A519" t="s">
        <v>40</v>
      </c>
      <c r="B519" s="1">
        <v>32</v>
      </c>
      <c r="C519">
        <v>2</v>
      </c>
      <c r="D519" s="14">
        <v>41145</v>
      </c>
      <c r="E519" s="3">
        <v>7</v>
      </c>
      <c r="F519" s="15">
        <v>5</v>
      </c>
      <c r="G519" s="15">
        <v>0</v>
      </c>
      <c r="H519" s="15">
        <v>10</v>
      </c>
      <c r="I519" s="15">
        <v>10</v>
      </c>
      <c r="J519" s="15">
        <v>85</v>
      </c>
      <c r="K519" s="15">
        <v>0</v>
      </c>
      <c r="L519" s="15">
        <v>0</v>
      </c>
      <c r="M519" s="15">
        <v>0</v>
      </c>
      <c r="N519" s="15">
        <v>0</v>
      </c>
      <c r="O519" s="15">
        <v>0</v>
      </c>
      <c r="P519" s="15">
        <v>0</v>
      </c>
      <c r="Q519" s="1">
        <v>2011</v>
      </c>
      <c r="R519" s="4">
        <f t="shared" si="221"/>
        <v>110</v>
      </c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29"/>
      <c r="BA519" s="29"/>
      <c r="BB519" s="29"/>
      <c r="BC519" s="29"/>
      <c r="BD519" s="29"/>
      <c r="BE519" s="29"/>
      <c r="BF519" s="29"/>
      <c r="BG519" s="29"/>
      <c r="BH519" s="29"/>
      <c r="BI519" s="29"/>
      <c r="BJ519" s="29"/>
      <c r="BK519" s="29"/>
      <c r="BL519" s="29"/>
      <c r="BM519" s="29"/>
      <c r="BN519" s="29"/>
      <c r="BO519" s="29"/>
      <c r="BP519" s="29"/>
      <c r="BQ519" s="29"/>
      <c r="BR519" s="29"/>
      <c r="BS519" s="29"/>
      <c r="BT519" s="29"/>
      <c r="BU519" s="29"/>
      <c r="BV519" s="29"/>
      <c r="BW519" s="29"/>
      <c r="BX519" s="29"/>
      <c r="BY519" s="29"/>
      <c r="BZ519" s="29"/>
      <c r="CA519" s="29"/>
      <c r="CB519" s="29"/>
      <c r="CC519" s="29"/>
      <c r="CD519" s="29"/>
      <c r="CE519" s="29"/>
      <c r="CF519" s="29"/>
    </row>
    <row r="520" spans="1:84" s="30" customFormat="1" x14ac:dyDescent="0.3">
      <c r="A520" t="s">
        <v>40</v>
      </c>
      <c r="B520" s="1">
        <v>32</v>
      </c>
      <c r="C520">
        <v>2</v>
      </c>
      <c r="D520" s="14">
        <v>41145</v>
      </c>
      <c r="E520" s="3">
        <v>8</v>
      </c>
      <c r="F520" s="15">
        <v>4</v>
      </c>
      <c r="G520" s="15">
        <v>0</v>
      </c>
      <c r="H520" s="15">
        <v>20</v>
      </c>
      <c r="I520" s="15">
        <v>4</v>
      </c>
      <c r="J520" s="15">
        <v>90</v>
      </c>
      <c r="K520" s="15">
        <v>0</v>
      </c>
      <c r="L520" s="15">
        <v>0</v>
      </c>
      <c r="M520" s="15">
        <v>0</v>
      </c>
      <c r="N520" s="15">
        <v>0</v>
      </c>
      <c r="O520" s="15">
        <v>0</v>
      </c>
      <c r="P520" s="15">
        <v>0</v>
      </c>
      <c r="Q520" s="1">
        <v>2011</v>
      </c>
      <c r="R520" s="4">
        <f t="shared" si="221"/>
        <v>118</v>
      </c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29"/>
      <c r="BA520" s="29"/>
      <c r="BB520" s="29"/>
      <c r="BC520" s="29"/>
      <c r="BD520" s="29"/>
      <c r="BE520" s="29"/>
      <c r="BF520" s="29"/>
      <c r="BG520" s="29"/>
      <c r="BH520" s="29"/>
      <c r="BI520" s="29"/>
      <c r="BJ520" s="29"/>
      <c r="BK520" s="29"/>
      <c r="BL520" s="29"/>
      <c r="BM520" s="29"/>
      <c r="BN520" s="29"/>
      <c r="BO520" s="29"/>
      <c r="BP520" s="29"/>
      <c r="BQ520" s="29"/>
      <c r="BR520" s="29"/>
      <c r="BS520" s="29"/>
      <c r="BT520" s="29"/>
      <c r="BU520" s="29"/>
      <c r="BV520" s="29"/>
      <c r="BW520" s="29"/>
      <c r="BX520" s="29"/>
      <c r="BY520" s="29"/>
      <c r="BZ520" s="29"/>
      <c r="CA520" s="29"/>
      <c r="CB520" s="29"/>
      <c r="CC520" s="29"/>
      <c r="CD520" s="29"/>
      <c r="CE520" s="29"/>
      <c r="CF520" s="29"/>
    </row>
    <row r="521" spans="1:84" s="30" customFormat="1" x14ac:dyDescent="0.3">
      <c r="A521" t="s">
        <v>40</v>
      </c>
      <c r="B521" s="1">
        <v>32</v>
      </c>
      <c r="C521">
        <v>2</v>
      </c>
      <c r="D521" s="14">
        <v>41145</v>
      </c>
      <c r="E521" s="3">
        <v>9</v>
      </c>
      <c r="F521" s="15">
        <v>2</v>
      </c>
      <c r="G521" s="15">
        <v>0</v>
      </c>
      <c r="H521" s="15">
        <v>25</v>
      </c>
      <c r="I521" s="15">
        <v>3</v>
      </c>
      <c r="J521" s="15">
        <v>95</v>
      </c>
      <c r="K521" s="15">
        <v>0</v>
      </c>
      <c r="L521" s="15">
        <v>0</v>
      </c>
      <c r="M521" s="15">
        <v>0</v>
      </c>
      <c r="N521" s="15">
        <v>0</v>
      </c>
      <c r="O521" s="15">
        <v>0</v>
      </c>
      <c r="P521" s="15">
        <v>0</v>
      </c>
      <c r="Q521" s="1">
        <v>2011</v>
      </c>
      <c r="R521" s="4">
        <f t="shared" si="221"/>
        <v>125</v>
      </c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29"/>
      <c r="BA521" s="29"/>
      <c r="BB521" s="29"/>
      <c r="BC521" s="29"/>
      <c r="BD521" s="29"/>
      <c r="BE521" s="29"/>
      <c r="BF521" s="29"/>
      <c r="BG521" s="29"/>
      <c r="BH521" s="29"/>
      <c r="BI521" s="29"/>
      <c r="BJ521" s="29"/>
      <c r="BK521" s="29"/>
      <c r="BL521" s="29"/>
      <c r="BM521" s="29"/>
      <c r="BN521" s="29"/>
      <c r="BO521" s="29"/>
      <c r="BP521" s="29"/>
      <c r="BQ521" s="29"/>
      <c r="BR521" s="29"/>
      <c r="BS521" s="29"/>
      <c r="BT521" s="29"/>
      <c r="BU521" s="29"/>
      <c r="BV521" s="29"/>
      <c r="BW521" s="29"/>
      <c r="BX521" s="29"/>
      <c r="BY521" s="29"/>
      <c r="BZ521" s="29"/>
      <c r="CA521" s="29"/>
      <c r="CB521" s="29"/>
      <c r="CC521" s="29"/>
      <c r="CD521" s="29"/>
      <c r="CE521" s="29"/>
      <c r="CF521" s="29"/>
    </row>
    <row r="522" spans="1:84" s="30" customFormat="1" x14ac:dyDescent="0.3">
      <c r="A522" t="s">
        <v>40</v>
      </c>
      <c r="B522" s="1">
        <v>32</v>
      </c>
      <c r="C522">
        <v>2</v>
      </c>
      <c r="D522" s="14">
        <v>41145</v>
      </c>
      <c r="E522" s="3">
        <v>10</v>
      </c>
      <c r="F522" s="15">
        <v>10</v>
      </c>
      <c r="G522" s="15">
        <v>0</v>
      </c>
      <c r="H522" s="15">
        <v>15</v>
      </c>
      <c r="I522" s="15">
        <v>5</v>
      </c>
      <c r="J522" s="15">
        <v>90</v>
      </c>
      <c r="K522" s="15">
        <v>0</v>
      </c>
      <c r="L522" s="15">
        <v>0</v>
      </c>
      <c r="M522" s="15">
        <v>0</v>
      </c>
      <c r="N522" s="15">
        <v>0</v>
      </c>
      <c r="O522" s="15">
        <v>0</v>
      </c>
      <c r="P522" s="15">
        <v>0</v>
      </c>
      <c r="Q522" s="1">
        <v>2011</v>
      </c>
      <c r="R522" s="4">
        <f t="shared" si="221"/>
        <v>120</v>
      </c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29"/>
      <c r="BA522" s="29"/>
      <c r="BB522" s="29"/>
      <c r="BC522" s="29"/>
      <c r="BD522" s="29"/>
      <c r="BE522" s="29"/>
      <c r="BF522" s="29"/>
      <c r="BG522" s="29"/>
      <c r="BH522" s="29"/>
      <c r="BI522" s="29"/>
      <c r="BJ522" s="29"/>
      <c r="BK522" s="29"/>
      <c r="BL522" s="29"/>
      <c r="BM522" s="29"/>
      <c r="BN522" s="29"/>
      <c r="BO522" s="29"/>
      <c r="BP522" s="29"/>
      <c r="BQ522" s="29"/>
      <c r="BR522" s="29"/>
      <c r="BS522" s="29"/>
      <c r="BT522" s="29"/>
      <c r="BU522" s="29"/>
      <c r="BV522" s="29"/>
      <c r="BW522" s="29"/>
      <c r="BX522" s="29"/>
      <c r="BY522" s="29"/>
      <c r="BZ522" s="29"/>
      <c r="CA522" s="29"/>
      <c r="CB522" s="29"/>
      <c r="CC522" s="29"/>
      <c r="CD522" s="29"/>
      <c r="CE522" s="29"/>
      <c r="CF522" s="29"/>
    </row>
    <row r="523" spans="1:84" s="30" customFormat="1" x14ac:dyDescent="0.3">
      <c r="A523" t="s">
        <v>40</v>
      </c>
      <c r="B523" s="1">
        <v>32</v>
      </c>
      <c r="C523">
        <v>2</v>
      </c>
      <c r="D523" s="14">
        <v>41145</v>
      </c>
      <c r="E523" s="3">
        <v>11</v>
      </c>
      <c r="F523" s="15">
        <v>10</v>
      </c>
      <c r="G523" s="15">
        <v>2</v>
      </c>
      <c r="H523" s="15">
        <v>1</v>
      </c>
      <c r="I523" s="15">
        <v>5</v>
      </c>
      <c r="J523" s="15">
        <v>80</v>
      </c>
      <c r="K523" s="15">
        <v>0</v>
      </c>
      <c r="L523" s="15">
        <v>0</v>
      </c>
      <c r="M523" s="15">
        <v>0</v>
      </c>
      <c r="N523" s="15">
        <v>8</v>
      </c>
      <c r="O523" s="15">
        <v>0</v>
      </c>
      <c r="P523" s="16">
        <v>0</v>
      </c>
      <c r="Q523" s="1">
        <v>2011</v>
      </c>
      <c r="R523" s="4">
        <f t="shared" si="221"/>
        <v>98</v>
      </c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29"/>
      <c r="BA523" s="29"/>
      <c r="BB523" s="29"/>
      <c r="BC523" s="29"/>
      <c r="BD523" s="29"/>
      <c r="BE523" s="29"/>
      <c r="BF523" s="29"/>
      <c r="BG523" s="29"/>
      <c r="BH523" s="29"/>
      <c r="BI523" s="29"/>
      <c r="BJ523" s="29"/>
      <c r="BK523" s="29"/>
      <c r="BL523" s="29"/>
      <c r="BM523" s="29"/>
      <c r="BN523" s="29"/>
      <c r="BO523" s="29"/>
      <c r="BP523" s="29"/>
      <c r="BQ523" s="29"/>
      <c r="BR523" s="29"/>
      <c r="BS523" s="29"/>
      <c r="BT523" s="29"/>
      <c r="BU523" s="29"/>
      <c r="BV523" s="29"/>
      <c r="BW523" s="29"/>
      <c r="BX523" s="29"/>
      <c r="BY523" s="29"/>
      <c r="BZ523" s="29"/>
      <c r="CA523" s="29"/>
      <c r="CB523" s="29"/>
      <c r="CC523" s="29"/>
      <c r="CD523" s="29"/>
      <c r="CE523" s="29"/>
      <c r="CF523" s="29"/>
    </row>
    <row r="524" spans="1:84" s="30" customFormat="1" x14ac:dyDescent="0.3">
      <c r="A524" t="s">
        <v>40</v>
      </c>
      <c r="B524" s="1">
        <v>32</v>
      </c>
      <c r="C524">
        <v>2</v>
      </c>
      <c r="D524" s="14">
        <v>41145</v>
      </c>
      <c r="E524" s="3">
        <v>12</v>
      </c>
      <c r="F524" s="15">
        <v>20</v>
      </c>
      <c r="G524" s="15">
        <v>0</v>
      </c>
      <c r="H524" s="15">
        <v>1</v>
      </c>
      <c r="I524" s="15">
        <v>10</v>
      </c>
      <c r="J524" s="15">
        <v>75</v>
      </c>
      <c r="K524" s="15">
        <v>0</v>
      </c>
      <c r="L524" s="15">
        <v>0</v>
      </c>
      <c r="M524" s="15">
        <v>0</v>
      </c>
      <c r="N524" s="15">
        <v>0</v>
      </c>
      <c r="O524" s="15">
        <v>0</v>
      </c>
      <c r="P524" s="16">
        <v>0</v>
      </c>
      <c r="Q524" s="1">
        <v>2011</v>
      </c>
      <c r="R524" s="4">
        <f t="shared" si="221"/>
        <v>106</v>
      </c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29"/>
      <c r="BA524" s="29"/>
      <c r="BB524" s="29"/>
      <c r="BC524" s="29"/>
      <c r="BD524" s="29"/>
      <c r="BE524" s="29"/>
      <c r="BF524" s="29"/>
      <c r="BG524" s="29"/>
      <c r="BH524" s="29"/>
      <c r="BI524" s="29"/>
      <c r="BJ524" s="29"/>
      <c r="BK524" s="29"/>
      <c r="BL524" s="29"/>
      <c r="BM524" s="29"/>
      <c r="BN524" s="29"/>
      <c r="BO524" s="29"/>
      <c r="BP524" s="29"/>
      <c r="BQ524" s="29"/>
      <c r="BR524" s="29"/>
      <c r="BS524" s="29"/>
      <c r="BT524" s="29"/>
      <c r="BU524" s="29"/>
      <c r="BV524" s="29"/>
      <c r="BW524" s="29"/>
      <c r="BX524" s="29"/>
      <c r="BY524" s="29"/>
      <c r="BZ524" s="29"/>
      <c r="CA524" s="29"/>
      <c r="CB524" s="29"/>
      <c r="CC524" s="29"/>
      <c r="CD524" s="29"/>
      <c r="CE524" s="29"/>
      <c r="CF524" s="29"/>
    </row>
    <row r="525" spans="1:84" s="30" customFormat="1" x14ac:dyDescent="0.3">
      <c r="A525" t="s">
        <v>40</v>
      </c>
      <c r="B525" s="1">
        <v>32</v>
      </c>
      <c r="C525">
        <v>2</v>
      </c>
      <c r="D525" s="14">
        <v>41145</v>
      </c>
      <c r="E525" s="3">
        <v>13</v>
      </c>
      <c r="F525" s="15">
        <v>5</v>
      </c>
      <c r="G525" s="15">
        <v>0</v>
      </c>
      <c r="H525" s="15">
        <v>2</v>
      </c>
      <c r="I525" s="15">
        <v>15</v>
      </c>
      <c r="J525" s="15">
        <v>85</v>
      </c>
      <c r="K525" s="15">
        <v>0</v>
      </c>
      <c r="L525" s="15">
        <v>0</v>
      </c>
      <c r="M525" s="15">
        <v>0</v>
      </c>
      <c r="N525" s="15">
        <v>0</v>
      </c>
      <c r="O525" s="15">
        <v>0</v>
      </c>
      <c r="P525" s="15">
        <v>0</v>
      </c>
      <c r="Q525" s="1">
        <v>2011</v>
      </c>
      <c r="R525" s="4">
        <f t="shared" si="221"/>
        <v>107</v>
      </c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29"/>
      <c r="BA525" s="29"/>
      <c r="BB525" s="29"/>
      <c r="BC525" s="29"/>
      <c r="BD525" s="29"/>
      <c r="BE525" s="29"/>
      <c r="BF525" s="29"/>
      <c r="BG525" s="29"/>
      <c r="BH525" s="29"/>
      <c r="BI525" s="29"/>
      <c r="BJ525" s="29"/>
      <c r="BK525" s="29"/>
      <c r="BL525" s="29"/>
      <c r="BM525" s="29"/>
      <c r="BN525" s="29"/>
      <c r="BO525" s="29"/>
      <c r="BP525" s="29"/>
      <c r="BQ525" s="29"/>
      <c r="BR525" s="29"/>
      <c r="BS525" s="29"/>
      <c r="BT525" s="29"/>
      <c r="BU525" s="29"/>
      <c r="BV525" s="29"/>
      <c r="BW525" s="29"/>
      <c r="BX525" s="29"/>
      <c r="BY525" s="29"/>
      <c r="BZ525" s="29"/>
      <c r="CA525" s="29"/>
      <c r="CB525" s="29"/>
      <c r="CC525" s="29"/>
      <c r="CD525" s="29"/>
      <c r="CE525" s="29"/>
      <c r="CF525" s="29"/>
    </row>
    <row r="526" spans="1:84" s="30" customFormat="1" x14ac:dyDescent="0.3">
      <c r="A526" t="s">
        <v>40</v>
      </c>
      <c r="B526" s="1">
        <v>32</v>
      </c>
      <c r="C526">
        <v>2</v>
      </c>
      <c r="D526" s="14">
        <v>41145</v>
      </c>
      <c r="E526" s="3">
        <v>14</v>
      </c>
      <c r="F526" s="15">
        <v>15</v>
      </c>
      <c r="G526" s="15">
        <v>0</v>
      </c>
      <c r="H526" s="15">
        <v>3</v>
      </c>
      <c r="I526" s="15">
        <v>10</v>
      </c>
      <c r="J526" s="15">
        <v>80</v>
      </c>
      <c r="K526" s="15">
        <v>0</v>
      </c>
      <c r="L526" s="15">
        <v>0</v>
      </c>
      <c r="M526" s="15">
        <v>0</v>
      </c>
      <c r="N526" s="15">
        <v>0</v>
      </c>
      <c r="O526" s="15">
        <v>0</v>
      </c>
      <c r="P526" s="15">
        <v>0</v>
      </c>
      <c r="Q526" s="1">
        <v>2011</v>
      </c>
      <c r="R526" s="4">
        <f t="shared" si="221"/>
        <v>108</v>
      </c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29"/>
      <c r="BA526" s="29"/>
      <c r="BB526" s="29"/>
      <c r="BC526" s="29"/>
      <c r="BD526" s="29"/>
      <c r="BE526" s="29"/>
      <c r="BF526" s="29"/>
      <c r="BG526" s="29"/>
      <c r="BH526" s="29"/>
      <c r="BI526" s="29"/>
      <c r="BJ526" s="29"/>
      <c r="BK526" s="29"/>
      <c r="BL526" s="29"/>
      <c r="BM526" s="29"/>
      <c r="BN526" s="29"/>
      <c r="BO526" s="29"/>
      <c r="BP526" s="29"/>
      <c r="BQ526" s="29"/>
      <c r="BR526" s="29"/>
      <c r="BS526" s="29"/>
      <c r="BT526" s="29"/>
      <c r="BU526" s="29"/>
      <c r="BV526" s="29"/>
      <c r="BW526" s="29"/>
      <c r="BX526" s="29"/>
      <c r="BY526" s="29"/>
      <c r="BZ526" s="29"/>
      <c r="CA526" s="29"/>
      <c r="CB526" s="29"/>
      <c r="CC526" s="29"/>
      <c r="CD526" s="29"/>
      <c r="CE526" s="29"/>
      <c r="CF526" s="29"/>
    </row>
    <row r="527" spans="1:84" s="30" customFormat="1" x14ac:dyDescent="0.3">
      <c r="A527" t="s">
        <v>40</v>
      </c>
      <c r="B527" s="1">
        <v>32</v>
      </c>
      <c r="C527">
        <v>2</v>
      </c>
      <c r="D527" s="14">
        <v>41145</v>
      </c>
      <c r="E527" s="3">
        <v>15</v>
      </c>
      <c r="F527" s="15">
        <v>5</v>
      </c>
      <c r="G527" s="15">
        <v>25</v>
      </c>
      <c r="H527" s="15">
        <v>10</v>
      </c>
      <c r="I527" s="15">
        <v>40</v>
      </c>
      <c r="J527" s="15">
        <v>50</v>
      </c>
      <c r="K527" s="15">
        <v>0</v>
      </c>
      <c r="L527" s="15">
        <v>3</v>
      </c>
      <c r="M527" s="15">
        <v>0</v>
      </c>
      <c r="N527" s="15">
        <v>0</v>
      </c>
      <c r="O527" s="15">
        <v>0</v>
      </c>
      <c r="P527" s="15">
        <v>0</v>
      </c>
      <c r="Q527" s="1">
        <v>2011</v>
      </c>
      <c r="R527" s="4">
        <f t="shared" si="221"/>
        <v>130</v>
      </c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29"/>
      <c r="BA527" s="29"/>
      <c r="BB527" s="29"/>
      <c r="BC527" s="29"/>
      <c r="BD527" s="29"/>
      <c r="BE527" s="29"/>
      <c r="BF527" s="29"/>
      <c r="BG527" s="29"/>
      <c r="BH527" s="29"/>
      <c r="BI527" s="29"/>
      <c r="BJ527" s="29"/>
      <c r="BK527" s="29"/>
      <c r="BL527" s="29"/>
      <c r="BM527" s="29"/>
      <c r="BN527" s="29"/>
      <c r="BO527" s="29"/>
      <c r="BP527" s="29"/>
      <c r="BQ527" s="29"/>
      <c r="BR527" s="29"/>
      <c r="BS527" s="29"/>
      <c r="BT527" s="29"/>
      <c r="BU527" s="29"/>
      <c r="BV527" s="29"/>
      <c r="BW527" s="29"/>
      <c r="BX527" s="29"/>
      <c r="BY527" s="29"/>
      <c r="BZ527" s="29"/>
      <c r="CA527" s="29"/>
      <c r="CB527" s="29"/>
      <c r="CC527" s="29"/>
      <c r="CD527" s="29"/>
      <c r="CE527" s="29"/>
      <c r="CF527" s="29"/>
    </row>
    <row r="528" spans="1:84" s="30" customFormat="1" x14ac:dyDescent="0.3">
      <c r="A528" t="s">
        <v>40</v>
      </c>
      <c r="B528" s="1">
        <v>32</v>
      </c>
      <c r="C528">
        <v>2</v>
      </c>
      <c r="D528" s="14">
        <v>41145</v>
      </c>
      <c r="E528" s="3">
        <v>16</v>
      </c>
      <c r="F528" s="15">
        <v>35</v>
      </c>
      <c r="G528" s="15">
        <v>0</v>
      </c>
      <c r="H528" s="15">
        <v>2</v>
      </c>
      <c r="I528" s="15">
        <v>5</v>
      </c>
      <c r="J528" s="15">
        <v>60</v>
      </c>
      <c r="K528" s="15">
        <v>0</v>
      </c>
      <c r="L528" s="15">
        <v>0</v>
      </c>
      <c r="M528" s="15">
        <v>0</v>
      </c>
      <c r="N528" s="15">
        <v>0</v>
      </c>
      <c r="O528" s="15">
        <v>0</v>
      </c>
      <c r="P528" s="15">
        <v>0</v>
      </c>
      <c r="Q528" s="1">
        <v>2011</v>
      </c>
      <c r="R528" s="4">
        <f t="shared" si="221"/>
        <v>102</v>
      </c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29"/>
      <c r="BA528" s="29"/>
      <c r="BB528" s="29"/>
      <c r="BC528" s="29"/>
      <c r="BD528" s="29"/>
      <c r="BE528" s="29"/>
      <c r="BF528" s="29"/>
      <c r="BG528" s="29"/>
      <c r="BH528" s="29"/>
      <c r="BI528" s="29"/>
      <c r="BJ528" s="29"/>
      <c r="BK528" s="29"/>
      <c r="BL528" s="29"/>
      <c r="BM528" s="29"/>
      <c r="BN528" s="29"/>
      <c r="BO528" s="29"/>
      <c r="BP528" s="29"/>
      <c r="BQ528" s="29"/>
      <c r="BR528" s="29"/>
      <c r="BS528" s="29"/>
      <c r="BT528" s="29"/>
      <c r="BU528" s="29"/>
      <c r="BV528" s="29"/>
      <c r="BW528" s="29"/>
      <c r="BX528" s="29"/>
      <c r="BY528" s="29"/>
      <c r="BZ528" s="29"/>
      <c r="CA528" s="29"/>
      <c r="CB528" s="29"/>
      <c r="CC528" s="29"/>
      <c r="CD528" s="29"/>
      <c r="CE528" s="29"/>
      <c r="CF528" s="29"/>
    </row>
    <row r="529" spans="1:84" s="30" customFormat="1" x14ac:dyDescent="0.3">
      <c r="A529" t="s">
        <v>40</v>
      </c>
      <c r="B529" s="1">
        <v>32</v>
      </c>
      <c r="C529">
        <v>2</v>
      </c>
      <c r="D529" s="14">
        <v>41145</v>
      </c>
      <c r="E529" s="3">
        <v>17</v>
      </c>
      <c r="F529" s="15">
        <v>5</v>
      </c>
      <c r="G529" s="15">
        <v>0</v>
      </c>
      <c r="H529" s="15">
        <v>4</v>
      </c>
      <c r="I529" s="15">
        <v>5</v>
      </c>
      <c r="J529" s="15">
        <v>80</v>
      </c>
      <c r="K529" s="15">
        <v>0</v>
      </c>
      <c r="L529" s="15">
        <v>0</v>
      </c>
      <c r="M529" s="15">
        <v>0</v>
      </c>
      <c r="N529" s="15">
        <v>0</v>
      </c>
      <c r="O529" s="15">
        <v>0</v>
      </c>
      <c r="P529" s="15">
        <v>0</v>
      </c>
      <c r="Q529" s="1">
        <v>2011</v>
      </c>
      <c r="R529" s="4">
        <f t="shared" si="221"/>
        <v>94</v>
      </c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29"/>
      <c r="BA529" s="29"/>
      <c r="BB529" s="29"/>
      <c r="BC529" s="29"/>
      <c r="BD529" s="29"/>
      <c r="BE529" s="29"/>
      <c r="BF529" s="29"/>
      <c r="BG529" s="29"/>
      <c r="BH529" s="29"/>
      <c r="BI529" s="29"/>
      <c r="BJ529" s="29"/>
      <c r="BK529" s="29"/>
      <c r="BL529" s="29"/>
      <c r="BM529" s="29"/>
      <c r="BN529" s="29"/>
      <c r="BO529" s="29"/>
      <c r="BP529" s="29"/>
      <c r="BQ529" s="29"/>
      <c r="BR529" s="29"/>
      <c r="BS529" s="29"/>
      <c r="BT529" s="29"/>
      <c r="BU529" s="29"/>
      <c r="BV529" s="29"/>
      <c r="BW529" s="29"/>
      <c r="BX529" s="29"/>
      <c r="BY529" s="29"/>
      <c r="BZ529" s="29"/>
      <c r="CA529" s="29"/>
      <c r="CB529" s="29"/>
      <c r="CC529" s="29"/>
      <c r="CD529" s="29"/>
      <c r="CE529" s="29"/>
      <c r="CF529" s="29"/>
    </row>
    <row r="530" spans="1:84" s="30" customFormat="1" x14ac:dyDescent="0.3">
      <c r="A530" t="s">
        <v>40</v>
      </c>
      <c r="B530" s="1">
        <v>32</v>
      </c>
      <c r="C530">
        <v>2</v>
      </c>
      <c r="D530" s="14">
        <v>41145</v>
      </c>
      <c r="E530" s="3">
        <v>18</v>
      </c>
      <c r="F530" s="15">
        <v>5</v>
      </c>
      <c r="G530" s="15">
        <v>0</v>
      </c>
      <c r="H530" s="15">
        <v>4</v>
      </c>
      <c r="I530" s="15">
        <v>2</v>
      </c>
      <c r="J530" s="15">
        <v>90</v>
      </c>
      <c r="K530" s="15">
        <v>0</v>
      </c>
      <c r="L530" s="15">
        <v>0</v>
      </c>
      <c r="M530" s="15">
        <v>0</v>
      </c>
      <c r="N530" s="15">
        <v>0</v>
      </c>
      <c r="O530" s="15">
        <v>0</v>
      </c>
      <c r="P530" s="15">
        <v>0</v>
      </c>
      <c r="Q530" s="1">
        <v>2011</v>
      </c>
      <c r="R530" s="4">
        <f t="shared" si="221"/>
        <v>101</v>
      </c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29"/>
      <c r="BA530" s="29"/>
      <c r="BB530" s="29"/>
      <c r="BC530" s="29"/>
      <c r="BD530" s="29"/>
      <c r="BE530" s="29"/>
      <c r="BF530" s="29"/>
      <c r="BG530" s="29"/>
      <c r="BH530" s="29"/>
      <c r="BI530" s="29"/>
      <c r="BJ530" s="29"/>
      <c r="BK530" s="29"/>
      <c r="BL530" s="29"/>
      <c r="BM530" s="29"/>
      <c r="BN530" s="29"/>
      <c r="BO530" s="29"/>
      <c r="BP530" s="29"/>
      <c r="BQ530" s="29"/>
      <c r="BR530" s="29"/>
      <c r="BS530" s="29"/>
      <c r="BT530" s="29"/>
      <c r="BU530" s="29"/>
      <c r="BV530" s="29"/>
      <c r="BW530" s="29"/>
      <c r="BX530" s="29"/>
      <c r="BY530" s="29"/>
      <c r="BZ530" s="29"/>
      <c r="CA530" s="29"/>
      <c r="CB530" s="29"/>
      <c r="CC530" s="29"/>
      <c r="CD530" s="29"/>
      <c r="CE530" s="29"/>
      <c r="CF530" s="29"/>
    </row>
    <row r="531" spans="1:84" s="30" customFormat="1" x14ac:dyDescent="0.3">
      <c r="A531" t="s">
        <v>40</v>
      </c>
      <c r="B531" s="1">
        <v>32</v>
      </c>
      <c r="C531">
        <v>2</v>
      </c>
      <c r="D531" s="14">
        <v>41145</v>
      </c>
      <c r="E531" s="3">
        <v>19</v>
      </c>
      <c r="F531" s="15">
        <v>10</v>
      </c>
      <c r="G531" s="15">
        <v>0</v>
      </c>
      <c r="H531" s="15">
        <v>3</v>
      </c>
      <c r="I531" s="15">
        <v>2</v>
      </c>
      <c r="J531" s="15">
        <v>99</v>
      </c>
      <c r="K531" s="15">
        <v>0</v>
      </c>
      <c r="L531" s="15">
        <v>0</v>
      </c>
      <c r="M531" s="15">
        <v>0</v>
      </c>
      <c r="N531" s="15">
        <v>0</v>
      </c>
      <c r="O531" s="15">
        <v>0</v>
      </c>
      <c r="P531" s="15">
        <v>0</v>
      </c>
      <c r="Q531" s="1">
        <v>2011</v>
      </c>
      <c r="R531" s="4">
        <f t="shared" si="221"/>
        <v>114</v>
      </c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29"/>
      <c r="BA531" s="29"/>
      <c r="BB531" s="29"/>
      <c r="BC531" s="29"/>
      <c r="BD531" s="29"/>
      <c r="BE531" s="29"/>
      <c r="BF531" s="29"/>
      <c r="BG531" s="29"/>
      <c r="BH531" s="29"/>
      <c r="BI531" s="29"/>
      <c r="BJ531" s="29"/>
      <c r="BK531" s="29"/>
      <c r="BL531" s="29"/>
      <c r="BM531" s="29"/>
      <c r="BN531" s="29"/>
      <c r="BO531" s="29"/>
      <c r="BP531" s="29"/>
      <c r="BQ531" s="29"/>
      <c r="BR531" s="29"/>
      <c r="BS531" s="29"/>
      <c r="BT531" s="29"/>
      <c r="BU531" s="29"/>
      <c r="BV531" s="29"/>
      <c r="BW531" s="29"/>
      <c r="BX531" s="29"/>
      <c r="BY531" s="29"/>
      <c r="BZ531" s="29"/>
      <c r="CA531" s="29"/>
      <c r="CB531" s="29"/>
      <c r="CC531" s="29"/>
      <c r="CD531" s="29"/>
      <c r="CE531" s="29"/>
      <c r="CF531" s="29"/>
    </row>
    <row r="532" spans="1:84" s="30" customFormat="1" x14ac:dyDescent="0.3">
      <c r="A532" t="s">
        <v>40</v>
      </c>
      <c r="B532" s="1">
        <v>32</v>
      </c>
      <c r="C532">
        <v>2</v>
      </c>
      <c r="D532" s="14">
        <v>41145</v>
      </c>
      <c r="E532" s="3">
        <v>20</v>
      </c>
      <c r="F532" s="15">
        <v>5</v>
      </c>
      <c r="G532" s="15">
        <v>1</v>
      </c>
      <c r="H532" s="15">
        <v>3</v>
      </c>
      <c r="I532" s="15">
        <v>4</v>
      </c>
      <c r="J532" s="15">
        <v>95</v>
      </c>
      <c r="K532" s="15">
        <v>0</v>
      </c>
      <c r="L532" s="15">
        <v>0</v>
      </c>
      <c r="M532" s="15">
        <v>0</v>
      </c>
      <c r="N532" s="15">
        <v>4</v>
      </c>
      <c r="O532" s="15">
        <v>0</v>
      </c>
      <c r="P532" s="15">
        <v>0</v>
      </c>
      <c r="Q532" s="1">
        <v>2011</v>
      </c>
      <c r="R532" s="4">
        <f t="shared" si="221"/>
        <v>108</v>
      </c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29"/>
      <c r="BA532" s="29"/>
      <c r="BB532" s="29"/>
      <c r="BC532" s="29"/>
      <c r="BD532" s="29"/>
      <c r="BE532" s="29"/>
      <c r="BF532" s="29"/>
      <c r="BG532" s="29"/>
      <c r="BH532" s="29"/>
      <c r="BI532" s="29"/>
      <c r="BJ532" s="29"/>
      <c r="BK532" s="29"/>
      <c r="BL532" s="29"/>
      <c r="BM532" s="29"/>
      <c r="BN532" s="29"/>
      <c r="BO532" s="29"/>
      <c r="BP532" s="29"/>
      <c r="BQ532" s="29"/>
      <c r="BR532" s="29"/>
      <c r="BS532" s="29"/>
      <c r="BT532" s="29"/>
      <c r="BU532" s="29"/>
      <c r="BV532" s="29"/>
      <c r="BW532" s="29"/>
      <c r="BX532" s="29"/>
      <c r="BY532" s="29"/>
      <c r="BZ532" s="29"/>
      <c r="CA532" s="29"/>
      <c r="CB532" s="29"/>
      <c r="CC532" s="29"/>
      <c r="CD532" s="29"/>
      <c r="CE532" s="29"/>
      <c r="CF532" s="29"/>
    </row>
    <row r="533" spans="1:84" s="30" customFormat="1" x14ac:dyDescent="0.3">
      <c r="A533" s="22"/>
      <c r="B533" s="23"/>
      <c r="C533" s="22"/>
      <c r="D533" s="24"/>
      <c r="E533" s="18" t="s">
        <v>41</v>
      </c>
      <c r="F533" s="17">
        <f>SUM(F513:F532)/20</f>
        <v>12.8</v>
      </c>
      <c r="G533" s="17">
        <f t="shared" ref="G533" si="222">SUM(G513:G532)/20</f>
        <v>1.65</v>
      </c>
      <c r="H533" s="17">
        <f t="shared" ref="H533" si="223">SUM(H513:H532)/20</f>
        <v>7.75</v>
      </c>
      <c r="I533" s="17">
        <f t="shared" ref="I533" si="224">SUM(I513:I532)/20</f>
        <v>15</v>
      </c>
      <c r="J533" s="17">
        <f t="shared" ref="J533" si="225">SUM(J513:J532)/20</f>
        <v>75.45</v>
      </c>
      <c r="K533" s="17">
        <f t="shared" ref="K533" si="226">SUM(K513:K532)/20</f>
        <v>0</v>
      </c>
      <c r="L533" s="17">
        <f t="shared" ref="L533" si="227">SUM(L513:L532)/20</f>
        <v>0.35</v>
      </c>
      <c r="M533" s="17">
        <f t="shared" ref="M533" si="228">SUM(M513:M532)/20</f>
        <v>0</v>
      </c>
      <c r="N533" s="17">
        <f t="shared" ref="N533" si="229">SUM(N513:N532)/20</f>
        <v>0.6</v>
      </c>
      <c r="O533" s="17">
        <f t="shared" ref="O533" si="230">SUM(O513:O532)/20</f>
        <v>0</v>
      </c>
      <c r="P533" s="17">
        <f t="shared" ref="P533" si="231">SUM(P513:P532)/20</f>
        <v>0</v>
      </c>
      <c r="Q533" s="19"/>
      <c r="R533" s="4">
        <f t="shared" si="221"/>
        <v>112.65</v>
      </c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29"/>
      <c r="BA533" s="29"/>
      <c r="BB533" s="29"/>
      <c r="BC533" s="29"/>
      <c r="BD533" s="29"/>
      <c r="BE533" s="29"/>
      <c r="BF533" s="29"/>
      <c r="BG533" s="29"/>
      <c r="BH533" s="29"/>
      <c r="BI533" s="29"/>
      <c r="BJ533" s="29"/>
      <c r="BK533" s="29"/>
      <c r="BL533" s="29"/>
      <c r="BM533" s="29"/>
      <c r="BN533" s="29"/>
      <c r="BO533" s="29"/>
      <c r="BP533" s="29"/>
      <c r="BQ533" s="29"/>
      <c r="BR533" s="29"/>
      <c r="BS533" s="29"/>
      <c r="BT533" s="29"/>
      <c r="BU533" s="29"/>
      <c r="BV533" s="29"/>
      <c r="BW533" s="29"/>
      <c r="BX533" s="29"/>
      <c r="BY533" s="29"/>
      <c r="BZ533" s="29"/>
      <c r="CA533" s="29"/>
      <c r="CB533" s="29"/>
      <c r="CC533" s="29"/>
      <c r="CD533" s="29"/>
      <c r="CE533" s="29"/>
      <c r="CF533" s="29"/>
    </row>
    <row r="534" spans="1:84" s="30" customFormat="1" x14ac:dyDescent="0.3">
      <c r="A534" t="s">
        <v>40</v>
      </c>
      <c r="B534" s="1">
        <v>32</v>
      </c>
      <c r="C534">
        <v>3</v>
      </c>
      <c r="D534" s="14">
        <v>41145</v>
      </c>
      <c r="E534" s="3">
        <v>1</v>
      </c>
      <c r="F534" s="15">
        <v>10</v>
      </c>
      <c r="G534" s="15">
        <v>0</v>
      </c>
      <c r="H534" s="15">
        <v>5</v>
      </c>
      <c r="I534" s="15">
        <v>4</v>
      </c>
      <c r="J534" s="15">
        <v>90</v>
      </c>
      <c r="K534" s="15">
        <v>0</v>
      </c>
      <c r="L534" s="15">
        <v>0</v>
      </c>
      <c r="M534" s="15">
        <v>0</v>
      </c>
      <c r="N534" s="15">
        <v>0</v>
      </c>
      <c r="O534" s="15">
        <v>0</v>
      </c>
      <c r="P534" s="16">
        <v>0</v>
      </c>
      <c r="Q534" s="1">
        <v>2011</v>
      </c>
      <c r="R534" s="4">
        <f t="shared" si="221"/>
        <v>109</v>
      </c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29"/>
      <c r="BA534" s="29"/>
      <c r="BB534" s="29"/>
      <c r="BC534" s="29"/>
      <c r="BD534" s="29"/>
      <c r="BE534" s="29"/>
      <c r="BF534" s="29"/>
      <c r="BG534" s="29"/>
      <c r="BH534" s="29"/>
      <c r="BI534" s="29"/>
      <c r="BJ534" s="29"/>
      <c r="BK534" s="29"/>
      <c r="BL534" s="29"/>
      <c r="BM534" s="29"/>
      <c r="BN534" s="29"/>
      <c r="BO534" s="29"/>
      <c r="BP534" s="29"/>
      <c r="BQ534" s="29"/>
      <c r="BR534" s="29"/>
      <c r="BS534" s="29"/>
      <c r="BT534" s="29"/>
      <c r="BU534" s="29"/>
      <c r="BV534" s="29"/>
      <c r="BW534" s="29"/>
      <c r="BX534" s="29"/>
      <c r="BY534" s="29"/>
      <c r="BZ534" s="29"/>
      <c r="CA534" s="29"/>
      <c r="CB534" s="29"/>
      <c r="CC534" s="29"/>
      <c r="CD534" s="29"/>
      <c r="CE534" s="29"/>
      <c r="CF534" s="29"/>
    </row>
    <row r="535" spans="1:84" s="30" customFormat="1" x14ac:dyDescent="0.3">
      <c r="A535" t="s">
        <v>40</v>
      </c>
      <c r="B535" s="1">
        <v>32</v>
      </c>
      <c r="C535">
        <v>3</v>
      </c>
      <c r="D535" s="14">
        <v>41145</v>
      </c>
      <c r="E535" s="3">
        <v>2</v>
      </c>
      <c r="F535" s="15">
        <v>10</v>
      </c>
      <c r="G535" s="15">
        <v>0</v>
      </c>
      <c r="H535" s="15">
        <v>3</v>
      </c>
      <c r="I535" s="15">
        <v>10</v>
      </c>
      <c r="J535" s="15">
        <v>85</v>
      </c>
      <c r="K535" s="15">
        <v>0</v>
      </c>
      <c r="L535" s="15">
        <v>0</v>
      </c>
      <c r="M535" s="15">
        <v>0</v>
      </c>
      <c r="N535" s="15">
        <v>0</v>
      </c>
      <c r="O535" s="15">
        <v>0</v>
      </c>
      <c r="P535" s="15">
        <v>0</v>
      </c>
      <c r="Q535" s="1">
        <v>2011</v>
      </c>
      <c r="R535" s="4">
        <f t="shared" si="221"/>
        <v>108</v>
      </c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29"/>
      <c r="BA535" s="29"/>
      <c r="BB535" s="29"/>
      <c r="BC535" s="29"/>
      <c r="BD535" s="29"/>
      <c r="BE535" s="29"/>
      <c r="BF535" s="29"/>
      <c r="BG535" s="29"/>
      <c r="BH535" s="29"/>
      <c r="BI535" s="29"/>
      <c r="BJ535" s="29"/>
      <c r="BK535" s="29"/>
      <c r="BL535" s="29"/>
      <c r="BM535" s="29"/>
      <c r="BN535" s="29"/>
      <c r="BO535" s="29"/>
      <c r="BP535" s="29"/>
      <c r="BQ535" s="29"/>
      <c r="BR535" s="29"/>
      <c r="BS535" s="29"/>
      <c r="BT535" s="29"/>
      <c r="BU535" s="29"/>
      <c r="BV535" s="29"/>
      <c r="BW535" s="29"/>
      <c r="BX535" s="29"/>
      <c r="BY535" s="29"/>
      <c r="BZ535" s="29"/>
      <c r="CA535" s="29"/>
      <c r="CB535" s="29"/>
      <c r="CC535" s="29"/>
      <c r="CD535" s="29"/>
      <c r="CE535" s="29"/>
      <c r="CF535" s="29"/>
    </row>
    <row r="536" spans="1:84" s="30" customFormat="1" x14ac:dyDescent="0.3">
      <c r="A536" t="s">
        <v>40</v>
      </c>
      <c r="B536" s="1">
        <v>32</v>
      </c>
      <c r="C536">
        <v>3</v>
      </c>
      <c r="D536" s="14">
        <v>41145</v>
      </c>
      <c r="E536" s="3">
        <v>3</v>
      </c>
      <c r="F536" s="15">
        <v>2</v>
      </c>
      <c r="G536" s="15">
        <v>10</v>
      </c>
      <c r="H536" s="15">
        <v>2</v>
      </c>
      <c r="I536" s="15">
        <v>20</v>
      </c>
      <c r="J536" s="15">
        <v>85</v>
      </c>
      <c r="K536" s="15">
        <v>9</v>
      </c>
      <c r="L536" s="15">
        <v>0</v>
      </c>
      <c r="M536" s="15">
        <v>0</v>
      </c>
      <c r="N536" s="15">
        <v>0</v>
      </c>
      <c r="O536" s="15">
        <v>0</v>
      </c>
      <c r="P536" s="15">
        <v>0</v>
      </c>
      <c r="Q536" s="1">
        <v>2011</v>
      </c>
      <c r="R536" s="4">
        <f t="shared" si="221"/>
        <v>119</v>
      </c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29"/>
      <c r="BA536" s="29"/>
      <c r="BB536" s="29"/>
      <c r="BC536" s="29"/>
      <c r="BD536" s="29"/>
      <c r="BE536" s="29"/>
      <c r="BF536" s="29"/>
      <c r="BG536" s="29"/>
      <c r="BH536" s="29"/>
      <c r="BI536" s="29"/>
      <c r="BJ536" s="29"/>
      <c r="BK536" s="29"/>
      <c r="BL536" s="29"/>
      <c r="BM536" s="29"/>
      <c r="BN536" s="29"/>
      <c r="BO536" s="29"/>
      <c r="BP536" s="29"/>
      <c r="BQ536" s="29"/>
      <c r="BR536" s="29"/>
      <c r="BS536" s="29"/>
      <c r="BT536" s="29"/>
      <c r="BU536" s="29"/>
      <c r="BV536" s="29"/>
      <c r="BW536" s="29"/>
      <c r="BX536" s="29"/>
      <c r="BY536" s="29"/>
      <c r="BZ536" s="29"/>
      <c r="CA536" s="29"/>
      <c r="CB536" s="29"/>
      <c r="CC536" s="29"/>
      <c r="CD536" s="29"/>
      <c r="CE536" s="29"/>
      <c r="CF536" s="29"/>
    </row>
    <row r="537" spans="1:84" s="30" customFormat="1" x14ac:dyDescent="0.3">
      <c r="A537" t="s">
        <v>40</v>
      </c>
      <c r="B537" s="1">
        <v>32</v>
      </c>
      <c r="C537">
        <v>3</v>
      </c>
      <c r="D537" s="14">
        <v>41145</v>
      </c>
      <c r="E537" s="3">
        <v>4</v>
      </c>
      <c r="F537" s="15">
        <v>2</v>
      </c>
      <c r="G537" s="15">
        <v>0</v>
      </c>
      <c r="H537" s="15">
        <v>2</v>
      </c>
      <c r="I537" s="15">
        <v>5</v>
      </c>
      <c r="J537" s="15">
        <v>95</v>
      </c>
      <c r="K537" s="15">
        <v>0</v>
      </c>
      <c r="L537" s="15">
        <v>0</v>
      </c>
      <c r="M537" s="15">
        <v>0</v>
      </c>
      <c r="N537" s="15">
        <v>0</v>
      </c>
      <c r="O537" s="15">
        <v>0</v>
      </c>
      <c r="P537" s="15">
        <v>0</v>
      </c>
      <c r="Q537" s="1">
        <v>2011</v>
      </c>
      <c r="R537" s="4">
        <f t="shared" si="221"/>
        <v>104</v>
      </c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29"/>
      <c r="BA537" s="29"/>
      <c r="BB537" s="29"/>
      <c r="BC537" s="29"/>
      <c r="BD537" s="29"/>
      <c r="BE537" s="29"/>
      <c r="BF537" s="29"/>
      <c r="BG537" s="29"/>
      <c r="BH537" s="29"/>
      <c r="BI537" s="29"/>
      <c r="BJ537" s="29"/>
      <c r="BK537" s="29"/>
      <c r="BL537" s="29"/>
      <c r="BM537" s="29"/>
      <c r="BN537" s="29"/>
      <c r="BO537" s="29"/>
      <c r="BP537" s="29"/>
      <c r="BQ537" s="29"/>
      <c r="BR537" s="29"/>
      <c r="BS537" s="29"/>
      <c r="BT537" s="29"/>
      <c r="BU537" s="29"/>
      <c r="BV537" s="29"/>
      <c r="BW537" s="29"/>
      <c r="BX537" s="29"/>
      <c r="BY537" s="29"/>
      <c r="BZ537" s="29"/>
      <c r="CA537" s="29"/>
      <c r="CB537" s="29"/>
      <c r="CC537" s="29"/>
      <c r="CD537" s="29"/>
      <c r="CE537" s="29"/>
      <c r="CF537" s="29"/>
    </row>
    <row r="538" spans="1:84" s="30" customFormat="1" x14ac:dyDescent="0.3">
      <c r="A538" t="s">
        <v>40</v>
      </c>
      <c r="B538" s="1">
        <v>32</v>
      </c>
      <c r="C538">
        <v>3</v>
      </c>
      <c r="D538" s="14">
        <v>41145</v>
      </c>
      <c r="E538" s="3">
        <v>5</v>
      </c>
      <c r="F538" s="15">
        <v>3</v>
      </c>
      <c r="G538" s="15">
        <v>2</v>
      </c>
      <c r="H538" s="15">
        <v>3</v>
      </c>
      <c r="I538" s="15">
        <v>5</v>
      </c>
      <c r="J538" s="15">
        <v>90</v>
      </c>
      <c r="K538" s="15">
        <v>0</v>
      </c>
      <c r="L538" s="15">
        <v>0</v>
      </c>
      <c r="M538" s="15">
        <v>0</v>
      </c>
      <c r="N538" s="15">
        <v>1</v>
      </c>
      <c r="O538" s="15">
        <v>0</v>
      </c>
      <c r="P538" s="15">
        <v>0</v>
      </c>
      <c r="Q538" s="1">
        <v>2011</v>
      </c>
      <c r="R538" s="4">
        <f t="shared" si="221"/>
        <v>103</v>
      </c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29"/>
      <c r="BA538" s="29"/>
      <c r="BB538" s="29"/>
      <c r="BC538" s="29"/>
      <c r="BD538" s="29"/>
      <c r="BE538" s="29"/>
      <c r="BF538" s="29"/>
      <c r="BG538" s="29"/>
      <c r="BH538" s="29"/>
      <c r="BI538" s="29"/>
      <c r="BJ538" s="29"/>
      <c r="BK538" s="29"/>
      <c r="BL538" s="29"/>
      <c r="BM538" s="29"/>
      <c r="BN538" s="29"/>
      <c r="BO538" s="29"/>
      <c r="BP538" s="29"/>
      <c r="BQ538" s="29"/>
      <c r="BR538" s="29"/>
      <c r="BS538" s="29"/>
      <c r="BT538" s="29"/>
      <c r="BU538" s="29"/>
      <c r="BV538" s="29"/>
      <c r="BW538" s="29"/>
      <c r="BX538" s="29"/>
      <c r="BY538" s="29"/>
      <c r="BZ538" s="29"/>
      <c r="CA538" s="29"/>
      <c r="CB538" s="29"/>
      <c r="CC538" s="29"/>
      <c r="CD538" s="29"/>
      <c r="CE538" s="29"/>
      <c r="CF538" s="29"/>
    </row>
    <row r="539" spans="1:84" s="30" customFormat="1" x14ac:dyDescent="0.3">
      <c r="A539" t="s">
        <v>40</v>
      </c>
      <c r="B539" s="1">
        <v>32</v>
      </c>
      <c r="C539">
        <v>3</v>
      </c>
      <c r="D539" s="14">
        <v>41145</v>
      </c>
      <c r="E539" s="3">
        <v>6</v>
      </c>
      <c r="F539" s="15">
        <v>5</v>
      </c>
      <c r="G539" s="15">
        <v>0</v>
      </c>
      <c r="H539" s="15">
        <v>2</v>
      </c>
      <c r="I539" s="15">
        <v>40</v>
      </c>
      <c r="J539" s="15">
        <v>60</v>
      </c>
      <c r="K539" s="15">
        <v>0</v>
      </c>
      <c r="L539" s="15">
        <v>0</v>
      </c>
      <c r="M539" s="15">
        <v>0</v>
      </c>
      <c r="N539" s="15">
        <v>0</v>
      </c>
      <c r="O539" s="15">
        <v>0</v>
      </c>
      <c r="P539" s="15">
        <v>0</v>
      </c>
      <c r="Q539" s="1">
        <v>2011</v>
      </c>
      <c r="R539" s="4">
        <f t="shared" si="221"/>
        <v>107</v>
      </c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29"/>
      <c r="BA539" s="29"/>
      <c r="BB539" s="29"/>
      <c r="BC539" s="29"/>
      <c r="BD539" s="29"/>
      <c r="BE539" s="29"/>
      <c r="BF539" s="29"/>
      <c r="BG539" s="29"/>
      <c r="BH539" s="29"/>
      <c r="BI539" s="29"/>
      <c r="BJ539" s="29"/>
      <c r="BK539" s="29"/>
      <c r="BL539" s="29"/>
      <c r="BM539" s="29"/>
      <c r="BN539" s="29"/>
      <c r="BO539" s="29"/>
      <c r="BP539" s="29"/>
      <c r="BQ539" s="29"/>
      <c r="BR539" s="29"/>
      <c r="BS539" s="29"/>
      <c r="BT539" s="29"/>
      <c r="BU539" s="29"/>
      <c r="BV539" s="29"/>
      <c r="BW539" s="29"/>
      <c r="BX539" s="29"/>
      <c r="BY539" s="29"/>
      <c r="BZ539" s="29"/>
      <c r="CA539" s="29"/>
      <c r="CB539" s="29"/>
      <c r="CC539" s="29"/>
      <c r="CD539" s="29"/>
      <c r="CE539" s="29"/>
      <c r="CF539" s="29"/>
    </row>
    <row r="540" spans="1:84" s="30" customFormat="1" x14ac:dyDescent="0.3">
      <c r="A540" t="s">
        <v>40</v>
      </c>
      <c r="B540" s="1">
        <v>32</v>
      </c>
      <c r="C540">
        <v>3</v>
      </c>
      <c r="D540" s="14">
        <v>41145</v>
      </c>
      <c r="E540" s="3">
        <v>7</v>
      </c>
      <c r="F540" s="15">
        <v>5</v>
      </c>
      <c r="G540" s="15">
        <v>0</v>
      </c>
      <c r="H540" s="15">
        <v>4</v>
      </c>
      <c r="I540" s="15">
        <v>30</v>
      </c>
      <c r="J540" s="15">
        <v>70</v>
      </c>
      <c r="K540" s="15">
        <v>0</v>
      </c>
      <c r="L540" s="15">
        <v>0</v>
      </c>
      <c r="M540" s="15">
        <v>0</v>
      </c>
      <c r="N540" s="15">
        <v>0</v>
      </c>
      <c r="O540" s="15">
        <v>0</v>
      </c>
      <c r="P540" s="15">
        <v>0</v>
      </c>
      <c r="Q540" s="1">
        <v>2011</v>
      </c>
      <c r="R540" s="4">
        <f t="shared" si="221"/>
        <v>109</v>
      </c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29"/>
      <c r="BA540" s="29"/>
      <c r="BB540" s="29"/>
      <c r="BC540" s="29"/>
      <c r="BD540" s="29"/>
      <c r="BE540" s="29"/>
      <c r="BF540" s="29"/>
      <c r="BG540" s="29"/>
      <c r="BH540" s="29"/>
      <c r="BI540" s="29"/>
      <c r="BJ540" s="29"/>
      <c r="BK540" s="29"/>
      <c r="BL540" s="29"/>
      <c r="BM540" s="29"/>
      <c r="BN540" s="29"/>
      <c r="BO540" s="29"/>
      <c r="BP540" s="29"/>
      <c r="BQ540" s="29"/>
      <c r="BR540" s="29"/>
      <c r="BS540" s="29"/>
      <c r="BT540" s="29"/>
      <c r="BU540" s="29"/>
      <c r="BV540" s="29"/>
      <c r="BW540" s="29"/>
      <c r="BX540" s="29"/>
      <c r="BY540" s="29"/>
      <c r="BZ540" s="29"/>
      <c r="CA540" s="29"/>
      <c r="CB540" s="29"/>
      <c r="CC540" s="29"/>
      <c r="CD540" s="29"/>
      <c r="CE540" s="29"/>
      <c r="CF540" s="29"/>
    </row>
    <row r="541" spans="1:84" s="30" customFormat="1" x14ac:dyDescent="0.3">
      <c r="A541" t="s">
        <v>40</v>
      </c>
      <c r="B541" s="1">
        <v>32</v>
      </c>
      <c r="C541">
        <v>3</v>
      </c>
      <c r="D541" s="14">
        <v>41145</v>
      </c>
      <c r="E541" s="3">
        <v>8</v>
      </c>
      <c r="F541" s="15">
        <v>3</v>
      </c>
      <c r="G541" s="15">
        <v>0</v>
      </c>
      <c r="H541" s="15">
        <v>2</v>
      </c>
      <c r="I541" s="15">
        <v>4</v>
      </c>
      <c r="J541" s="15">
        <v>95</v>
      </c>
      <c r="K541" s="15">
        <v>0</v>
      </c>
      <c r="L541" s="15">
        <v>0</v>
      </c>
      <c r="M541" s="15">
        <v>0</v>
      </c>
      <c r="N541" s="15">
        <v>0</v>
      </c>
      <c r="O541" s="15">
        <v>0</v>
      </c>
      <c r="P541" s="15">
        <v>0</v>
      </c>
      <c r="Q541" s="1">
        <v>2011</v>
      </c>
      <c r="R541" s="4">
        <f t="shared" si="221"/>
        <v>104</v>
      </c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29"/>
      <c r="BA541" s="29"/>
      <c r="BB541" s="29"/>
      <c r="BC541" s="29"/>
      <c r="BD541" s="29"/>
      <c r="BE541" s="29"/>
      <c r="BF541" s="29"/>
      <c r="BG541" s="29"/>
      <c r="BH541" s="29"/>
      <c r="BI541" s="29"/>
      <c r="BJ541" s="29"/>
      <c r="BK541" s="29"/>
      <c r="BL541" s="29"/>
      <c r="BM541" s="29"/>
      <c r="BN541" s="29"/>
      <c r="BO541" s="29"/>
      <c r="BP541" s="29"/>
      <c r="BQ541" s="29"/>
      <c r="BR541" s="29"/>
      <c r="BS541" s="29"/>
      <c r="BT541" s="29"/>
      <c r="BU541" s="29"/>
      <c r="BV541" s="29"/>
      <c r="BW541" s="29"/>
      <c r="BX541" s="29"/>
      <c r="BY541" s="29"/>
      <c r="BZ541" s="29"/>
      <c r="CA541" s="29"/>
      <c r="CB541" s="29"/>
      <c r="CC541" s="29"/>
      <c r="CD541" s="29"/>
      <c r="CE541" s="29"/>
      <c r="CF541" s="29"/>
    </row>
    <row r="542" spans="1:84" s="30" customFormat="1" x14ac:dyDescent="0.3">
      <c r="A542" t="s">
        <v>40</v>
      </c>
      <c r="B542" s="1">
        <v>32</v>
      </c>
      <c r="C542">
        <v>3</v>
      </c>
      <c r="D542" s="14">
        <v>41145</v>
      </c>
      <c r="E542" s="3">
        <v>9</v>
      </c>
      <c r="F542" s="15">
        <v>3</v>
      </c>
      <c r="G542" s="15">
        <v>2</v>
      </c>
      <c r="H542" s="15">
        <v>2</v>
      </c>
      <c r="I542" s="15">
        <v>45</v>
      </c>
      <c r="J542" s="15">
        <v>60</v>
      </c>
      <c r="K542" s="15">
        <v>2</v>
      </c>
      <c r="L542" s="15">
        <v>0</v>
      </c>
      <c r="M542" s="15">
        <v>0</v>
      </c>
      <c r="N542" s="15">
        <v>0</v>
      </c>
      <c r="O542" s="15">
        <v>0</v>
      </c>
      <c r="P542" s="15">
        <v>0</v>
      </c>
      <c r="Q542" s="1">
        <v>2011</v>
      </c>
      <c r="R542" s="4">
        <f t="shared" si="221"/>
        <v>112</v>
      </c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29"/>
      <c r="BA542" s="29"/>
      <c r="BB542" s="29"/>
      <c r="BC542" s="29"/>
      <c r="BD542" s="29"/>
      <c r="BE542" s="29"/>
      <c r="BF542" s="29"/>
      <c r="BG542" s="29"/>
      <c r="BH542" s="29"/>
      <c r="BI542" s="29"/>
      <c r="BJ542" s="29"/>
      <c r="BK542" s="29"/>
      <c r="BL542" s="29"/>
      <c r="BM542" s="29"/>
      <c r="BN542" s="29"/>
      <c r="BO542" s="29"/>
      <c r="BP542" s="29"/>
      <c r="BQ542" s="29"/>
      <c r="BR542" s="29"/>
      <c r="BS542" s="29"/>
      <c r="BT542" s="29"/>
      <c r="BU542" s="29"/>
      <c r="BV542" s="29"/>
      <c r="BW542" s="29"/>
      <c r="BX542" s="29"/>
      <c r="BY542" s="29"/>
      <c r="BZ542" s="29"/>
      <c r="CA542" s="29"/>
      <c r="CB542" s="29"/>
      <c r="CC542" s="29"/>
      <c r="CD542" s="29"/>
      <c r="CE542" s="29"/>
      <c r="CF542" s="29"/>
    </row>
    <row r="543" spans="1:84" s="30" customFormat="1" x14ac:dyDescent="0.3">
      <c r="A543" t="s">
        <v>40</v>
      </c>
      <c r="B543" s="1">
        <v>32</v>
      </c>
      <c r="C543">
        <v>3</v>
      </c>
      <c r="D543" s="14">
        <v>41145</v>
      </c>
      <c r="E543" s="3">
        <v>10</v>
      </c>
      <c r="F543" s="15">
        <v>10</v>
      </c>
      <c r="G543" s="15">
        <v>0</v>
      </c>
      <c r="H543" s="15">
        <v>4</v>
      </c>
      <c r="I543" s="15">
        <v>75</v>
      </c>
      <c r="J543" s="15">
        <v>10</v>
      </c>
      <c r="K543" s="15">
        <v>0</v>
      </c>
      <c r="L543" s="15">
        <v>0</v>
      </c>
      <c r="M543" s="15">
        <v>0</v>
      </c>
      <c r="N543" s="15">
        <v>0</v>
      </c>
      <c r="O543" s="15">
        <v>0</v>
      </c>
      <c r="P543" s="15">
        <v>0</v>
      </c>
      <c r="Q543" s="1">
        <v>2011</v>
      </c>
      <c r="R543" s="4">
        <f t="shared" si="221"/>
        <v>99</v>
      </c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29"/>
      <c r="BA543" s="29"/>
      <c r="BB543" s="29"/>
      <c r="BC543" s="29"/>
      <c r="BD543" s="29"/>
      <c r="BE543" s="29"/>
      <c r="BF543" s="29"/>
      <c r="BG543" s="29"/>
      <c r="BH543" s="29"/>
      <c r="BI543" s="29"/>
      <c r="BJ543" s="29"/>
      <c r="BK543" s="29"/>
      <c r="BL543" s="29"/>
      <c r="BM543" s="29"/>
      <c r="BN543" s="29"/>
      <c r="BO543" s="29"/>
      <c r="BP543" s="29"/>
      <c r="BQ543" s="29"/>
      <c r="BR543" s="29"/>
      <c r="BS543" s="29"/>
      <c r="BT543" s="29"/>
      <c r="BU543" s="29"/>
      <c r="BV543" s="29"/>
      <c r="BW543" s="29"/>
      <c r="BX543" s="29"/>
      <c r="BY543" s="29"/>
      <c r="BZ543" s="29"/>
      <c r="CA543" s="29"/>
      <c r="CB543" s="29"/>
      <c r="CC543" s="29"/>
      <c r="CD543" s="29"/>
      <c r="CE543" s="29"/>
      <c r="CF543" s="29"/>
    </row>
    <row r="544" spans="1:84" s="30" customFormat="1" x14ac:dyDescent="0.3">
      <c r="A544" t="s">
        <v>40</v>
      </c>
      <c r="B544" s="1">
        <v>32</v>
      </c>
      <c r="C544">
        <v>3</v>
      </c>
      <c r="D544" s="14">
        <v>41145</v>
      </c>
      <c r="E544" s="3">
        <v>11</v>
      </c>
      <c r="F544" s="15">
        <v>25</v>
      </c>
      <c r="G544" s="15">
        <v>0</v>
      </c>
      <c r="H544" s="15">
        <v>5</v>
      </c>
      <c r="I544" s="15">
        <v>10</v>
      </c>
      <c r="J544" s="15">
        <v>70</v>
      </c>
      <c r="K544" s="15">
        <v>0</v>
      </c>
      <c r="L544" s="15">
        <v>0</v>
      </c>
      <c r="M544" s="15">
        <v>0</v>
      </c>
      <c r="N544" s="15">
        <v>0</v>
      </c>
      <c r="O544" s="15">
        <v>0</v>
      </c>
      <c r="P544" s="15">
        <v>0</v>
      </c>
      <c r="Q544" s="1">
        <v>2011</v>
      </c>
      <c r="R544" s="4">
        <f t="shared" si="221"/>
        <v>110</v>
      </c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29"/>
      <c r="BA544" s="29"/>
      <c r="BB544" s="29"/>
      <c r="BC544" s="29"/>
      <c r="BD544" s="29"/>
      <c r="BE544" s="29"/>
      <c r="BF544" s="29"/>
      <c r="BG544" s="29"/>
      <c r="BH544" s="29"/>
      <c r="BI544" s="29"/>
      <c r="BJ544" s="29"/>
      <c r="BK544" s="29"/>
      <c r="BL544" s="29"/>
      <c r="BM544" s="29"/>
      <c r="BN544" s="29"/>
      <c r="BO544" s="29"/>
      <c r="BP544" s="29"/>
      <c r="BQ544" s="29"/>
      <c r="BR544" s="29"/>
      <c r="BS544" s="29"/>
      <c r="BT544" s="29"/>
      <c r="BU544" s="29"/>
      <c r="BV544" s="29"/>
      <c r="BW544" s="29"/>
      <c r="BX544" s="29"/>
      <c r="BY544" s="29"/>
      <c r="BZ544" s="29"/>
      <c r="CA544" s="29"/>
      <c r="CB544" s="29"/>
      <c r="CC544" s="29"/>
      <c r="CD544" s="29"/>
      <c r="CE544" s="29"/>
      <c r="CF544" s="29"/>
    </row>
    <row r="545" spans="1:84" s="30" customFormat="1" x14ac:dyDescent="0.3">
      <c r="A545" t="s">
        <v>40</v>
      </c>
      <c r="B545" s="1">
        <v>32</v>
      </c>
      <c r="C545">
        <v>3</v>
      </c>
      <c r="D545" s="14">
        <v>41145</v>
      </c>
      <c r="E545" s="3">
        <v>12</v>
      </c>
      <c r="F545" s="15">
        <v>10</v>
      </c>
      <c r="G545" s="15">
        <v>0</v>
      </c>
      <c r="H545" s="15">
        <v>2</v>
      </c>
      <c r="I545" s="15">
        <v>15</v>
      </c>
      <c r="J545" s="15">
        <v>80</v>
      </c>
      <c r="K545" s="15">
        <v>0</v>
      </c>
      <c r="L545" s="15">
        <v>0</v>
      </c>
      <c r="M545" s="15">
        <v>0</v>
      </c>
      <c r="N545" s="15">
        <v>0</v>
      </c>
      <c r="O545" s="15">
        <v>0</v>
      </c>
      <c r="P545" s="15">
        <v>0</v>
      </c>
      <c r="Q545" s="1">
        <v>2011</v>
      </c>
      <c r="R545" s="4">
        <f t="shared" si="221"/>
        <v>107</v>
      </c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29"/>
      <c r="BA545" s="29"/>
      <c r="BB545" s="29"/>
      <c r="BC545" s="29"/>
      <c r="BD545" s="29"/>
      <c r="BE545" s="29"/>
      <c r="BF545" s="29"/>
      <c r="BG545" s="29"/>
      <c r="BH545" s="29"/>
      <c r="BI545" s="29"/>
      <c r="BJ545" s="29"/>
      <c r="BK545" s="29"/>
      <c r="BL545" s="29"/>
      <c r="BM545" s="29"/>
      <c r="BN545" s="29"/>
      <c r="BO545" s="29"/>
      <c r="BP545" s="29"/>
      <c r="BQ545" s="29"/>
      <c r="BR545" s="29"/>
      <c r="BS545" s="29"/>
      <c r="BT545" s="29"/>
      <c r="BU545" s="29"/>
      <c r="BV545" s="29"/>
      <c r="BW545" s="29"/>
      <c r="BX545" s="29"/>
      <c r="BY545" s="29"/>
      <c r="BZ545" s="29"/>
      <c r="CA545" s="29"/>
      <c r="CB545" s="29"/>
      <c r="CC545" s="29"/>
      <c r="CD545" s="29"/>
      <c r="CE545" s="29"/>
      <c r="CF545" s="29"/>
    </row>
    <row r="546" spans="1:84" s="30" customFormat="1" x14ac:dyDescent="0.3">
      <c r="A546" t="s">
        <v>40</v>
      </c>
      <c r="B546" s="1">
        <v>32</v>
      </c>
      <c r="C546">
        <v>3</v>
      </c>
      <c r="D546" s="14">
        <v>41145</v>
      </c>
      <c r="E546" s="3">
        <v>13</v>
      </c>
      <c r="F546" s="15">
        <v>5</v>
      </c>
      <c r="G546" s="15">
        <v>0</v>
      </c>
      <c r="H546" s="15">
        <v>2</v>
      </c>
      <c r="I546" s="15">
        <v>10</v>
      </c>
      <c r="J546" s="15">
        <v>90</v>
      </c>
      <c r="K546" s="15">
        <v>0</v>
      </c>
      <c r="L546" s="15">
        <v>0</v>
      </c>
      <c r="M546" s="15">
        <v>0</v>
      </c>
      <c r="N546" s="15">
        <v>0</v>
      </c>
      <c r="O546" s="15">
        <v>0</v>
      </c>
      <c r="P546" s="15">
        <v>0</v>
      </c>
      <c r="Q546" s="1">
        <v>2011</v>
      </c>
      <c r="R546" s="4">
        <f t="shared" si="221"/>
        <v>107</v>
      </c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29"/>
      <c r="BA546" s="29"/>
      <c r="BB546" s="29"/>
      <c r="BC546" s="29"/>
      <c r="BD546" s="29"/>
      <c r="BE546" s="29"/>
      <c r="BF546" s="29"/>
      <c r="BG546" s="29"/>
      <c r="BH546" s="29"/>
      <c r="BI546" s="29"/>
      <c r="BJ546" s="29"/>
      <c r="BK546" s="29"/>
      <c r="BL546" s="29"/>
      <c r="BM546" s="29"/>
      <c r="BN546" s="29"/>
      <c r="BO546" s="29"/>
      <c r="BP546" s="29"/>
      <c r="BQ546" s="29"/>
      <c r="BR546" s="29"/>
      <c r="BS546" s="29"/>
      <c r="BT546" s="29"/>
      <c r="BU546" s="29"/>
      <c r="BV546" s="29"/>
      <c r="BW546" s="29"/>
      <c r="BX546" s="29"/>
      <c r="BY546" s="29"/>
      <c r="BZ546" s="29"/>
      <c r="CA546" s="29"/>
      <c r="CB546" s="29"/>
      <c r="CC546" s="29"/>
      <c r="CD546" s="29"/>
      <c r="CE546" s="29"/>
      <c r="CF546" s="29"/>
    </row>
    <row r="547" spans="1:84" s="30" customFormat="1" x14ac:dyDescent="0.3">
      <c r="A547" t="s">
        <v>40</v>
      </c>
      <c r="B547" s="1">
        <v>32</v>
      </c>
      <c r="C547">
        <v>3</v>
      </c>
      <c r="D547" s="14">
        <v>41145</v>
      </c>
      <c r="E547" s="3">
        <v>14</v>
      </c>
      <c r="F547" s="15">
        <v>15</v>
      </c>
      <c r="G547" s="15">
        <v>0</v>
      </c>
      <c r="H547" s="15">
        <v>2</v>
      </c>
      <c r="I547" s="15">
        <v>10</v>
      </c>
      <c r="J547" s="15">
        <v>90</v>
      </c>
      <c r="K547" s="15">
        <v>0</v>
      </c>
      <c r="L547" s="15">
        <v>0</v>
      </c>
      <c r="M547" s="15">
        <v>0</v>
      </c>
      <c r="N547" s="15">
        <v>0</v>
      </c>
      <c r="O547" s="15">
        <v>0</v>
      </c>
      <c r="P547" s="15">
        <v>0</v>
      </c>
      <c r="Q547" s="1">
        <v>2011</v>
      </c>
      <c r="R547" s="4">
        <f t="shared" si="221"/>
        <v>117</v>
      </c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29"/>
      <c r="BA547" s="29"/>
      <c r="BB547" s="29"/>
      <c r="BC547" s="29"/>
      <c r="BD547" s="29"/>
      <c r="BE547" s="29"/>
      <c r="BF547" s="29"/>
      <c r="BG547" s="29"/>
      <c r="BH547" s="29"/>
      <c r="BI547" s="29"/>
      <c r="BJ547" s="29"/>
      <c r="BK547" s="29"/>
      <c r="BL547" s="29"/>
      <c r="BM547" s="29"/>
      <c r="BN547" s="29"/>
      <c r="BO547" s="29"/>
      <c r="BP547" s="29"/>
      <c r="BQ547" s="29"/>
      <c r="BR547" s="29"/>
      <c r="BS547" s="29"/>
      <c r="BT547" s="29"/>
      <c r="BU547" s="29"/>
      <c r="BV547" s="29"/>
      <c r="BW547" s="29"/>
      <c r="BX547" s="29"/>
      <c r="BY547" s="29"/>
      <c r="BZ547" s="29"/>
      <c r="CA547" s="29"/>
      <c r="CB547" s="29"/>
      <c r="CC547" s="29"/>
      <c r="CD547" s="29"/>
      <c r="CE547" s="29"/>
      <c r="CF547" s="29"/>
    </row>
    <row r="548" spans="1:84" s="30" customFormat="1" x14ac:dyDescent="0.3">
      <c r="A548" t="s">
        <v>40</v>
      </c>
      <c r="B548" s="1">
        <v>32</v>
      </c>
      <c r="C548">
        <v>3</v>
      </c>
      <c r="D548" s="14">
        <v>41145</v>
      </c>
      <c r="E548" s="3">
        <v>15</v>
      </c>
      <c r="F548" s="15">
        <v>25</v>
      </c>
      <c r="G548" s="15">
        <v>0</v>
      </c>
      <c r="H548" s="15">
        <v>1</v>
      </c>
      <c r="I548" s="15">
        <v>20</v>
      </c>
      <c r="J548" s="15">
        <v>70</v>
      </c>
      <c r="K548" s="15">
        <v>0</v>
      </c>
      <c r="L548" s="15">
        <v>0</v>
      </c>
      <c r="M548" s="15">
        <v>0</v>
      </c>
      <c r="N548" s="15">
        <v>0</v>
      </c>
      <c r="O548" s="15">
        <v>0</v>
      </c>
      <c r="P548" s="15">
        <v>0</v>
      </c>
      <c r="Q548" s="1">
        <v>2011</v>
      </c>
      <c r="R548" s="4">
        <f t="shared" si="221"/>
        <v>116</v>
      </c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29"/>
      <c r="BA548" s="29"/>
      <c r="BB548" s="29"/>
      <c r="BC548" s="29"/>
      <c r="BD548" s="29"/>
      <c r="BE548" s="29"/>
      <c r="BF548" s="29"/>
      <c r="BG548" s="29"/>
      <c r="BH548" s="29"/>
      <c r="BI548" s="29"/>
      <c r="BJ548" s="29"/>
      <c r="BK548" s="29"/>
      <c r="BL548" s="29"/>
      <c r="BM548" s="29"/>
      <c r="BN548" s="29"/>
      <c r="BO548" s="29"/>
      <c r="BP548" s="29"/>
      <c r="BQ548" s="29"/>
      <c r="BR548" s="29"/>
      <c r="BS548" s="29"/>
      <c r="BT548" s="29"/>
      <c r="BU548" s="29"/>
      <c r="BV548" s="29"/>
      <c r="BW548" s="29"/>
      <c r="BX548" s="29"/>
      <c r="BY548" s="29"/>
      <c r="BZ548" s="29"/>
      <c r="CA548" s="29"/>
      <c r="CB548" s="29"/>
      <c r="CC548" s="29"/>
      <c r="CD548" s="29"/>
      <c r="CE548" s="29"/>
      <c r="CF548" s="29"/>
    </row>
    <row r="549" spans="1:84" s="30" customFormat="1" x14ac:dyDescent="0.3">
      <c r="A549" t="s">
        <v>40</v>
      </c>
      <c r="B549" s="1">
        <v>32</v>
      </c>
      <c r="C549">
        <v>3</v>
      </c>
      <c r="D549" s="14">
        <v>41145</v>
      </c>
      <c r="E549" s="3">
        <v>16</v>
      </c>
      <c r="F549" s="15">
        <v>25</v>
      </c>
      <c r="G549" s="15">
        <v>0</v>
      </c>
      <c r="H549" s="15">
        <v>1</v>
      </c>
      <c r="I549" s="15">
        <v>15</v>
      </c>
      <c r="J549" s="15">
        <v>80</v>
      </c>
      <c r="K549" s="15">
        <v>0</v>
      </c>
      <c r="L549" s="15">
        <v>0</v>
      </c>
      <c r="M549" s="15">
        <v>0</v>
      </c>
      <c r="N549" s="15">
        <v>0</v>
      </c>
      <c r="O549" s="15">
        <v>0</v>
      </c>
      <c r="P549" s="15">
        <v>0</v>
      </c>
      <c r="Q549" s="1">
        <v>2011</v>
      </c>
      <c r="R549" s="4">
        <f t="shared" si="221"/>
        <v>121</v>
      </c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29"/>
      <c r="BA549" s="29"/>
      <c r="BB549" s="29"/>
      <c r="BC549" s="29"/>
      <c r="BD549" s="29"/>
      <c r="BE549" s="29"/>
      <c r="BF549" s="29"/>
      <c r="BG549" s="29"/>
      <c r="BH549" s="29"/>
      <c r="BI549" s="29"/>
      <c r="BJ549" s="29"/>
      <c r="BK549" s="29"/>
      <c r="BL549" s="29"/>
      <c r="BM549" s="29"/>
      <c r="BN549" s="29"/>
      <c r="BO549" s="29"/>
      <c r="BP549" s="29"/>
      <c r="BQ549" s="29"/>
      <c r="BR549" s="29"/>
      <c r="BS549" s="29"/>
      <c r="BT549" s="29"/>
      <c r="BU549" s="29"/>
      <c r="BV549" s="29"/>
      <c r="BW549" s="29"/>
      <c r="BX549" s="29"/>
      <c r="BY549" s="29"/>
      <c r="BZ549" s="29"/>
      <c r="CA549" s="29"/>
      <c r="CB549" s="29"/>
      <c r="CC549" s="29"/>
      <c r="CD549" s="29"/>
      <c r="CE549" s="29"/>
      <c r="CF549" s="29"/>
    </row>
    <row r="550" spans="1:84" s="30" customFormat="1" x14ac:dyDescent="0.3">
      <c r="A550" t="s">
        <v>40</v>
      </c>
      <c r="B550" s="1">
        <v>32</v>
      </c>
      <c r="C550">
        <v>3</v>
      </c>
      <c r="D550" s="14">
        <v>41145</v>
      </c>
      <c r="E550" s="3">
        <v>17</v>
      </c>
      <c r="F550" s="15">
        <v>15</v>
      </c>
      <c r="G550" s="15">
        <v>0</v>
      </c>
      <c r="H550" s="15">
        <v>2</v>
      </c>
      <c r="I550" s="15">
        <v>5</v>
      </c>
      <c r="J550" s="15">
        <v>85</v>
      </c>
      <c r="K550" s="15">
        <v>0</v>
      </c>
      <c r="L550" s="15">
        <v>0</v>
      </c>
      <c r="M550" s="15">
        <v>0</v>
      </c>
      <c r="N550" s="15">
        <v>0</v>
      </c>
      <c r="O550" s="15">
        <v>0</v>
      </c>
      <c r="P550" s="15">
        <v>0</v>
      </c>
      <c r="Q550" s="1">
        <v>2011</v>
      </c>
      <c r="R550" s="4">
        <f t="shared" si="221"/>
        <v>107</v>
      </c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29"/>
      <c r="BA550" s="29"/>
      <c r="BB550" s="29"/>
      <c r="BC550" s="29"/>
      <c r="BD550" s="29"/>
      <c r="BE550" s="29"/>
      <c r="BF550" s="29"/>
      <c r="BG550" s="29"/>
      <c r="BH550" s="29"/>
      <c r="BI550" s="29"/>
      <c r="BJ550" s="29"/>
      <c r="BK550" s="29"/>
      <c r="BL550" s="29"/>
      <c r="BM550" s="29"/>
      <c r="BN550" s="29"/>
      <c r="BO550" s="29"/>
      <c r="BP550" s="29"/>
      <c r="BQ550" s="29"/>
      <c r="BR550" s="29"/>
      <c r="BS550" s="29"/>
      <c r="BT550" s="29"/>
      <c r="BU550" s="29"/>
      <c r="BV550" s="29"/>
      <c r="BW550" s="29"/>
      <c r="BX550" s="29"/>
      <c r="BY550" s="29"/>
      <c r="BZ550" s="29"/>
      <c r="CA550" s="29"/>
      <c r="CB550" s="29"/>
      <c r="CC550" s="29"/>
      <c r="CD550" s="29"/>
      <c r="CE550" s="29"/>
      <c r="CF550" s="29"/>
    </row>
    <row r="551" spans="1:84" s="30" customFormat="1" x14ac:dyDescent="0.3">
      <c r="A551" t="s">
        <v>40</v>
      </c>
      <c r="B551" s="1">
        <v>32</v>
      </c>
      <c r="C551">
        <v>3</v>
      </c>
      <c r="D551" s="14">
        <v>41145</v>
      </c>
      <c r="E551" s="3">
        <v>18</v>
      </c>
      <c r="F551" s="15">
        <v>10</v>
      </c>
      <c r="G551" s="15">
        <v>50</v>
      </c>
      <c r="H551" s="15">
        <v>2</v>
      </c>
      <c r="I551" s="15">
        <v>60</v>
      </c>
      <c r="J551" s="15">
        <v>10</v>
      </c>
      <c r="K551" s="15">
        <v>0</v>
      </c>
      <c r="L551" s="15">
        <v>0</v>
      </c>
      <c r="M551" s="15">
        <v>0</v>
      </c>
      <c r="N551" s="15">
        <v>23</v>
      </c>
      <c r="O551" s="15">
        <v>0</v>
      </c>
      <c r="P551" s="15">
        <v>0</v>
      </c>
      <c r="Q551" s="1">
        <v>2011</v>
      </c>
      <c r="R551" s="4">
        <f t="shared" si="221"/>
        <v>132</v>
      </c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29"/>
      <c r="BA551" s="29"/>
      <c r="BB551" s="29"/>
      <c r="BC551" s="29"/>
      <c r="BD551" s="29"/>
      <c r="BE551" s="29"/>
      <c r="BF551" s="29"/>
      <c r="BG551" s="29"/>
      <c r="BH551" s="29"/>
      <c r="BI551" s="29"/>
      <c r="BJ551" s="29"/>
      <c r="BK551" s="29"/>
      <c r="BL551" s="29"/>
      <c r="BM551" s="29"/>
      <c r="BN551" s="29"/>
      <c r="BO551" s="29"/>
      <c r="BP551" s="29"/>
      <c r="BQ551" s="29"/>
      <c r="BR551" s="29"/>
      <c r="BS551" s="29"/>
      <c r="BT551" s="29"/>
      <c r="BU551" s="29"/>
      <c r="BV551" s="29"/>
      <c r="BW551" s="29"/>
      <c r="BX551" s="29"/>
      <c r="BY551" s="29"/>
      <c r="BZ551" s="29"/>
      <c r="CA551" s="29"/>
      <c r="CB551" s="29"/>
      <c r="CC551" s="29"/>
      <c r="CD551" s="29"/>
      <c r="CE551" s="29"/>
      <c r="CF551" s="29"/>
    </row>
    <row r="552" spans="1:84" s="30" customFormat="1" x14ac:dyDescent="0.3">
      <c r="A552" t="s">
        <v>40</v>
      </c>
      <c r="B552" s="1">
        <v>32</v>
      </c>
      <c r="C552">
        <v>3</v>
      </c>
      <c r="D552" s="14">
        <v>41145</v>
      </c>
      <c r="E552" s="3">
        <v>19</v>
      </c>
      <c r="F552" s="15">
        <v>10</v>
      </c>
      <c r="G552" s="15">
        <v>0</v>
      </c>
      <c r="H552" s="15">
        <v>1</v>
      </c>
      <c r="I552" s="15">
        <v>10</v>
      </c>
      <c r="J552" s="15">
        <v>90</v>
      </c>
      <c r="K552" s="15">
        <v>0</v>
      </c>
      <c r="L552" s="15">
        <v>0</v>
      </c>
      <c r="M552" s="15">
        <v>0</v>
      </c>
      <c r="N552" s="15">
        <v>0</v>
      </c>
      <c r="O552" s="15">
        <v>0</v>
      </c>
      <c r="P552" s="15">
        <v>0</v>
      </c>
      <c r="Q552" s="1">
        <v>2011</v>
      </c>
      <c r="R552" s="4">
        <f t="shared" si="221"/>
        <v>111</v>
      </c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29"/>
      <c r="BR552" s="29"/>
      <c r="BS552" s="29"/>
      <c r="BT552" s="29"/>
      <c r="BU552" s="29"/>
      <c r="BV552" s="29"/>
      <c r="BW552" s="29"/>
      <c r="BX552" s="29"/>
      <c r="BY552" s="29"/>
      <c r="BZ552" s="29"/>
      <c r="CA552" s="29"/>
      <c r="CB552" s="29"/>
      <c r="CC552" s="29"/>
      <c r="CD552" s="29"/>
      <c r="CE552" s="29"/>
      <c r="CF552" s="29"/>
    </row>
    <row r="553" spans="1:84" s="30" customFormat="1" x14ac:dyDescent="0.3">
      <c r="A553" t="s">
        <v>40</v>
      </c>
      <c r="B553" s="1">
        <v>32</v>
      </c>
      <c r="C553">
        <v>3</v>
      </c>
      <c r="D553" s="14">
        <v>41145</v>
      </c>
      <c r="E553" s="3">
        <v>20</v>
      </c>
      <c r="F553" s="15">
        <v>5</v>
      </c>
      <c r="G553" s="15">
        <v>0</v>
      </c>
      <c r="H553" s="15">
        <v>1</v>
      </c>
      <c r="I553" s="15">
        <v>5</v>
      </c>
      <c r="J553" s="15">
        <v>95</v>
      </c>
      <c r="K553" s="15">
        <v>0</v>
      </c>
      <c r="L553" s="15">
        <v>0</v>
      </c>
      <c r="M553" s="15">
        <v>0</v>
      </c>
      <c r="N553" s="15">
        <v>0</v>
      </c>
      <c r="O553" s="15">
        <v>0</v>
      </c>
      <c r="P553" s="15">
        <v>0</v>
      </c>
      <c r="Q553" s="1">
        <v>2011</v>
      </c>
      <c r="R553" s="4">
        <f t="shared" si="221"/>
        <v>106</v>
      </c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  <c r="BC553" s="29"/>
      <c r="BD553" s="29"/>
      <c r="BE553" s="29"/>
      <c r="BF553" s="29"/>
      <c r="BG553" s="29"/>
      <c r="BH553" s="29"/>
      <c r="BI553" s="29"/>
      <c r="BJ553" s="29"/>
      <c r="BK553" s="29"/>
      <c r="BL553" s="29"/>
      <c r="BM553" s="29"/>
      <c r="BN553" s="29"/>
      <c r="BO553" s="29"/>
      <c r="BP553" s="29"/>
      <c r="BQ553" s="29"/>
      <c r="BR553" s="29"/>
      <c r="BS553" s="29"/>
      <c r="BT553" s="29"/>
      <c r="BU553" s="29"/>
      <c r="BV553" s="29"/>
      <c r="BW553" s="29"/>
      <c r="BX553" s="29"/>
      <c r="BY553" s="29"/>
      <c r="BZ553" s="29"/>
      <c r="CA553" s="29"/>
      <c r="CB553" s="29"/>
      <c r="CC553" s="29"/>
      <c r="CD553" s="29"/>
      <c r="CE553" s="29"/>
      <c r="CF553" s="29"/>
    </row>
    <row r="554" spans="1:84" s="30" customFormat="1" x14ac:dyDescent="0.3">
      <c r="A554" s="22"/>
      <c r="B554" s="23"/>
      <c r="C554" s="22"/>
      <c r="D554" s="24"/>
      <c r="E554" s="18" t="s">
        <v>41</v>
      </c>
      <c r="F554" s="17">
        <f>SUM(F534:F553)/20</f>
        <v>9.9</v>
      </c>
      <c r="G554" s="17">
        <f t="shared" ref="G554" si="232">SUM(G534:G553)/20</f>
        <v>3.2</v>
      </c>
      <c r="H554" s="17">
        <f t="shared" ref="H554" si="233">SUM(H534:H553)/20</f>
        <v>2.4</v>
      </c>
      <c r="I554" s="17">
        <f t="shared" ref="I554" si="234">SUM(I534:I553)/20</f>
        <v>19.899999999999999</v>
      </c>
      <c r="J554" s="17">
        <f t="shared" ref="J554" si="235">SUM(J534:J553)/20</f>
        <v>75</v>
      </c>
      <c r="K554" s="17">
        <f t="shared" ref="K554" si="236">SUM(K534:K553)/20</f>
        <v>0.55000000000000004</v>
      </c>
      <c r="L554" s="17">
        <f t="shared" ref="L554" si="237">SUM(L534:L553)/20</f>
        <v>0</v>
      </c>
      <c r="M554" s="17">
        <f t="shared" ref="M554" si="238">SUM(M534:M553)/20</f>
        <v>0</v>
      </c>
      <c r="N554" s="17">
        <f t="shared" ref="N554" si="239">SUM(N534:N553)/20</f>
        <v>1.2</v>
      </c>
      <c r="O554" s="17">
        <f t="shared" ref="O554" si="240">SUM(O534:O553)/20</f>
        <v>0</v>
      </c>
      <c r="P554" s="17">
        <f t="shared" ref="P554" si="241">SUM(P534:P553)/20</f>
        <v>0</v>
      </c>
      <c r="Q554" s="19"/>
      <c r="R554" s="4">
        <f t="shared" si="221"/>
        <v>110.4</v>
      </c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29"/>
      <c r="BA554" s="29"/>
      <c r="BB554" s="29"/>
      <c r="BC554" s="29"/>
      <c r="BD554" s="29"/>
      <c r="BE554" s="29"/>
      <c r="BF554" s="29"/>
      <c r="BG554" s="29"/>
      <c r="BH554" s="29"/>
      <c r="BI554" s="29"/>
      <c r="BJ554" s="29"/>
      <c r="BK554" s="29"/>
      <c r="BL554" s="29"/>
      <c r="BM554" s="29"/>
      <c r="BN554" s="29"/>
      <c r="BO554" s="29"/>
      <c r="BP554" s="29"/>
      <c r="BQ554" s="29"/>
      <c r="BR554" s="29"/>
      <c r="BS554" s="29"/>
      <c r="BT554" s="29"/>
      <c r="BU554" s="29"/>
      <c r="BV554" s="29"/>
      <c r="BW554" s="29"/>
      <c r="BX554" s="29"/>
      <c r="BY554" s="29"/>
      <c r="BZ554" s="29"/>
      <c r="CA554" s="29"/>
      <c r="CB554" s="29"/>
      <c r="CC554" s="29"/>
      <c r="CD554" s="29"/>
      <c r="CE554" s="29"/>
      <c r="CF554" s="29"/>
    </row>
    <row r="555" spans="1:84" s="30" customFormat="1" x14ac:dyDescent="0.3">
      <c r="A555" s="30" t="s">
        <v>40</v>
      </c>
      <c r="B555" s="1">
        <v>32</v>
      </c>
      <c r="C555" s="30">
        <v>4</v>
      </c>
      <c r="D555" s="31">
        <v>41155</v>
      </c>
      <c r="E555" s="3">
        <v>1</v>
      </c>
      <c r="F555" s="15">
        <v>15</v>
      </c>
      <c r="G555" s="15">
        <v>30</v>
      </c>
      <c r="H555" s="15">
        <v>2</v>
      </c>
      <c r="I555" s="15">
        <v>10</v>
      </c>
      <c r="J555" s="15">
        <v>45</v>
      </c>
      <c r="K555" s="15">
        <v>0</v>
      </c>
      <c r="L555" s="15">
        <v>3</v>
      </c>
      <c r="M555" s="15">
        <v>0</v>
      </c>
      <c r="N555" s="15">
        <v>0</v>
      </c>
      <c r="O555" s="15">
        <v>1</v>
      </c>
      <c r="P555" s="15">
        <v>0</v>
      </c>
      <c r="Q555" s="16">
        <v>2011</v>
      </c>
      <c r="R555" s="4">
        <f t="shared" si="221"/>
        <v>102</v>
      </c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29"/>
      <c r="BA555" s="29"/>
      <c r="BB555" s="29"/>
      <c r="BC555" s="29"/>
      <c r="BD555" s="29"/>
      <c r="BE555" s="29"/>
      <c r="BF555" s="29"/>
      <c r="BG555" s="29"/>
      <c r="BH555" s="29"/>
      <c r="BI555" s="29"/>
      <c r="BJ555" s="29"/>
      <c r="BK555" s="29"/>
      <c r="BL555" s="29"/>
      <c r="BM555" s="29"/>
      <c r="BN555" s="29"/>
      <c r="BO555" s="29"/>
      <c r="BP555" s="29"/>
      <c r="BQ555" s="29"/>
      <c r="BR555" s="29"/>
      <c r="BS555" s="29"/>
      <c r="BT555" s="29"/>
      <c r="BU555" s="29"/>
      <c r="BV555" s="29"/>
      <c r="BW555" s="29"/>
      <c r="BX555" s="29"/>
      <c r="BY555" s="29"/>
      <c r="BZ555" s="29"/>
      <c r="CA555" s="29"/>
      <c r="CB555" s="29"/>
      <c r="CC555" s="29"/>
      <c r="CD555" s="29"/>
      <c r="CE555" s="29"/>
      <c r="CF555" s="29"/>
    </row>
    <row r="556" spans="1:84" s="30" customFormat="1" x14ac:dyDescent="0.3">
      <c r="A556" s="30" t="s">
        <v>40</v>
      </c>
      <c r="B556" s="1">
        <v>32</v>
      </c>
      <c r="C556" s="30">
        <v>4</v>
      </c>
      <c r="D556" s="31">
        <v>41155</v>
      </c>
      <c r="E556" s="3">
        <v>2</v>
      </c>
      <c r="F556" s="15">
        <v>25</v>
      </c>
      <c r="G556" s="15">
        <v>0</v>
      </c>
      <c r="H556" s="15">
        <v>5</v>
      </c>
      <c r="I556" s="15">
        <v>5</v>
      </c>
      <c r="J556" s="15">
        <v>65</v>
      </c>
      <c r="K556" s="15">
        <v>0</v>
      </c>
      <c r="L556" s="15">
        <v>0</v>
      </c>
      <c r="M556" s="15">
        <v>0</v>
      </c>
      <c r="N556" s="15">
        <v>0</v>
      </c>
      <c r="O556" s="15">
        <v>0</v>
      </c>
      <c r="P556" s="15">
        <v>0</v>
      </c>
      <c r="Q556" s="16">
        <v>2011</v>
      </c>
      <c r="R556" s="4">
        <f t="shared" ref="R556:R595" si="242">SUM(F556:J556)</f>
        <v>100</v>
      </c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29"/>
      <c r="BA556" s="29"/>
      <c r="BB556" s="29"/>
      <c r="BC556" s="29"/>
      <c r="BD556" s="29"/>
      <c r="BE556" s="29"/>
      <c r="BF556" s="29"/>
      <c r="BG556" s="29"/>
      <c r="BH556" s="29"/>
      <c r="BI556" s="29"/>
      <c r="BJ556" s="29"/>
      <c r="BK556" s="29"/>
      <c r="BL556" s="29"/>
      <c r="BM556" s="29"/>
      <c r="BN556" s="29"/>
      <c r="BO556" s="29"/>
      <c r="BP556" s="29"/>
      <c r="BQ556" s="29"/>
      <c r="BR556" s="29"/>
      <c r="BS556" s="29"/>
      <c r="BT556" s="29"/>
      <c r="BU556" s="29"/>
      <c r="BV556" s="29"/>
      <c r="BW556" s="29"/>
      <c r="BX556" s="29"/>
      <c r="BY556" s="29"/>
      <c r="BZ556" s="29"/>
      <c r="CA556" s="29"/>
      <c r="CB556" s="29"/>
      <c r="CC556" s="29"/>
      <c r="CD556" s="29"/>
      <c r="CE556" s="29"/>
      <c r="CF556" s="29"/>
    </row>
    <row r="557" spans="1:84" s="30" customFormat="1" x14ac:dyDescent="0.3">
      <c r="A557" s="30" t="s">
        <v>40</v>
      </c>
      <c r="B557" s="1">
        <v>32</v>
      </c>
      <c r="C557" s="30">
        <v>4</v>
      </c>
      <c r="D557" s="31">
        <v>41155</v>
      </c>
      <c r="E557" s="3">
        <v>3</v>
      </c>
      <c r="F557" s="15">
        <v>45</v>
      </c>
      <c r="G557" s="15">
        <v>0</v>
      </c>
      <c r="H557" s="15">
        <v>4</v>
      </c>
      <c r="I557" s="15">
        <v>3</v>
      </c>
      <c r="J557" s="15">
        <v>60</v>
      </c>
      <c r="K557" s="15">
        <v>0</v>
      </c>
      <c r="L557" s="15">
        <v>0</v>
      </c>
      <c r="M557" s="15">
        <v>0</v>
      </c>
      <c r="N557" s="15">
        <v>0</v>
      </c>
      <c r="O557" s="15">
        <v>0</v>
      </c>
      <c r="P557" s="15">
        <v>0</v>
      </c>
      <c r="Q557" s="16">
        <v>2011</v>
      </c>
      <c r="R557" s="4">
        <f t="shared" si="242"/>
        <v>112</v>
      </c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29"/>
      <c r="BA557" s="29"/>
      <c r="BB557" s="29"/>
      <c r="BC557" s="29"/>
      <c r="BD557" s="29"/>
      <c r="BE557" s="29"/>
      <c r="BF557" s="29"/>
      <c r="BG557" s="29"/>
      <c r="BH557" s="29"/>
      <c r="BI557" s="29"/>
      <c r="BJ557" s="29"/>
      <c r="BK557" s="29"/>
      <c r="BL557" s="29"/>
      <c r="BM557" s="29"/>
      <c r="BN557" s="29"/>
      <c r="BO557" s="29"/>
      <c r="BP557" s="29"/>
      <c r="BQ557" s="29"/>
      <c r="BR557" s="29"/>
      <c r="BS557" s="29"/>
      <c r="BT557" s="29"/>
      <c r="BU557" s="29"/>
      <c r="BV557" s="29"/>
      <c r="BW557" s="29"/>
      <c r="BX557" s="29"/>
      <c r="BY557" s="29"/>
      <c r="BZ557" s="29"/>
      <c r="CA557" s="29"/>
      <c r="CB557" s="29"/>
      <c r="CC557" s="29"/>
      <c r="CD557" s="29"/>
      <c r="CE557" s="29"/>
      <c r="CF557" s="29"/>
    </row>
    <row r="558" spans="1:84" s="30" customFormat="1" x14ac:dyDescent="0.3">
      <c r="A558" s="30" t="s">
        <v>40</v>
      </c>
      <c r="B558" s="1">
        <v>32</v>
      </c>
      <c r="C558" s="30">
        <v>4</v>
      </c>
      <c r="D558" s="31">
        <v>41155</v>
      </c>
      <c r="E558" s="3">
        <v>4</v>
      </c>
      <c r="F558" s="15">
        <v>35</v>
      </c>
      <c r="G558" s="15">
        <v>0</v>
      </c>
      <c r="H558" s="15">
        <v>3</v>
      </c>
      <c r="I558" s="15">
        <v>3</v>
      </c>
      <c r="J558" s="15">
        <v>85</v>
      </c>
      <c r="K558" s="15">
        <v>0</v>
      </c>
      <c r="L558" s="15">
        <v>0</v>
      </c>
      <c r="M558" s="15">
        <v>0</v>
      </c>
      <c r="N558" s="15">
        <v>0</v>
      </c>
      <c r="O558" s="15">
        <v>0</v>
      </c>
      <c r="P558" s="15">
        <v>0</v>
      </c>
      <c r="Q558" s="16">
        <v>2011</v>
      </c>
      <c r="R558" s="4">
        <f t="shared" si="242"/>
        <v>126</v>
      </c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29"/>
      <c r="BA558" s="29"/>
      <c r="BB558" s="29"/>
      <c r="BC558" s="29"/>
      <c r="BD558" s="29"/>
      <c r="BE558" s="29"/>
      <c r="BF558" s="29"/>
      <c r="BG558" s="29"/>
      <c r="BH558" s="29"/>
      <c r="BI558" s="29"/>
      <c r="BJ558" s="29"/>
      <c r="BK558" s="29"/>
      <c r="BL558" s="29"/>
      <c r="BM558" s="29"/>
      <c r="BN558" s="29"/>
      <c r="BO558" s="29"/>
      <c r="BP558" s="29"/>
      <c r="BQ558" s="29"/>
      <c r="BR558" s="29"/>
      <c r="BS558" s="29"/>
      <c r="BT558" s="29"/>
      <c r="BU558" s="29"/>
      <c r="BV558" s="29"/>
      <c r="BW558" s="29"/>
      <c r="BX558" s="29"/>
      <c r="BY558" s="29"/>
      <c r="BZ558" s="29"/>
      <c r="CA558" s="29"/>
      <c r="CB558" s="29"/>
      <c r="CC558" s="29"/>
      <c r="CD558" s="29"/>
      <c r="CE558" s="29"/>
      <c r="CF558" s="29"/>
    </row>
    <row r="559" spans="1:84" s="30" customFormat="1" x14ac:dyDescent="0.3">
      <c r="A559" s="30" t="s">
        <v>40</v>
      </c>
      <c r="B559" s="1">
        <v>32</v>
      </c>
      <c r="C559" s="30">
        <v>4</v>
      </c>
      <c r="D559" s="31">
        <v>41155</v>
      </c>
      <c r="E559" s="3">
        <v>5</v>
      </c>
      <c r="F559" s="15">
        <v>30</v>
      </c>
      <c r="G559" s="15">
        <v>0</v>
      </c>
      <c r="H559" s="15">
        <v>3</v>
      </c>
      <c r="I559" s="15">
        <v>2</v>
      </c>
      <c r="J559" s="15">
        <v>80</v>
      </c>
      <c r="K559" s="15">
        <v>0</v>
      </c>
      <c r="L559" s="15">
        <v>0</v>
      </c>
      <c r="M559" s="15">
        <v>0</v>
      </c>
      <c r="N559" s="15">
        <v>0</v>
      </c>
      <c r="O559" s="15">
        <v>0</v>
      </c>
      <c r="P559" s="15">
        <v>0</v>
      </c>
      <c r="Q559" s="16">
        <v>2011</v>
      </c>
      <c r="R559" s="4">
        <f t="shared" si="242"/>
        <v>115</v>
      </c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29"/>
      <c r="BA559" s="29"/>
      <c r="BB559" s="29"/>
      <c r="BC559" s="29"/>
      <c r="BD559" s="29"/>
      <c r="BE559" s="29"/>
      <c r="BF559" s="29"/>
      <c r="BG559" s="29"/>
      <c r="BH559" s="29"/>
      <c r="BI559" s="29"/>
      <c r="BJ559" s="29"/>
      <c r="BK559" s="29"/>
      <c r="BL559" s="29"/>
      <c r="BM559" s="29"/>
      <c r="BN559" s="29"/>
      <c r="BO559" s="29"/>
      <c r="BP559" s="29"/>
      <c r="BQ559" s="29"/>
      <c r="BR559" s="29"/>
      <c r="BS559" s="29"/>
      <c r="BT559" s="29"/>
      <c r="BU559" s="29"/>
      <c r="BV559" s="29"/>
      <c r="BW559" s="29"/>
      <c r="BX559" s="29"/>
      <c r="BY559" s="29"/>
      <c r="BZ559" s="29"/>
      <c r="CA559" s="29"/>
      <c r="CB559" s="29"/>
      <c r="CC559" s="29"/>
      <c r="CD559" s="29"/>
      <c r="CE559" s="29"/>
      <c r="CF559" s="29"/>
    </row>
    <row r="560" spans="1:84" s="30" customFormat="1" x14ac:dyDescent="0.3">
      <c r="A560" s="30" t="s">
        <v>40</v>
      </c>
      <c r="B560" s="1">
        <v>32</v>
      </c>
      <c r="C560" s="30">
        <v>4</v>
      </c>
      <c r="D560" s="31">
        <v>41155</v>
      </c>
      <c r="E560" s="3">
        <v>6</v>
      </c>
      <c r="F560" s="15">
        <v>25</v>
      </c>
      <c r="G560" s="15">
        <v>0</v>
      </c>
      <c r="H560" s="15">
        <v>4</v>
      </c>
      <c r="I560" s="15">
        <v>2</v>
      </c>
      <c r="J560" s="15">
        <v>85</v>
      </c>
      <c r="K560" s="15">
        <v>0</v>
      </c>
      <c r="L560" s="15">
        <v>0</v>
      </c>
      <c r="M560" s="15">
        <v>0</v>
      </c>
      <c r="N560" s="15">
        <v>0</v>
      </c>
      <c r="O560" s="15">
        <v>0</v>
      </c>
      <c r="P560" s="15">
        <v>0</v>
      </c>
      <c r="Q560" s="16">
        <v>2011</v>
      </c>
      <c r="R560" s="4">
        <f t="shared" si="242"/>
        <v>116</v>
      </c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29"/>
      <c r="BA560" s="29"/>
      <c r="BB560" s="29"/>
      <c r="BC560" s="29"/>
      <c r="BD560" s="29"/>
      <c r="BE560" s="29"/>
      <c r="BF560" s="29"/>
      <c r="BG560" s="29"/>
      <c r="BH560" s="29"/>
      <c r="BI560" s="29"/>
      <c r="BJ560" s="29"/>
      <c r="BK560" s="29"/>
      <c r="BL560" s="29"/>
      <c r="BM560" s="29"/>
      <c r="BN560" s="29"/>
      <c r="BO560" s="29"/>
      <c r="BP560" s="29"/>
      <c r="BQ560" s="29"/>
      <c r="BR560" s="29"/>
      <c r="BS560" s="29"/>
      <c r="BT560" s="29"/>
      <c r="BU560" s="29"/>
      <c r="BV560" s="29"/>
      <c r="BW560" s="29"/>
      <c r="BX560" s="29"/>
      <c r="BY560" s="29"/>
      <c r="BZ560" s="29"/>
      <c r="CA560" s="29"/>
      <c r="CB560" s="29"/>
      <c r="CC560" s="29"/>
      <c r="CD560" s="29"/>
      <c r="CE560" s="29"/>
      <c r="CF560" s="29"/>
    </row>
    <row r="561" spans="1:84" s="30" customFormat="1" x14ac:dyDescent="0.3">
      <c r="A561" s="30" t="s">
        <v>40</v>
      </c>
      <c r="B561" s="1">
        <v>32</v>
      </c>
      <c r="C561" s="30">
        <v>4</v>
      </c>
      <c r="D561" s="31">
        <v>41155</v>
      </c>
      <c r="E561" s="3">
        <v>7</v>
      </c>
      <c r="F561" s="15">
        <v>25</v>
      </c>
      <c r="G561" s="15">
        <v>5</v>
      </c>
      <c r="H561" s="15">
        <v>10</v>
      </c>
      <c r="I561" s="15">
        <v>5</v>
      </c>
      <c r="J561" s="15">
        <v>80</v>
      </c>
      <c r="K561" s="15">
        <v>0</v>
      </c>
      <c r="L561" s="15">
        <v>0</v>
      </c>
      <c r="M561" s="15">
        <v>0</v>
      </c>
      <c r="N561" s="15">
        <v>3</v>
      </c>
      <c r="O561" s="15">
        <v>0</v>
      </c>
      <c r="P561" s="15">
        <v>0</v>
      </c>
      <c r="Q561" s="16">
        <v>2011</v>
      </c>
      <c r="R561" s="4">
        <f t="shared" si="242"/>
        <v>125</v>
      </c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29"/>
      <c r="BA561" s="29"/>
      <c r="BB561" s="29"/>
      <c r="BC561" s="29"/>
      <c r="BD561" s="29"/>
      <c r="BE561" s="29"/>
      <c r="BF561" s="29"/>
      <c r="BG561" s="29"/>
      <c r="BH561" s="29"/>
      <c r="BI561" s="29"/>
      <c r="BJ561" s="29"/>
      <c r="BK561" s="29"/>
      <c r="BL561" s="29"/>
      <c r="BM561" s="29"/>
      <c r="BN561" s="29"/>
      <c r="BO561" s="29"/>
      <c r="BP561" s="29"/>
      <c r="BQ561" s="29"/>
      <c r="BR561" s="29"/>
      <c r="BS561" s="29"/>
      <c r="BT561" s="29"/>
      <c r="BU561" s="29"/>
      <c r="BV561" s="29"/>
      <c r="BW561" s="29"/>
      <c r="BX561" s="29"/>
      <c r="BY561" s="29"/>
      <c r="BZ561" s="29"/>
      <c r="CA561" s="29"/>
      <c r="CB561" s="29"/>
      <c r="CC561" s="29"/>
      <c r="CD561" s="29"/>
      <c r="CE561" s="29"/>
      <c r="CF561" s="29"/>
    </row>
    <row r="562" spans="1:84" s="30" customFormat="1" x14ac:dyDescent="0.3">
      <c r="A562" s="30" t="s">
        <v>40</v>
      </c>
      <c r="B562" s="1">
        <v>32</v>
      </c>
      <c r="C562" s="30">
        <v>4</v>
      </c>
      <c r="D562" s="31">
        <v>41155</v>
      </c>
      <c r="E562" s="3">
        <v>8</v>
      </c>
      <c r="F562" s="15">
        <v>20</v>
      </c>
      <c r="G562" s="15">
        <v>0</v>
      </c>
      <c r="H562" s="15">
        <v>15</v>
      </c>
      <c r="I562" s="15">
        <v>2</v>
      </c>
      <c r="J562" s="15">
        <v>85</v>
      </c>
      <c r="K562" s="15">
        <v>0</v>
      </c>
      <c r="L562" s="15">
        <v>0</v>
      </c>
      <c r="M562" s="15">
        <v>0</v>
      </c>
      <c r="N562" s="15">
        <v>0</v>
      </c>
      <c r="O562" s="15">
        <v>0</v>
      </c>
      <c r="P562" s="15">
        <v>0</v>
      </c>
      <c r="Q562" s="16">
        <v>2011</v>
      </c>
      <c r="R562" s="4">
        <f t="shared" si="242"/>
        <v>122</v>
      </c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29"/>
      <c r="BA562" s="29"/>
      <c r="BB562" s="29"/>
      <c r="BC562" s="29"/>
      <c r="BD562" s="29"/>
      <c r="BE562" s="29"/>
      <c r="BF562" s="29"/>
      <c r="BG562" s="29"/>
      <c r="BH562" s="29"/>
      <c r="BI562" s="29"/>
      <c r="BJ562" s="29"/>
      <c r="BK562" s="29"/>
      <c r="BL562" s="29"/>
      <c r="BM562" s="29"/>
      <c r="BN562" s="29"/>
      <c r="BO562" s="29"/>
      <c r="BP562" s="29"/>
      <c r="BQ562" s="29"/>
      <c r="BR562" s="29"/>
      <c r="BS562" s="29"/>
      <c r="BT562" s="29"/>
      <c r="BU562" s="29"/>
      <c r="BV562" s="29"/>
      <c r="BW562" s="29"/>
      <c r="BX562" s="29"/>
      <c r="BY562" s="29"/>
      <c r="BZ562" s="29"/>
      <c r="CA562" s="29"/>
      <c r="CB562" s="29"/>
      <c r="CC562" s="29"/>
      <c r="CD562" s="29"/>
      <c r="CE562" s="29"/>
      <c r="CF562" s="29"/>
    </row>
    <row r="563" spans="1:84" s="30" customFormat="1" x14ac:dyDescent="0.3">
      <c r="A563" s="30" t="s">
        <v>40</v>
      </c>
      <c r="B563" s="1">
        <v>32</v>
      </c>
      <c r="C563" s="30">
        <v>4</v>
      </c>
      <c r="D563" s="31">
        <v>41155</v>
      </c>
      <c r="E563" s="3">
        <v>9</v>
      </c>
      <c r="F563" s="15">
        <v>40</v>
      </c>
      <c r="G563" s="15">
        <v>0</v>
      </c>
      <c r="H563" s="15">
        <v>5</v>
      </c>
      <c r="I563" s="15">
        <v>4</v>
      </c>
      <c r="J563" s="15">
        <v>60</v>
      </c>
      <c r="K563" s="15">
        <v>0</v>
      </c>
      <c r="L563" s="15">
        <v>0</v>
      </c>
      <c r="M563" s="15">
        <v>0</v>
      </c>
      <c r="N563" s="15">
        <v>0</v>
      </c>
      <c r="O563" s="15">
        <v>0</v>
      </c>
      <c r="P563" s="15">
        <v>0</v>
      </c>
      <c r="Q563" s="16">
        <v>2011</v>
      </c>
      <c r="R563" s="4">
        <f t="shared" si="242"/>
        <v>109</v>
      </c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29"/>
      <c r="BA563" s="29"/>
      <c r="BB563" s="29"/>
      <c r="BC563" s="29"/>
      <c r="BD563" s="29"/>
      <c r="BE563" s="29"/>
      <c r="BF563" s="29"/>
      <c r="BG563" s="29"/>
      <c r="BH563" s="29"/>
      <c r="BI563" s="29"/>
      <c r="BJ563" s="29"/>
      <c r="BK563" s="29"/>
      <c r="BL563" s="29"/>
      <c r="BM563" s="29"/>
      <c r="BN563" s="29"/>
      <c r="BO563" s="29"/>
      <c r="BP563" s="29"/>
      <c r="BQ563" s="29"/>
      <c r="BR563" s="29"/>
      <c r="BS563" s="29"/>
      <c r="BT563" s="29"/>
      <c r="BU563" s="29"/>
      <c r="BV563" s="29"/>
      <c r="BW563" s="29"/>
      <c r="BX563" s="29"/>
      <c r="BY563" s="29"/>
      <c r="BZ563" s="29"/>
      <c r="CA563" s="29"/>
      <c r="CB563" s="29"/>
      <c r="CC563" s="29"/>
      <c r="CD563" s="29"/>
      <c r="CE563" s="29"/>
      <c r="CF563" s="29"/>
    </row>
    <row r="564" spans="1:84" s="30" customFormat="1" x14ac:dyDescent="0.3">
      <c r="A564" s="30" t="s">
        <v>40</v>
      </c>
      <c r="B564" s="1">
        <v>32</v>
      </c>
      <c r="C564" s="30">
        <v>4</v>
      </c>
      <c r="D564" s="31">
        <v>41155</v>
      </c>
      <c r="E564" s="3">
        <v>10</v>
      </c>
      <c r="F564" s="15">
        <v>10</v>
      </c>
      <c r="G564" s="15">
        <v>0</v>
      </c>
      <c r="H564" s="15">
        <v>15</v>
      </c>
      <c r="I564" s="15">
        <v>10</v>
      </c>
      <c r="J564" s="15">
        <v>65</v>
      </c>
      <c r="K564" s="15">
        <v>0</v>
      </c>
      <c r="L564" s="15">
        <v>0</v>
      </c>
      <c r="M564" s="15">
        <v>0</v>
      </c>
      <c r="N564" s="15">
        <v>0</v>
      </c>
      <c r="O564" s="15">
        <v>0</v>
      </c>
      <c r="P564" s="15">
        <v>0</v>
      </c>
      <c r="Q564" s="16">
        <v>2011</v>
      </c>
      <c r="R564" s="4">
        <f t="shared" si="242"/>
        <v>100</v>
      </c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29"/>
      <c r="BA564" s="29"/>
      <c r="BB564" s="29"/>
      <c r="BC564" s="29"/>
      <c r="BD564" s="29"/>
      <c r="BE564" s="29"/>
      <c r="BF564" s="29"/>
      <c r="BG564" s="29"/>
      <c r="BH564" s="29"/>
      <c r="BI564" s="29"/>
      <c r="BJ564" s="29"/>
      <c r="BK564" s="29"/>
      <c r="BL564" s="29"/>
      <c r="BM564" s="29"/>
      <c r="BN564" s="29"/>
      <c r="BO564" s="29"/>
      <c r="BP564" s="29"/>
      <c r="BQ564" s="29"/>
      <c r="BR564" s="29"/>
      <c r="BS564" s="29"/>
      <c r="BT564" s="29"/>
      <c r="BU564" s="29"/>
      <c r="BV564" s="29"/>
      <c r="BW564" s="29"/>
      <c r="BX564" s="29"/>
      <c r="BY564" s="29"/>
      <c r="BZ564" s="29"/>
      <c r="CA564" s="29"/>
      <c r="CB564" s="29"/>
      <c r="CC564" s="29"/>
      <c r="CD564" s="29"/>
      <c r="CE564" s="29"/>
      <c r="CF564" s="29"/>
    </row>
    <row r="565" spans="1:84" s="30" customFormat="1" x14ac:dyDescent="0.3">
      <c r="A565" s="30" t="s">
        <v>40</v>
      </c>
      <c r="B565" s="1">
        <v>32</v>
      </c>
      <c r="C565" s="30">
        <v>4</v>
      </c>
      <c r="D565" s="31">
        <v>41155</v>
      </c>
      <c r="E565" s="3">
        <v>11</v>
      </c>
      <c r="F565" s="15">
        <v>50</v>
      </c>
      <c r="G565" s="15">
        <v>20</v>
      </c>
      <c r="H565" s="15">
        <v>2</v>
      </c>
      <c r="I565" s="15">
        <v>20</v>
      </c>
      <c r="J565" s="15">
        <v>30</v>
      </c>
      <c r="K565" s="15">
        <v>0</v>
      </c>
      <c r="L565" s="15">
        <v>8</v>
      </c>
      <c r="M565" s="15">
        <v>0</v>
      </c>
      <c r="N565" s="15">
        <v>0</v>
      </c>
      <c r="O565" s="15">
        <v>0</v>
      </c>
      <c r="P565" s="16">
        <v>0</v>
      </c>
      <c r="Q565" s="16">
        <v>2011</v>
      </c>
      <c r="R565" s="4">
        <f t="shared" si="242"/>
        <v>122</v>
      </c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29"/>
      <c r="BA565" s="29"/>
      <c r="BB565" s="29"/>
      <c r="BC565" s="29"/>
      <c r="BD565" s="29"/>
      <c r="BE565" s="29"/>
      <c r="BF565" s="29"/>
      <c r="BG565" s="29"/>
      <c r="BH565" s="29"/>
      <c r="BI565" s="29"/>
      <c r="BJ565" s="29"/>
      <c r="BK565" s="29"/>
      <c r="BL565" s="29"/>
      <c r="BM565" s="29"/>
      <c r="BN565" s="29"/>
      <c r="BO565" s="29"/>
      <c r="BP565" s="29"/>
      <c r="BQ565" s="29"/>
      <c r="BR565" s="29"/>
      <c r="BS565" s="29"/>
      <c r="BT565" s="29"/>
      <c r="BU565" s="29"/>
      <c r="BV565" s="29"/>
      <c r="BW565" s="29"/>
      <c r="BX565" s="29"/>
      <c r="BY565" s="29"/>
      <c r="BZ565" s="29"/>
      <c r="CA565" s="29"/>
      <c r="CB565" s="29"/>
      <c r="CC565" s="29"/>
      <c r="CD565" s="29"/>
      <c r="CE565" s="29"/>
      <c r="CF565" s="29"/>
    </row>
    <row r="566" spans="1:84" s="30" customFormat="1" x14ac:dyDescent="0.3">
      <c r="A566" s="30" t="s">
        <v>40</v>
      </c>
      <c r="B566" s="1">
        <v>32</v>
      </c>
      <c r="C566" s="30">
        <v>4</v>
      </c>
      <c r="D566" s="31">
        <v>41155</v>
      </c>
      <c r="E566" s="3">
        <v>12</v>
      </c>
      <c r="F566" s="15">
        <v>15</v>
      </c>
      <c r="G566" s="15">
        <v>10</v>
      </c>
      <c r="H566" s="15">
        <v>1</v>
      </c>
      <c r="I566" s="15">
        <v>50</v>
      </c>
      <c r="J566" s="15">
        <v>35</v>
      </c>
      <c r="K566" s="15">
        <v>0</v>
      </c>
      <c r="L566" s="15">
        <v>13</v>
      </c>
      <c r="M566" s="15">
        <v>0</v>
      </c>
      <c r="N566" s="15">
        <v>3</v>
      </c>
      <c r="O566" s="15">
        <v>0</v>
      </c>
      <c r="P566" s="16">
        <v>0</v>
      </c>
      <c r="Q566" s="16">
        <v>2011</v>
      </c>
      <c r="R566" s="4">
        <f t="shared" si="242"/>
        <v>111</v>
      </c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29"/>
      <c r="BA566" s="29"/>
      <c r="BB566" s="29"/>
      <c r="BC566" s="29"/>
      <c r="BD566" s="29"/>
      <c r="BE566" s="29"/>
      <c r="BF566" s="29"/>
      <c r="BG566" s="29"/>
      <c r="BH566" s="29"/>
      <c r="BI566" s="29"/>
      <c r="BJ566" s="29"/>
      <c r="BK566" s="29"/>
      <c r="BL566" s="29"/>
      <c r="BM566" s="29"/>
      <c r="BN566" s="29"/>
      <c r="BO566" s="29"/>
      <c r="BP566" s="29"/>
      <c r="BQ566" s="29"/>
      <c r="BR566" s="29"/>
      <c r="BS566" s="29"/>
      <c r="BT566" s="29"/>
      <c r="BU566" s="29"/>
      <c r="BV566" s="29"/>
      <c r="BW566" s="29"/>
      <c r="BX566" s="29"/>
      <c r="BY566" s="29"/>
      <c r="BZ566" s="29"/>
      <c r="CA566" s="29"/>
      <c r="CB566" s="29"/>
      <c r="CC566" s="29"/>
      <c r="CD566" s="29"/>
      <c r="CE566" s="29"/>
      <c r="CF566" s="29"/>
    </row>
    <row r="567" spans="1:84" s="30" customFormat="1" x14ac:dyDescent="0.3">
      <c r="A567" s="30" t="s">
        <v>40</v>
      </c>
      <c r="B567" s="1">
        <v>32</v>
      </c>
      <c r="C567" s="30">
        <v>4</v>
      </c>
      <c r="D567" s="31">
        <v>41155</v>
      </c>
      <c r="E567" s="3">
        <v>13</v>
      </c>
      <c r="F567" s="15">
        <v>25</v>
      </c>
      <c r="G567" s="15">
        <v>2</v>
      </c>
      <c r="H567" s="15">
        <v>1</v>
      </c>
      <c r="I567" s="15">
        <v>10</v>
      </c>
      <c r="J567" s="15">
        <v>70</v>
      </c>
      <c r="K567" s="15">
        <v>0</v>
      </c>
      <c r="L567" s="15">
        <v>4</v>
      </c>
      <c r="M567" s="15">
        <v>0</v>
      </c>
      <c r="N567" s="15">
        <v>0</v>
      </c>
      <c r="O567" s="15">
        <v>0</v>
      </c>
      <c r="P567" s="16">
        <v>0</v>
      </c>
      <c r="Q567" s="16">
        <v>2011</v>
      </c>
      <c r="R567" s="4">
        <f t="shared" si="242"/>
        <v>108</v>
      </c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29"/>
      <c r="BA567" s="29"/>
      <c r="BB567" s="29"/>
      <c r="BC567" s="29"/>
      <c r="BD567" s="29"/>
      <c r="BE567" s="29"/>
      <c r="BF567" s="29"/>
      <c r="BG567" s="29"/>
      <c r="BH567" s="29"/>
      <c r="BI567" s="29"/>
      <c r="BJ567" s="29"/>
      <c r="BK567" s="29"/>
      <c r="BL567" s="29"/>
      <c r="BM567" s="29"/>
      <c r="BN567" s="29"/>
      <c r="BO567" s="29"/>
      <c r="BP567" s="29"/>
      <c r="BQ567" s="29"/>
      <c r="BR567" s="29"/>
      <c r="BS567" s="29"/>
      <c r="BT567" s="29"/>
      <c r="BU567" s="29"/>
      <c r="BV567" s="29"/>
      <c r="BW567" s="29"/>
      <c r="BX567" s="29"/>
      <c r="BY567" s="29"/>
      <c r="BZ567" s="29"/>
      <c r="CA567" s="29"/>
      <c r="CB567" s="29"/>
      <c r="CC567" s="29"/>
      <c r="CD567" s="29"/>
      <c r="CE567" s="29"/>
      <c r="CF567" s="29"/>
    </row>
    <row r="568" spans="1:84" s="30" customFormat="1" x14ac:dyDescent="0.3">
      <c r="A568" s="30" t="s">
        <v>40</v>
      </c>
      <c r="B568" s="1">
        <v>32</v>
      </c>
      <c r="C568" s="30">
        <v>4</v>
      </c>
      <c r="D568" s="31">
        <v>41155</v>
      </c>
      <c r="E568" s="3">
        <v>14</v>
      </c>
      <c r="F568" s="15">
        <v>30</v>
      </c>
      <c r="G568" s="15">
        <v>0</v>
      </c>
      <c r="H568" s="15">
        <v>3</v>
      </c>
      <c r="I568" s="15">
        <v>10</v>
      </c>
      <c r="J568" s="15">
        <v>65</v>
      </c>
      <c r="K568" s="15">
        <v>0</v>
      </c>
      <c r="L568" s="15">
        <v>0</v>
      </c>
      <c r="M568" s="15">
        <v>0</v>
      </c>
      <c r="N568" s="15">
        <v>0</v>
      </c>
      <c r="O568" s="15">
        <v>0</v>
      </c>
      <c r="P568" s="16">
        <v>0</v>
      </c>
      <c r="Q568" s="16">
        <v>2011</v>
      </c>
      <c r="R568" s="4">
        <f t="shared" si="242"/>
        <v>108</v>
      </c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29"/>
      <c r="BA568" s="29"/>
      <c r="BB568" s="29"/>
      <c r="BC568" s="29"/>
      <c r="BD568" s="29"/>
      <c r="BE568" s="29"/>
      <c r="BF568" s="29"/>
      <c r="BG568" s="29"/>
      <c r="BH568" s="29"/>
      <c r="BI568" s="29"/>
      <c r="BJ568" s="29"/>
      <c r="BK568" s="29"/>
      <c r="BL568" s="29"/>
      <c r="BM568" s="29"/>
      <c r="BN568" s="29"/>
      <c r="BO568" s="29"/>
      <c r="BP568" s="29"/>
      <c r="BQ568" s="29"/>
      <c r="BR568" s="29"/>
      <c r="BS568" s="29"/>
      <c r="BT568" s="29"/>
      <c r="BU568" s="29"/>
      <c r="BV568" s="29"/>
      <c r="BW568" s="29"/>
      <c r="BX568" s="29"/>
      <c r="BY568" s="29"/>
      <c r="BZ568" s="29"/>
      <c r="CA568" s="29"/>
      <c r="CB568" s="29"/>
      <c r="CC568" s="29"/>
      <c r="CD568" s="29"/>
      <c r="CE568" s="29"/>
      <c r="CF568" s="29"/>
    </row>
    <row r="569" spans="1:84" s="30" customFormat="1" x14ac:dyDescent="0.3">
      <c r="A569" s="30" t="s">
        <v>40</v>
      </c>
      <c r="B569" s="1">
        <v>32</v>
      </c>
      <c r="C569" s="30">
        <v>4</v>
      </c>
      <c r="D569" s="31">
        <v>41155</v>
      </c>
      <c r="E569" s="3">
        <v>15</v>
      </c>
      <c r="F569" s="15">
        <v>40</v>
      </c>
      <c r="G569" s="15">
        <v>3</v>
      </c>
      <c r="H569" s="15">
        <v>1</v>
      </c>
      <c r="I569" s="15">
        <v>5</v>
      </c>
      <c r="J569" s="15">
        <v>55</v>
      </c>
      <c r="K569" s="15">
        <v>0</v>
      </c>
      <c r="L569" s="15">
        <v>3</v>
      </c>
      <c r="M569" s="15">
        <v>0</v>
      </c>
      <c r="N569" s="15">
        <v>0</v>
      </c>
      <c r="O569" s="15">
        <v>0</v>
      </c>
      <c r="P569" s="16">
        <v>0</v>
      </c>
      <c r="Q569" s="16">
        <v>2011</v>
      </c>
      <c r="R569" s="4">
        <f t="shared" si="242"/>
        <v>104</v>
      </c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29"/>
      <c r="BA569" s="29"/>
      <c r="BB569" s="29"/>
      <c r="BC569" s="29"/>
      <c r="BD569" s="29"/>
      <c r="BE569" s="29"/>
      <c r="BF569" s="29"/>
      <c r="BG569" s="29"/>
      <c r="BH569" s="29"/>
      <c r="BI569" s="29"/>
      <c r="BJ569" s="29"/>
      <c r="BK569" s="29"/>
      <c r="BL569" s="29"/>
      <c r="BM569" s="29"/>
      <c r="BN569" s="29"/>
      <c r="BO569" s="29"/>
      <c r="BP569" s="29"/>
      <c r="BQ569" s="29"/>
      <c r="BR569" s="29"/>
      <c r="BS569" s="29"/>
      <c r="BT569" s="29"/>
      <c r="BU569" s="29"/>
      <c r="BV569" s="29"/>
      <c r="BW569" s="29"/>
      <c r="BX569" s="29"/>
      <c r="BY569" s="29"/>
      <c r="BZ569" s="29"/>
      <c r="CA569" s="29"/>
      <c r="CB569" s="29"/>
      <c r="CC569" s="29"/>
      <c r="CD569" s="29"/>
      <c r="CE569" s="29"/>
      <c r="CF569" s="29"/>
    </row>
    <row r="570" spans="1:84" s="30" customFormat="1" x14ac:dyDescent="0.3">
      <c r="A570" s="30" t="s">
        <v>40</v>
      </c>
      <c r="B570" s="1">
        <v>32</v>
      </c>
      <c r="C570" s="30">
        <v>4</v>
      </c>
      <c r="D570" s="31">
        <v>41155</v>
      </c>
      <c r="E570" s="3">
        <v>16</v>
      </c>
      <c r="F570" s="15">
        <v>10</v>
      </c>
      <c r="G570" s="15">
        <v>25</v>
      </c>
      <c r="H570" s="15">
        <v>3</v>
      </c>
      <c r="I570" s="15">
        <v>35</v>
      </c>
      <c r="J570" s="15">
        <v>50</v>
      </c>
      <c r="K570" s="15">
        <v>0</v>
      </c>
      <c r="L570" s="15">
        <v>23</v>
      </c>
      <c r="M570" s="15">
        <v>0</v>
      </c>
      <c r="N570" s="15">
        <v>2</v>
      </c>
      <c r="O570" s="15">
        <v>0</v>
      </c>
      <c r="P570" s="16">
        <v>0</v>
      </c>
      <c r="Q570" s="16">
        <v>2011</v>
      </c>
      <c r="R570" s="4">
        <f t="shared" si="242"/>
        <v>123</v>
      </c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29"/>
      <c r="BA570" s="29"/>
      <c r="BB570" s="29"/>
      <c r="BC570" s="29"/>
      <c r="BD570" s="29"/>
      <c r="BE570" s="29"/>
      <c r="BF570" s="29"/>
      <c r="BG570" s="29"/>
      <c r="BH570" s="29"/>
      <c r="BI570" s="29"/>
      <c r="BJ570" s="29"/>
      <c r="BK570" s="29"/>
      <c r="BL570" s="29"/>
      <c r="BM570" s="29"/>
      <c r="BN570" s="29"/>
      <c r="BO570" s="29"/>
      <c r="BP570" s="29"/>
      <c r="BQ570" s="29"/>
      <c r="BR570" s="29"/>
      <c r="BS570" s="29"/>
      <c r="BT570" s="29"/>
      <c r="BU570" s="29"/>
      <c r="BV570" s="29"/>
      <c r="BW570" s="29"/>
      <c r="BX570" s="29"/>
      <c r="BY570" s="29"/>
      <c r="BZ570" s="29"/>
      <c r="CA570" s="29"/>
      <c r="CB570" s="29"/>
      <c r="CC570" s="29"/>
      <c r="CD570" s="29"/>
      <c r="CE570" s="29"/>
      <c r="CF570" s="29"/>
    </row>
    <row r="571" spans="1:84" s="30" customFormat="1" x14ac:dyDescent="0.3">
      <c r="A571" s="30" t="s">
        <v>40</v>
      </c>
      <c r="B571" s="1">
        <v>32</v>
      </c>
      <c r="C571" s="30">
        <v>4</v>
      </c>
      <c r="D571" s="31">
        <v>41155</v>
      </c>
      <c r="E571" s="3">
        <v>17</v>
      </c>
      <c r="F571" s="15">
        <v>1</v>
      </c>
      <c r="G571" s="15">
        <v>70</v>
      </c>
      <c r="H571" s="15">
        <v>1</v>
      </c>
      <c r="I571" s="15">
        <v>30</v>
      </c>
      <c r="J571" s="15">
        <v>20</v>
      </c>
      <c r="K571" s="15">
        <v>0</v>
      </c>
      <c r="L571" s="15">
        <v>11</v>
      </c>
      <c r="M571" s="15">
        <v>0</v>
      </c>
      <c r="N571" s="15">
        <v>5</v>
      </c>
      <c r="O571" s="15">
        <v>0</v>
      </c>
      <c r="P571" s="16">
        <v>0</v>
      </c>
      <c r="Q571" s="16">
        <v>2011</v>
      </c>
      <c r="R571" s="4">
        <f t="shared" si="242"/>
        <v>122</v>
      </c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29"/>
      <c r="BA571" s="29"/>
      <c r="BB571" s="29"/>
      <c r="BC571" s="29"/>
      <c r="BD571" s="29"/>
      <c r="BE571" s="29"/>
      <c r="BF571" s="29"/>
      <c r="BG571" s="29"/>
      <c r="BH571" s="29"/>
      <c r="BI571" s="29"/>
      <c r="BJ571" s="29"/>
      <c r="BK571" s="29"/>
      <c r="BL571" s="29"/>
      <c r="BM571" s="29"/>
      <c r="BN571" s="29"/>
      <c r="BO571" s="29"/>
      <c r="BP571" s="29"/>
      <c r="BQ571" s="29"/>
      <c r="BR571" s="29"/>
      <c r="BS571" s="29"/>
      <c r="BT571" s="29"/>
      <c r="BU571" s="29"/>
      <c r="BV571" s="29"/>
      <c r="BW571" s="29"/>
      <c r="BX571" s="29"/>
      <c r="BY571" s="29"/>
      <c r="BZ571" s="29"/>
      <c r="CA571" s="29"/>
      <c r="CB571" s="29"/>
      <c r="CC571" s="29"/>
      <c r="CD571" s="29"/>
      <c r="CE571" s="29"/>
      <c r="CF571" s="29"/>
    </row>
    <row r="572" spans="1:84" s="30" customFormat="1" x14ac:dyDescent="0.3">
      <c r="A572" s="30" t="s">
        <v>40</v>
      </c>
      <c r="B572" s="1">
        <v>32</v>
      </c>
      <c r="C572" s="30">
        <v>4</v>
      </c>
      <c r="D572" s="31">
        <v>41155</v>
      </c>
      <c r="E572" s="3">
        <v>18</v>
      </c>
      <c r="F572" s="15">
        <v>0</v>
      </c>
      <c r="G572" s="15">
        <v>40</v>
      </c>
      <c r="H572" s="15">
        <v>2</v>
      </c>
      <c r="I572" s="15">
        <v>60</v>
      </c>
      <c r="J572" s="15">
        <v>25</v>
      </c>
      <c r="K572" s="15">
        <v>0</v>
      </c>
      <c r="L572" s="15">
        <v>9</v>
      </c>
      <c r="M572" s="15">
        <v>0</v>
      </c>
      <c r="N572" s="15">
        <v>20</v>
      </c>
      <c r="O572" s="15">
        <v>0</v>
      </c>
      <c r="P572" s="16">
        <v>0</v>
      </c>
      <c r="Q572" s="16">
        <v>2011</v>
      </c>
      <c r="R572" s="4">
        <f t="shared" si="242"/>
        <v>127</v>
      </c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29"/>
      <c r="BA572" s="29"/>
      <c r="BB572" s="29"/>
      <c r="BC572" s="29"/>
      <c r="BD572" s="29"/>
      <c r="BE572" s="29"/>
      <c r="BF572" s="29"/>
      <c r="BG572" s="29"/>
      <c r="BH572" s="29"/>
      <c r="BI572" s="29"/>
      <c r="BJ572" s="29"/>
      <c r="BK572" s="29"/>
      <c r="BL572" s="29"/>
      <c r="BM572" s="29"/>
      <c r="BN572" s="29"/>
      <c r="BO572" s="29"/>
      <c r="BP572" s="29"/>
      <c r="BQ572" s="29"/>
      <c r="BR572" s="29"/>
      <c r="BS572" s="29"/>
      <c r="BT572" s="29"/>
      <c r="BU572" s="29"/>
      <c r="BV572" s="29"/>
      <c r="BW572" s="29"/>
      <c r="BX572" s="29"/>
      <c r="BY572" s="29"/>
      <c r="BZ572" s="29"/>
      <c r="CA572" s="29"/>
      <c r="CB572" s="29"/>
      <c r="CC572" s="29"/>
      <c r="CD572" s="29"/>
      <c r="CE572" s="29"/>
      <c r="CF572" s="29"/>
    </row>
    <row r="573" spans="1:84" s="30" customFormat="1" x14ac:dyDescent="0.3">
      <c r="A573" s="30" t="s">
        <v>40</v>
      </c>
      <c r="B573" s="1">
        <v>32</v>
      </c>
      <c r="C573" s="30">
        <v>4</v>
      </c>
      <c r="D573" s="31">
        <v>41155</v>
      </c>
      <c r="E573" s="3">
        <v>19</v>
      </c>
      <c r="F573" s="15">
        <v>0</v>
      </c>
      <c r="G573" s="15">
        <v>60</v>
      </c>
      <c r="H573" s="15">
        <v>30</v>
      </c>
      <c r="I573" s="15">
        <v>5</v>
      </c>
      <c r="J573" s="15">
        <v>50</v>
      </c>
      <c r="K573" s="15">
        <v>0</v>
      </c>
      <c r="L573" s="15">
        <v>0</v>
      </c>
      <c r="M573" s="15">
        <v>0</v>
      </c>
      <c r="N573" s="15">
        <v>10</v>
      </c>
      <c r="O573" s="15">
        <v>0</v>
      </c>
      <c r="P573" s="16">
        <v>0</v>
      </c>
      <c r="Q573" s="16">
        <v>2011</v>
      </c>
      <c r="R573" s="4">
        <f t="shared" si="242"/>
        <v>145</v>
      </c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29"/>
      <c r="BA573" s="29"/>
      <c r="BB573" s="29"/>
      <c r="BC573" s="29"/>
      <c r="BD573" s="29"/>
      <c r="BE573" s="29"/>
      <c r="BF573" s="29"/>
      <c r="BG573" s="29"/>
      <c r="BH573" s="29"/>
      <c r="BI573" s="29"/>
      <c r="BJ573" s="29"/>
      <c r="BK573" s="29"/>
      <c r="BL573" s="29"/>
      <c r="BM573" s="29"/>
      <c r="BN573" s="29"/>
      <c r="BO573" s="29"/>
      <c r="BP573" s="29"/>
      <c r="BQ573" s="29"/>
      <c r="BR573" s="29"/>
      <c r="BS573" s="29"/>
      <c r="BT573" s="29"/>
      <c r="BU573" s="29"/>
      <c r="BV573" s="29"/>
      <c r="BW573" s="29"/>
      <c r="BX573" s="29"/>
      <c r="BY573" s="29"/>
      <c r="BZ573" s="29"/>
      <c r="CA573" s="29"/>
      <c r="CB573" s="29"/>
      <c r="CC573" s="29"/>
      <c r="CD573" s="29"/>
      <c r="CE573" s="29"/>
      <c r="CF573" s="29"/>
    </row>
    <row r="574" spans="1:84" s="30" customFormat="1" x14ac:dyDescent="0.3">
      <c r="A574" s="30" t="s">
        <v>40</v>
      </c>
      <c r="B574" s="1">
        <v>32</v>
      </c>
      <c r="C574" s="30">
        <v>4</v>
      </c>
      <c r="D574" s="31">
        <v>41155</v>
      </c>
      <c r="E574" s="3">
        <v>20</v>
      </c>
      <c r="F574" s="15">
        <v>0</v>
      </c>
      <c r="G574" s="15">
        <v>10</v>
      </c>
      <c r="H574" s="15">
        <v>3</v>
      </c>
      <c r="I574" s="15">
        <v>2</v>
      </c>
      <c r="J574" s="15">
        <v>85</v>
      </c>
      <c r="K574" s="15">
        <v>0</v>
      </c>
      <c r="L574" s="15">
        <v>11</v>
      </c>
      <c r="M574" s="15">
        <v>0</v>
      </c>
      <c r="N574" s="15">
        <v>0</v>
      </c>
      <c r="O574" s="15">
        <v>0</v>
      </c>
      <c r="P574" s="16">
        <v>0</v>
      </c>
      <c r="Q574" s="16">
        <v>2011</v>
      </c>
      <c r="R574" s="4">
        <f t="shared" si="242"/>
        <v>100</v>
      </c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29"/>
      <c r="BA574" s="29"/>
      <c r="BB574" s="29"/>
      <c r="BC574" s="29"/>
      <c r="BD574" s="29"/>
      <c r="BE574" s="29"/>
      <c r="BF574" s="29"/>
      <c r="BG574" s="29"/>
      <c r="BH574" s="29"/>
      <c r="BI574" s="29"/>
      <c r="BJ574" s="29"/>
      <c r="BK574" s="29"/>
      <c r="BL574" s="29"/>
      <c r="BM574" s="29"/>
      <c r="BN574" s="29"/>
      <c r="BO574" s="29"/>
      <c r="BP574" s="29"/>
      <c r="BQ574" s="29"/>
      <c r="BR574" s="29"/>
      <c r="BS574" s="29"/>
      <c r="BT574" s="29"/>
      <c r="BU574" s="29"/>
      <c r="BV574" s="29"/>
      <c r="BW574" s="29"/>
      <c r="BX574" s="29"/>
      <c r="BY574" s="29"/>
      <c r="BZ574" s="29"/>
      <c r="CA574" s="29"/>
      <c r="CB574" s="29"/>
      <c r="CC574" s="29"/>
      <c r="CD574" s="29"/>
      <c r="CE574" s="29"/>
      <c r="CF574" s="29"/>
    </row>
    <row r="575" spans="1:84" s="30" customFormat="1" x14ac:dyDescent="0.3">
      <c r="A575" s="17"/>
      <c r="B575" s="19"/>
      <c r="C575" s="17"/>
      <c r="D575" s="32"/>
      <c r="E575" s="18" t="s">
        <v>41</v>
      </c>
      <c r="F575" s="17">
        <f>SUM(F555:F574)/20</f>
        <v>22.05</v>
      </c>
      <c r="G575" s="17">
        <f t="shared" ref="G575" si="243">SUM(G555:G574)/20</f>
        <v>13.75</v>
      </c>
      <c r="H575" s="17">
        <f t="shared" ref="H575" si="244">SUM(H555:H574)/20</f>
        <v>5.65</v>
      </c>
      <c r="I575" s="17">
        <f t="shared" ref="I575" si="245">SUM(I555:I574)/20</f>
        <v>13.65</v>
      </c>
      <c r="J575" s="17">
        <f t="shared" ref="J575" si="246">SUM(J555:J574)/20</f>
        <v>59.75</v>
      </c>
      <c r="K575" s="17">
        <f t="shared" ref="K575" si="247">SUM(K555:K574)/20</f>
        <v>0</v>
      </c>
      <c r="L575" s="17">
        <f t="shared" ref="L575" si="248">SUM(L555:L574)/20</f>
        <v>4.25</v>
      </c>
      <c r="M575" s="17">
        <f t="shared" ref="M575" si="249">SUM(M555:M574)/20</f>
        <v>0</v>
      </c>
      <c r="N575" s="17">
        <f t="shared" ref="N575" si="250">SUM(N555:N574)/20</f>
        <v>2.15</v>
      </c>
      <c r="O575" s="17">
        <f t="shared" ref="O575" si="251">SUM(O555:O574)/20</f>
        <v>0.05</v>
      </c>
      <c r="P575" s="17">
        <f t="shared" ref="P575" si="252">SUM(P555:P574)/20</f>
        <v>0</v>
      </c>
      <c r="Q575" s="19"/>
      <c r="R575" s="4">
        <f t="shared" si="242"/>
        <v>114.85</v>
      </c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29"/>
      <c r="BA575" s="29"/>
      <c r="BB575" s="29"/>
      <c r="BC575" s="29"/>
      <c r="BD575" s="29"/>
      <c r="BE575" s="29"/>
      <c r="BF575" s="29"/>
      <c r="BG575" s="29"/>
      <c r="BH575" s="29"/>
      <c r="BI575" s="29"/>
      <c r="BJ575" s="29"/>
      <c r="BK575" s="29"/>
      <c r="BL575" s="29"/>
      <c r="BM575" s="29"/>
      <c r="BN575" s="29"/>
      <c r="BO575" s="29"/>
      <c r="BP575" s="29"/>
      <c r="BQ575" s="29"/>
      <c r="BR575" s="29"/>
      <c r="BS575" s="29"/>
      <c r="BT575" s="29"/>
      <c r="BU575" s="29"/>
      <c r="BV575" s="29"/>
      <c r="BW575" s="29"/>
      <c r="BX575" s="29"/>
      <c r="BY575" s="29"/>
      <c r="BZ575" s="29"/>
      <c r="CA575" s="29"/>
      <c r="CB575" s="29"/>
      <c r="CC575" s="29"/>
      <c r="CD575" s="29"/>
      <c r="CE575" s="29"/>
      <c r="CF575" s="29"/>
    </row>
    <row r="576" spans="1:84" s="30" customFormat="1" x14ac:dyDescent="0.3">
      <c r="A576" t="s">
        <v>40</v>
      </c>
      <c r="B576" s="1">
        <v>32</v>
      </c>
      <c r="C576" s="30">
        <v>5</v>
      </c>
      <c r="D576" s="14">
        <v>41152</v>
      </c>
      <c r="E576" s="3">
        <v>1</v>
      </c>
      <c r="F576" s="15">
        <v>40</v>
      </c>
      <c r="G576" s="15">
        <v>0</v>
      </c>
      <c r="H576" s="15">
        <v>3</v>
      </c>
      <c r="I576" s="15">
        <v>5</v>
      </c>
      <c r="J576" s="15">
        <v>65</v>
      </c>
      <c r="K576" s="15">
        <v>0</v>
      </c>
      <c r="L576" s="15">
        <v>0</v>
      </c>
      <c r="M576" s="15">
        <v>0</v>
      </c>
      <c r="N576" s="15">
        <v>0</v>
      </c>
      <c r="O576" s="15">
        <v>0</v>
      </c>
      <c r="P576" s="15">
        <v>0</v>
      </c>
      <c r="Q576" s="16">
        <v>2011</v>
      </c>
      <c r="R576" s="4">
        <f t="shared" si="242"/>
        <v>113</v>
      </c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29"/>
      <c r="BA576" s="29"/>
      <c r="BB576" s="29"/>
      <c r="BC576" s="29"/>
      <c r="BD576" s="29"/>
      <c r="BE576" s="29"/>
      <c r="BF576" s="29"/>
      <c r="BG576" s="29"/>
      <c r="BH576" s="29"/>
      <c r="BI576" s="29"/>
      <c r="BJ576" s="29"/>
      <c r="BK576" s="29"/>
      <c r="BL576" s="29"/>
      <c r="BM576" s="29"/>
      <c r="BN576" s="29"/>
      <c r="BO576" s="29"/>
      <c r="BP576" s="29"/>
      <c r="BQ576" s="29"/>
      <c r="BR576" s="29"/>
      <c r="BS576" s="29"/>
      <c r="BT576" s="29"/>
      <c r="BU576" s="29"/>
      <c r="BV576" s="29"/>
      <c r="BW576" s="29"/>
      <c r="BX576" s="29"/>
      <c r="BY576" s="29"/>
      <c r="BZ576" s="29"/>
      <c r="CA576" s="29"/>
      <c r="CB576" s="29"/>
      <c r="CC576" s="29"/>
      <c r="CD576" s="29"/>
      <c r="CE576" s="29"/>
      <c r="CF576" s="29"/>
    </row>
    <row r="577" spans="1:84" s="30" customFormat="1" x14ac:dyDescent="0.3">
      <c r="A577" t="s">
        <v>40</v>
      </c>
      <c r="B577" s="1">
        <v>32</v>
      </c>
      <c r="C577" s="30">
        <v>5</v>
      </c>
      <c r="D577" s="14">
        <v>41152</v>
      </c>
      <c r="E577" s="3">
        <v>2</v>
      </c>
      <c r="F577" s="15">
        <v>30</v>
      </c>
      <c r="G577" s="15">
        <v>1</v>
      </c>
      <c r="H577" s="15">
        <v>4</v>
      </c>
      <c r="I577" s="15">
        <v>4</v>
      </c>
      <c r="J577" s="15">
        <v>75</v>
      </c>
      <c r="K577" s="15">
        <v>0</v>
      </c>
      <c r="L577" s="15">
        <v>0</v>
      </c>
      <c r="M577" s="15">
        <v>0</v>
      </c>
      <c r="N577" s="15">
        <v>0</v>
      </c>
      <c r="O577" s="15">
        <v>0</v>
      </c>
      <c r="P577" s="15">
        <v>0</v>
      </c>
      <c r="Q577" s="16">
        <v>2011</v>
      </c>
      <c r="R577" s="4">
        <f t="shared" si="242"/>
        <v>114</v>
      </c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29"/>
      <c r="BA577" s="29"/>
      <c r="BB577" s="29"/>
      <c r="BC577" s="29"/>
      <c r="BD577" s="29"/>
      <c r="BE577" s="29"/>
      <c r="BF577" s="29"/>
      <c r="BG577" s="29"/>
      <c r="BH577" s="29"/>
      <c r="BI577" s="29"/>
      <c r="BJ577" s="29"/>
      <c r="BK577" s="29"/>
      <c r="BL577" s="29"/>
      <c r="BM577" s="29"/>
      <c r="BN577" s="29"/>
      <c r="BO577" s="29"/>
      <c r="BP577" s="29"/>
      <c r="BQ577" s="29"/>
      <c r="BR577" s="29"/>
      <c r="BS577" s="29"/>
      <c r="BT577" s="29"/>
      <c r="BU577" s="29"/>
      <c r="BV577" s="29"/>
      <c r="BW577" s="29"/>
      <c r="BX577" s="29"/>
      <c r="BY577" s="29"/>
      <c r="BZ577" s="29"/>
      <c r="CA577" s="29"/>
      <c r="CB577" s="29"/>
      <c r="CC577" s="29"/>
      <c r="CD577" s="29"/>
      <c r="CE577" s="29"/>
      <c r="CF577" s="29"/>
    </row>
    <row r="578" spans="1:84" s="30" customFormat="1" x14ac:dyDescent="0.3">
      <c r="A578" t="s">
        <v>40</v>
      </c>
      <c r="B578" s="1">
        <v>32</v>
      </c>
      <c r="C578" s="30">
        <v>5</v>
      </c>
      <c r="D578" s="14">
        <v>41152</v>
      </c>
      <c r="E578" s="3">
        <v>3</v>
      </c>
      <c r="F578" s="15">
        <v>10</v>
      </c>
      <c r="G578" s="15">
        <v>95</v>
      </c>
      <c r="H578" s="15">
        <v>10</v>
      </c>
      <c r="I578" s="15">
        <v>65</v>
      </c>
      <c r="J578" s="15">
        <v>5</v>
      </c>
      <c r="K578" s="15">
        <v>0</v>
      </c>
      <c r="L578" s="15">
        <v>10</v>
      </c>
      <c r="M578" s="15">
        <v>0</v>
      </c>
      <c r="N578" s="15">
        <v>0</v>
      </c>
      <c r="O578" s="15">
        <v>0</v>
      </c>
      <c r="P578" s="15">
        <v>0</v>
      </c>
      <c r="Q578" s="16">
        <v>2011</v>
      </c>
      <c r="R578" s="4">
        <f t="shared" si="242"/>
        <v>185</v>
      </c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29"/>
      <c r="BA578" s="29"/>
      <c r="BB578" s="29"/>
      <c r="BC578" s="29"/>
      <c r="BD578" s="29"/>
      <c r="BE578" s="29"/>
      <c r="BF578" s="29"/>
      <c r="BG578" s="29"/>
      <c r="BH578" s="29"/>
      <c r="BI578" s="29"/>
      <c r="BJ578" s="29"/>
      <c r="BK578" s="29"/>
      <c r="BL578" s="29"/>
      <c r="BM578" s="29"/>
      <c r="BN578" s="29"/>
      <c r="BO578" s="29"/>
      <c r="BP578" s="29"/>
      <c r="BQ578" s="29"/>
      <c r="BR578" s="29"/>
      <c r="BS578" s="29"/>
      <c r="BT578" s="29"/>
      <c r="BU578" s="29"/>
      <c r="BV578" s="29"/>
      <c r="BW578" s="29"/>
      <c r="BX578" s="29"/>
      <c r="BY578" s="29"/>
      <c r="BZ578" s="29"/>
      <c r="CA578" s="29"/>
      <c r="CB578" s="29"/>
      <c r="CC578" s="29"/>
      <c r="CD578" s="29"/>
      <c r="CE578" s="29"/>
      <c r="CF578" s="29"/>
    </row>
    <row r="579" spans="1:84" s="30" customFormat="1" x14ac:dyDescent="0.3">
      <c r="A579" t="s">
        <v>40</v>
      </c>
      <c r="B579" s="1">
        <v>32</v>
      </c>
      <c r="C579" s="30">
        <v>5</v>
      </c>
      <c r="D579" s="14">
        <v>41152</v>
      </c>
      <c r="E579" s="3">
        <v>4</v>
      </c>
      <c r="F579" s="15">
        <v>15</v>
      </c>
      <c r="G579" s="15">
        <v>0</v>
      </c>
      <c r="H579" s="15">
        <v>3</v>
      </c>
      <c r="I579" s="15">
        <v>10</v>
      </c>
      <c r="J579" s="15">
        <v>75</v>
      </c>
      <c r="K579" s="15">
        <v>0</v>
      </c>
      <c r="L579" s="15">
        <v>0</v>
      </c>
      <c r="M579" s="15">
        <v>0</v>
      </c>
      <c r="N579" s="15">
        <v>0</v>
      </c>
      <c r="O579" s="15">
        <v>0</v>
      </c>
      <c r="P579" s="15">
        <v>0</v>
      </c>
      <c r="Q579" s="16">
        <v>2011</v>
      </c>
      <c r="R579" s="4">
        <f t="shared" si="242"/>
        <v>103</v>
      </c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29"/>
      <c r="BA579" s="29"/>
      <c r="BB579" s="29"/>
      <c r="BC579" s="29"/>
      <c r="BD579" s="29"/>
      <c r="BE579" s="29"/>
      <c r="BF579" s="29"/>
      <c r="BG579" s="29"/>
      <c r="BH579" s="29"/>
      <c r="BI579" s="29"/>
      <c r="BJ579" s="29"/>
      <c r="BK579" s="29"/>
      <c r="BL579" s="29"/>
      <c r="BM579" s="29"/>
      <c r="BN579" s="29"/>
      <c r="BO579" s="29"/>
      <c r="BP579" s="29"/>
      <c r="BQ579" s="29"/>
      <c r="BR579" s="29"/>
      <c r="BS579" s="29"/>
      <c r="BT579" s="29"/>
      <c r="BU579" s="29"/>
      <c r="BV579" s="29"/>
      <c r="BW579" s="29"/>
      <c r="BX579" s="29"/>
      <c r="BY579" s="29"/>
      <c r="BZ579" s="29"/>
      <c r="CA579" s="29"/>
      <c r="CB579" s="29"/>
      <c r="CC579" s="29"/>
      <c r="CD579" s="29"/>
      <c r="CE579" s="29"/>
      <c r="CF579" s="29"/>
    </row>
    <row r="580" spans="1:84" s="30" customFormat="1" x14ac:dyDescent="0.3">
      <c r="A580" t="s">
        <v>40</v>
      </c>
      <c r="B580" s="1">
        <v>32</v>
      </c>
      <c r="C580" s="30">
        <v>5</v>
      </c>
      <c r="D580" s="14">
        <v>41152</v>
      </c>
      <c r="E580" s="3">
        <v>5</v>
      </c>
      <c r="F580" s="15">
        <v>10</v>
      </c>
      <c r="G580" s="15">
        <v>0</v>
      </c>
      <c r="H580" s="15">
        <v>5</v>
      </c>
      <c r="I580" s="15">
        <v>35</v>
      </c>
      <c r="J580" s="15">
        <v>60</v>
      </c>
      <c r="K580" s="15">
        <v>0</v>
      </c>
      <c r="L580" s="15">
        <v>0</v>
      </c>
      <c r="M580" s="15">
        <v>0</v>
      </c>
      <c r="N580" s="15">
        <v>0</v>
      </c>
      <c r="O580" s="15">
        <v>0</v>
      </c>
      <c r="P580" s="15">
        <v>0</v>
      </c>
      <c r="Q580" s="16">
        <v>2011</v>
      </c>
      <c r="R580" s="4">
        <f t="shared" si="242"/>
        <v>110</v>
      </c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29"/>
      <c r="BA580" s="29"/>
      <c r="BB580" s="29"/>
      <c r="BC580" s="29"/>
      <c r="BD580" s="29"/>
      <c r="BE580" s="29"/>
      <c r="BF580" s="29"/>
      <c r="BG580" s="29"/>
      <c r="BH580" s="29"/>
      <c r="BI580" s="29"/>
      <c r="BJ580" s="29"/>
      <c r="BK580" s="29"/>
      <c r="BL580" s="29"/>
      <c r="BM580" s="29"/>
      <c r="BN580" s="29"/>
      <c r="BO580" s="29"/>
      <c r="BP580" s="29"/>
      <c r="BQ580" s="29"/>
      <c r="BR580" s="29"/>
      <c r="BS580" s="29"/>
      <c r="BT580" s="29"/>
      <c r="BU580" s="29"/>
      <c r="BV580" s="29"/>
      <c r="BW580" s="29"/>
      <c r="BX580" s="29"/>
      <c r="BY580" s="29"/>
      <c r="BZ580" s="29"/>
      <c r="CA580" s="29"/>
      <c r="CB580" s="29"/>
      <c r="CC580" s="29"/>
      <c r="CD580" s="29"/>
      <c r="CE580" s="29"/>
      <c r="CF580" s="29"/>
    </row>
    <row r="581" spans="1:84" s="30" customFormat="1" x14ac:dyDescent="0.3">
      <c r="A581" t="s">
        <v>40</v>
      </c>
      <c r="B581" s="1">
        <v>32</v>
      </c>
      <c r="C581" s="30">
        <v>5</v>
      </c>
      <c r="D581" s="14">
        <v>41152</v>
      </c>
      <c r="E581" s="3">
        <v>6</v>
      </c>
      <c r="F581" s="15">
        <v>10</v>
      </c>
      <c r="G581" s="15">
        <v>4</v>
      </c>
      <c r="H581" s="15">
        <v>10</v>
      </c>
      <c r="I581" s="15">
        <v>40</v>
      </c>
      <c r="J581" s="15">
        <v>50</v>
      </c>
      <c r="K581" s="15">
        <v>0</v>
      </c>
      <c r="L581" s="15">
        <v>0</v>
      </c>
      <c r="M581" s="15">
        <v>0</v>
      </c>
      <c r="N581" s="15">
        <v>0</v>
      </c>
      <c r="O581" s="15">
        <v>0</v>
      </c>
      <c r="P581" s="15">
        <v>1</v>
      </c>
      <c r="Q581" s="16">
        <v>2011</v>
      </c>
      <c r="R581" s="4">
        <f t="shared" si="242"/>
        <v>114</v>
      </c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29"/>
      <c r="BA581" s="29"/>
      <c r="BB581" s="29"/>
      <c r="BC581" s="29"/>
      <c r="BD581" s="29"/>
      <c r="BE581" s="29"/>
      <c r="BF581" s="29"/>
      <c r="BG581" s="29"/>
      <c r="BH581" s="29"/>
      <c r="BI581" s="29"/>
      <c r="BJ581" s="29"/>
      <c r="BK581" s="29"/>
      <c r="BL581" s="29"/>
      <c r="BM581" s="29"/>
      <c r="BN581" s="29"/>
      <c r="BO581" s="29"/>
      <c r="BP581" s="29"/>
      <c r="BQ581" s="29"/>
      <c r="BR581" s="29"/>
      <c r="BS581" s="29"/>
      <c r="BT581" s="29"/>
      <c r="BU581" s="29"/>
      <c r="BV581" s="29"/>
      <c r="BW581" s="29"/>
      <c r="BX581" s="29"/>
      <c r="BY581" s="29"/>
      <c r="BZ581" s="29"/>
      <c r="CA581" s="29"/>
      <c r="CB581" s="29"/>
      <c r="CC581" s="29"/>
      <c r="CD581" s="29"/>
      <c r="CE581" s="29"/>
      <c r="CF581" s="29"/>
    </row>
    <row r="582" spans="1:84" s="30" customFormat="1" x14ac:dyDescent="0.3">
      <c r="A582" t="s">
        <v>40</v>
      </c>
      <c r="B582" s="1">
        <v>32</v>
      </c>
      <c r="C582" s="30">
        <v>5</v>
      </c>
      <c r="D582" s="14">
        <v>41152</v>
      </c>
      <c r="E582" s="3">
        <v>7</v>
      </c>
      <c r="F582" s="15">
        <v>5</v>
      </c>
      <c r="G582" s="15">
        <v>3</v>
      </c>
      <c r="H582" s="15">
        <v>15</v>
      </c>
      <c r="I582" s="15">
        <v>4</v>
      </c>
      <c r="J582" s="15">
        <v>90</v>
      </c>
      <c r="K582" s="15">
        <v>0</v>
      </c>
      <c r="L582" s="15">
        <v>0</v>
      </c>
      <c r="M582" s="15">
        <v>0</v>
      </c>
      <c r="N582" s="15">
        <v>0</v>
      </c>
      <c r="O582" s="15">
        <v>0</v>
      </c>
      <c r="P582" s="15">
        <v>0</v>
      </c>
      <c r="Q582" s="16">
        <v>2011</v>
      </c>
      <c r="R582" s="4">
        <f t="shared" si="242"/>
        <v>117</v>
      </c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29"/>
      <c r="BA582" s="29"/>
      <c r="BB582" s="29"/>
      <c r="BC582" s="29"/>
      <c r="BD582" s="29"/>
      <c r="BE582" s="29"/>
      <c r="BF582" s="29"/>
      <c r="BG582" s="29"/>
      <c r="BH582" s="29"/>
      <c r="BI582" s="29"/>
      <c r="BJ582" s="29"/>
      <c r="BK582" s="29"/>
      <c r="BL582" s="29"/>
      <c r="BM582" s="29"/>
      <c r="BN582" s="29"/>
      <c r="BO582" s="29"/>
      <c r="BP582" s="29"/>
      <c r="BQ582" s="29"/>
      <c r="BR582" s="29"/>
      <c r="BS582" s="29"/>
      <c r="BT582" s="29"/>
      <c r="BU582" s="29"/>
      <c r="BV582" s="29"/>
      <c r="BW582" s="29"/>
      <c r="BX582" s="29"/>
      <c r="BY582" s="29"/>
      <c r="BZ582" s="29"/>
      <c r="CA582" s="29"/>
      <c r="CB582" s="29"/>
      <c r="CC582" s="29"/>
      <c r="CD582" s="29"/>
      <c r="CE582" s="29"/>
      <c r="CF582" s="29"/>
    </row>
    <row r="583" spans="1:84" s="30" customFormat="1" x14ac:dyDescent="0.3">
      <c r="A583" t="s">
        <v>40</v>
      </c>
      <c r="B583" s="1">
        <v>32</v>
      </c>
      <c r="C583" s="30">
        <v>5</v>
      </c>
      <c r="D583" s="14">
        <v>41152</v>
      </c>
      <c r="E583" s="3">
        <v>8</v>
      </c>
      <c r="F583" s="15">
        <v>5</v>
      </c>
      <c r="G583" s="15">
        <v>0</v>
      </c>
      <c r="H583" s="15">
        <v>2</v>
      </c>
      <c r="I583" s="15">
        <v>4</v>
      </c>
      <c r="J583" s="15">
        <v>90</v>
      </c>
      <c r="K583" s="15">
        <v>0</v>
      </c>
      <c r="L583" s="15">
        <v>0</v>
      </c>
      <c r="M583" s="15">
        <v>0</v>
      </c>
      <c r="N583" s="15">
        <v>0</v>
      </c>
      <c r="O583" s="15">
        <v>0</v>
      </c>
      <c r="P583" s="15">
        <v>0</v>
      </c>
      <c r="Q583" s="16">
        <v>2011</v>
      </c>
      <c r="R583" s="4">
        <f t="shared" si="242"/>
        <v>101</v>
      </c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29"/>
      <c r="BA583" s="29"/>
      <c r="BB583" s="29"/>
      <c r="BC583" s="29"/>
      <c r="BD583" s="29"/>
      <c r="BE583" s="29"/>
      <c r="BF583" s="29"/>
      <c r="BG583" s="29"/>
      <c r="BH583" s="29"/>
      <c r="BI583" s="29"/>
      <c r="BJ583" s="29"/>
      <c r="BK583" s="29"/>
      <c r="BL583" s="29"/>
      <c r="BM583" s="29"/>
      <c r="BN583" s="29"/>
      <c r="BO583" s="29"/>
      <c r="BP583" s="29"/>
      <c r="BQ583" s="29"/>
      <c r="BR583" s="29"/>
      <c r="BS583" s="29"/>
      <c r="BT583" s="29"/>
      <c r="BU583" s="29"/>
      <c r="BV583" s="29"/>
      <c r="BW583" s="29"/>
      <c r="BX583" s="29"/>
      <c r="BY583" s="29"/>
      <c r="BZ583" s="29"/>
      <c r="CA583" s="29"/>
      <c r="CB583" s="29"/>
      <c r="CC583" s="29"/>
      <c r="CD583" s="29"/>
      <c r="CE583" s="29"/>
      <c r="CF583" s="29"/>
    </row>
    <row r="584" spans="1:84" s="30" customFormat="1" x14ac:dyDescent="0.3">
      <c r="A584" t="s">
        <v>40</v>
      </c>
      <c r="B584" s="1">
        <v>32</v>
      </c>
      <c r="C584" s="30">
        <v>5</v>
      </c>
      <c r="D584" s="14">
        <v>41152</v>
      </c>
      <c r="E584" s="3">
        <v>9</v>
      </c>
      <c r="F584" s="15">
        <v>10</v>
      </c>
      <c r="G584" s="15">
        <v>0</v>
      </c>
      <c r="H584" s="15">
        <v>10</v>
      </c>
      <c r="I584" s="15">
        <v>15</v>
      </c>
      <c r="J584" s="15">
        <v>80</v>
      </c>
      <c r="K584" s="15">
        <v>0</v>
      </c>
      <c r="L584" s="15">
        <v>0</v>
      </c>
      <c r="M584" s="15">
        <v>0</v>
      </c>
      <c r="N584" s="15">
        <v>0</v>
      </c>
      <c r="O584" s="15">
        <v>0</v>
      </c>
      <c r="P584" s="15">
        <v>0</v>
      </c>
      <c r="Q584" s="16">
        <v>2011</v>
      </c>
      <c r="R584" s="4">
        <f t="shared" si="242"/>
        <v>115</v>
      </c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29"/>
      <c r="BA584" s="29"/>
      <c r="BB584" s="29"/>
      <c r="BC584" s="29"/>
      <c r="BD584" s="29"/>
      <c r="BE584" s="29"/>
      <c r="BF584" s="29"/>
      <c r="BG584" s="29"/>
      <c r="BH584" s="29"/>
      <c r="BI584" s="29"/>
      <c r="BJ584" s="29"/>
      <c r="BK584" s="29"/>
      <c r="BL584" s="29"/>
      <c r="BM584" s="29"/>
      <c r="BN584" s="29"/>
      <c r="BO584" s="29"/>
      <c r="BP584" s="29"/>
      <c r="BQ584" s="29"/>
      <c r="BR584" s="29"/>
      <c r="BS584" s="29"/>
      <c r="BT584" s="29"/>
      <c r="BU584" s="29"/>
      <c r="BV584" s="29"/>
      <c r="BW584" s="29"/>
      <c r="BX584" s="29"/>
      <c r="BY584" s="29"/>
      <c r="BZ584" s="29"/>
      <c r="CA584" s="29"/>
      <c r="CB584" s="29"/>
      <c r="CC584" s="29"/>
      <c r="CD584" s="29"/>
      <c r="CE584" s="29"/>
      <c r="CF584" s="29"/>
    </row>
    <row r="585" spans="1:84" s="30" customFormat="1" x14ac:dyDescent="0.3">
      <c r="A585" t="s">
        <v>40</v>
      </c>
      <c r="B585" s="1">
        <v>32</v>
      </c>
      <c r="C585" s="30">
        <v>5</v>
      </c>
      <c r="D585" s="14">
        <v>41152</v>
      </c>
      <c r="E585" s="3">
        <v>10</v>
      </c>
      <c r="F585" s="15">
        <v>10</v>
      </c>
      <c r="G585" s="15">
        <v>0</v>
      </c>
      <c r="H585" s="15">
        <v>3</v>
      </c>
      <c r="I585" s="15">
        <v>40</v>
      </c>
      <c r="J585" s="15">
        <v>55</v>
      </c>
      <c r="K585" s="15">
        <v>0</v>
      </c>
      <c r="L585" s="15">
        <v>0</v>
      </c>
      <c r="M585" s="15">
        <v>0</v>
      </c>
      <c r="N585" s="15">
        <v>0</v>
      </c>
      <c r="O585" s="15">
        <v>0</v>
      </c>
      <c r="P585" s="15">
        <v>0</v>
      </c>
      <c r="Q585" s="16">
        <v>2011</v>
      </c>
      <c r="R585" s="4">
        <f t="shared" si="242"/>
        <v>108</v>
      </c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29"/>
      <c r="BA585" s="29"/>
      <c r="BB585" s="29"/>
      <c r="BC585" s="29"/>
      <c r="BD585" s="29"/>
      <c r="BE585" s="29"/>
      <c r="BF585" s="29"/>
      <c r="BG585" s="29"/>
      <c r="BH585" s="29"/>
      <c r="BI585" s="29"/>
      <c r="BJ585" s="29"/>
      <c r="BK585" s="29"/>
      <c r="BL585" s="29"/>
      <c r="BM585" s="29"/>
      <c r="BN585" s="29"/>
      <c r="BO585" s="29"/>
      <c r="BP585" s="29"/>
      <c r="BQ585" s="29"/>
      <c r="BR585" s="29"/>
      <c r="BS585" s="29"/>
      <c r="BT585" s="29"/>
      <c r="BU585" s="29"/>
      <c r="BV585" s="29"/>
      <c r="BW585" s="29"/>
      <c r="BX585" s="29"/>
      <c r="BY585" s="29"/>
      <c r="BZ585" s="29"/>
      <c r="CA585" s="29"/>
      <c r="CB585" s="29"/>
      <c r="CC585" s="29"/>
      <c r="CD585" s="29"/>
      <c r="CE585" s="29"/>
      <c r="CF585" s="29"/>
    </row>
    <row r="586" spans="1:84" s="30" customFormat="1" x14ac:dyDescent="0.3">
      <c r="A586" t="s">
        <v>40</v>
      </c>
      <c r="B586" s="1">
        <v>32</v>
      </c>
      <c r="C586" s="30">
        <v>5</v>
      </c>
      <c r="D586" s="14">
        <v>41152</v>
      </c>
      <c r="E586" s="3">
        <v>11</v>
      </c>
      <c r="F586" s="15">
        <v>25</v>
      </c>
      <c r="G586" s="15">
        <v>0</v>
      </c>
      <c r="H586" s="15">
        <v>3</v>
      </c>
      <c r="I586" s="15">
        <v>5</v>
      </c>
      <c r="J586" s="15">
        <v>15</v>
      </c>
      <c r="K586" s="15">
        <v>0</v>
      </c>
      <c r="L586" s="15">
        <v>0</v>
      </c>
      <c r="M586" s="15">
        <v>0</v>
      </c>
      <c r="N586" s="15">
        <v>0</v>
      </c>
      <c r="O586" s="15">
        <v>0</v>
      </c>
      <c r="P586" s="15">
        <v>0</v>
      </c>
      <c r="Q586" s="16">
        <v>2011</v>
      </c>
      <c r="R586" s="4">
        <f t="shared" si="242"/>
        <v>48</v>
      </c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29"/>
      <c r="BA586" s="29"/>
      <c r="BB586" s="29"/>
      <c r="BC586" s="29"/>
      <c r="BD586" s="29"/>
      <c r="BE586" s="29"/>
      <c r="BF586" s="29"/>
      <c r="BG586" s="29"/>
      <c r="BH586" s="29"/>
      <c r="BI586" s="29"/>
      <c r="BJ586" s="29"/>
      <c r="BK586" s="29"/>
      <c r="BL586" s="29"/>
      <c r="BM586" s="29"/>
      <c r="BN586" s="29"/>
      <c r="BO586" s="29"/>
      <c r="BP586" s="29"/>
      <c r="BQ586" s="29"/>
      <c r="BR586" s="29"/>
      <c r="BS586" s="29"/>
      <c r="BT586" s="29"/>
      <c r="BU586" s="29"/>
      <c r="BV586" s="29"/>
      <c r="BW586" s="29"/>
      <c r="BX586" s="29"/>
      <c r="BY586" s="29"/>
      <c r="BZ586" s="29"/>
      <c r="CA586" s="29"/>
      <c r="CB586" s="29"/>
      <c r="CC586" s="29"/>
      <c r="CD586" s="29"/>
      <c r="CE586" s="29"/>
      <c r="CF586" s="29"/>
    </row>
    <row r="587" spans="1:84" s="30" customFormat="1" x14ac:dyDescent="0.3">
      <c r="A587" t="s">
        <v>40</v>
      </c>
      <c r="B587" s="1">
        <v>32</v>
      </c>
      <c r="C587" s="30">
        <v>5</v>
      </c>
      <c r="D587" s="14">
        <v>41152</v>
      </c>
      <c r="E587" s="3">
        <v>12</v>
      </c>
      <c r="F587" s="15">
        <v>20</v>
      </c>
      <c r="G587" s="15">
        <v>5</v>
      </c>
      <c r="H587" s="15">
        <v>4</v>
      </c>
      <c r="I587" s="15">
        <v>50</v>
      </c>
      <c r="J587" s="15">
        <v>20</v>
      </c>
      <c r="K587" s="15">
        <v>0</v>
      </c>
      <c r="L587" s="15">
        <v>0</v>
      </c>
      <c r="M587" s="15">
        <v>0</v>
      </c>
      <c r="N587" s="15">
        <v>1</v>
      </c>
      <c r="O587" s="15">
        <v>0</v>
      </c>
      <c r="P587" s="15">
        <v>0</v>
      </c>
      <c r="Q587" s="16">
        <v>2011</v>
      </c>
      <c r="R587" s="4">
        <f t="shared" si="242"/>
        <v>99</v>
      </c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29"/>
      <c r="BA587" s="29"/>
      <c r="BB587" s="29"/>
      <c r="BC587" s="29"/>
      <c r="BD587" s="29"/>
      <c r="BE587" s="29"/>
      <c r="BF587" s="29"/>
      <c r="BG587" s="29"/>
      <c r="BH587" s="29"/>
      <c r="BI587" s="29"/>
      <c r="BJ587" s="29"/>
      <c r="BK587" s="29"/>
      <c r="BL587" s="29"/>
      <c r="BM587" s="29"/>
      <c r="BN587" s="29"/>
      <c r="BO587" s="29"/>
      <c r="BP587" s="29"/>
      <c r="BQ587" s="29"/>
      <c r="BR587" s="29"/>
      <c r="BS587" s="29"/>
      <c r="BT587" s="29"/>
      <c r="BU587" s="29"/>
      <c r="BV587" s="29"/>
      <c r="BW587" s="29"/>
      <c r="BX587" s="29"/>
      <c r="BY587" s="29"/>
      <c r="BZ587" s="29"/>
      <c r="CA587" s="29"/>
      <c r="CB587" s="29"/>
      <c r="CC587" s="29"/>
      <c r="CD587" s="29"/>
      <c r="CE587" s="29"/>
      <c r="CF587" s="29"/>
    </row>
    <row r="588" spans="1:84" s="30" customFormat="1" x14ac:dyDescent="0.3">
      <c r="A588" t="s">
        <v>40</v>
      </c>
      <c r="B588" s="1">
        <v>32</v>
      </c>
      <c r="C588" s="30">
        <v>5</v>
      </c>
      <c r="D588" s="14">
        <v>41152</v>
      </c>
      <c r="E588" s="3">
        <v>13</v>
      </c>
      <c r="F588" s="15">
        <v>5</v>
      </c>
      <c r="G588" s="15">
        <v>2</v>
      </c>
      <c r="H588" s="15">
        <v>5</v>
      </c>
      <c r="I588" s="15">
        <v>60</v>
      </c>
      <c r="J588" s="15">
        <v>30</v>
      </c>
      <c r="K588" s="15">
        <v>1</v>
      </c>
      <c r="L588" s="15">
        <v>0</v>
      </c>
      <c r="M588" s="15">
        <v>0</v>
      </c>
      <c r="N588" s="15">
        <v>1</v>
      </c>
      <c r="O588" s="15">
        <v>0</v>
      </c>
      <c r="P588" s="15">
        <v>0</v>
      </c>
      <c r="Q588" s="16">
        <v>2011</v>
      </c>
      <c r="R588" s="4">
        <f t="shared" si="242"/>
        <v>102</v>
      </c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29"/>
      <c r="BA588" s="29"/>
      <c r="BB588" s="29"/>
      <c r="BC588" s="29"/>
      <c r="BD588" s="29"/>
      <c r="BE588" s="29"/>
      <c r="BF588" s="29"/>
      <c r="BG588" s="29"/>
      <c r="BH588" s="29"/>
      <c r="BI588" s="29"/>
      <c r="BJ588" s="29"/>
      <c r="BK588" s="29"/>
      <c r="BL588" s="29"/>
      <c r="BM588" s="29"/>
      <c r="BN588" s="29"/>
      <c r="BO588" s="29"/>
      <c r="BP588" s="29"/>
      <c r="BQ588" s="29"/>
      <c r="BR588" s="29"/>
      <c r="BS588" s="29"/>
      <c r="BT588" s="29"/>
      <c r="BU588" s="29"/>
      <c r="BV588" s="29"/>
      <c r="BW588" s="29"/>
      <c r="BX588" s="29"/>
      <c r="BY588" s="29"/>
      <c r="BZ588" s="29"/>
      <c r="CA588" s="29"/>
      <c r="CB588" s="29"/>
      <c r="CC588" s="29"/>
      <c r="CD588" s="29"/>
      <c r="CE588" s="29"/>
      <c r="CF588" s="29"/>
    </row>
    <row r="589" spans="1:84" s="30" customFormat="1" x14ac:dyDescent="0.3">
      <c r="A589" t="s">
        <v>40</v>
      </c>
      <c r="B589" s="1">
        <v>32</v>
      </c>
      <c r="C589" s="30">
        <v>5</v>
      </c>
      <c r="D589" s="14">
        <v>41152</v>
      </c>
      <c r="E589" s="3">
        <v>14</v>
      </c>
      <c r="F589" s="15">
        <v>10</v>
      </c>
      <c r="G589" s="15">
        <v>0</v>
      </c>
      <c r="H589" s="15">
        <v>3</v>
      </c>
      <c r="I589" s="15">
        <v>60</v>
      </c>
      <c r="J589" s="15">
        <v>30</v>
      </c>
      <c r="K589" s="15">
        <v>0</v>
      </c>
      <c r="L589" s="15">
        <v>0</v>
      </c>
      <c r="M589" s="15">
        <v>0</v>
      </c>
      <c r="N589" s="15">
        <v>0</v>
      </c>
      <c r="O589" s="15">
        <v>0</v>
      </c>
      <c r="P589" s="15">
        <v>0</v>
      </c>
      <c r="Q589" s="16">
        <v>2011</v>
      </c>
      <c r="R589" s="4">
        <f t="shared" si="242"/>
        <v>103</v>
      </c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29"/>
      <c r="BA589" s="29"/>
      <c r="BB589" s="29"/>
      <c r="BC589" s="29"/>
      <c r="BD589" s="29"/>
      <c r="BE589" s="29"/>
      <c r="BF589" s="29"/>
      <c r="BG589" s="29"/>
      <c r="BH589" s="29"/>
      <c r="BI589" s="29"/>
      <c r="BJ589" s="29"/>
      <c r="BK589" s="29"/>
      <c r="BL589" s="29"/>
      <c r="BM589" s="29"/>
      <c r="BN589" s="29"/>
      <c r="BO589" s="29"/>
      <c r="BP589" s="29"/>
      <c r="BQ589" s="29"/>
      <c r="BR589" s="29"/>
      <c r="BS589" s="29"/>
      <c r="BT589" s="29"/>
      <c r="BU589" s="29"/>
      <c r="BV589" s="29"/>
      <c r="BW589" s="29"/>
      <c r="BX589" s="29"/>
      <c r="BY589" s="29"/>
      <c r="BZ589" s="29"/>
      <c r="CA589" s="29"/>
      <c r="CB589" s="29"/>
      <c r="CC589" s="29"/>
      <c r="CD589" s="29"/>
      <c r="CE589" s="29"/>
      <c r="CF589" s="29"/>
    </row>
    <row r="590" spans="1:84" s="30" customFormat="1" x14ac:dyDescent="0.3">
      <c r="A590" t="s">
        <v>40</v>
      </c>
      <c r="B590" s="1">
        <v>32</v>
      </c>
      <c r="C590" s="30">
        <v>5</v>
      </c>
      <c r="D590" s="14">
        <v>41152</v>
      </c>
      <c r="E590" s="3">
        <v>15</v>
      </c>
      <c r="F590" s="15">
        <v>20</v>
      </c>
      <c r="G590" s="15">
        <v>0</v>
      </c>
      <c r="H590" s="15">
        <v>2</v>
      </c>
      <c r="I590" s="15">
        <v>35</v>
      </c>
      <c r="J590" s="15">
        <v>50</v>
      </c>
      <c r="K590" s="15">
        <v>0</v>
      </c>
      <c r="L590" s="15">
        <v>0</v>
      </c>
      <c r="M590" s="15">
        <v>0</v>
      </c>
      <c r="N590" s="15">
        <v>0</v>
      </c>
      <c r="O590" s="15">
        <v>0</v>
      </c>
      <c r="P590" s="15">
        <v>0</v>
      </c>
      <c r="Q590" s="16">
        <v>2011</v>
      </c>
      <c r="R590" s="4">
        <f t="shared" si="242"/>
        <v>107</v>
      </c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29"/>
      <c r="BA590" s="29"/>
      <c r="BB590" s="29"/>
      <c r="BC590" s="29"/>
      <c r="BD590" s="29"/>
      <c r="BE590" s="29"/>
      <c r="BF590" s="29"/>
      <c r="BG590" s="29"/>
      <c r="BH590" s="29"/>
      <c r="BI590" s="29"/>
      <c r="BJ590" s="29"/>
      <c r="BK590" s="29"/>
      <c r="BL590" s="29"/>
      <c r="BM590" s="29"/>
      <c r="BN590" s="29"/>
      <c r="BO590" s="29"/>
      <c r="BP590" s="29"/>
      <c r="BQ590" s="29"/>
      <c r="BR590" s="29"/>
      <c r="BS590" s="29"/>
      <c r="BT590" s="29"/>
      <c r="BU590" s="29"/>
      <c r="BV590" s="29"/>
      <c r="BW590" s="29"/>
      <c r="BX590" s="29"/>
      <c r="BY590" s="29"/>
      <c r="BZ590" s="29"/>
      <c r="CA590" s="29"/>
      <c r="CB590" s="29"/>
      <c r="CC590" s="29"/>
      <c r="CD590" s="29"/>
      <c r="CE590" s="29"/>
      <c r="CF590" s="29"/>
    </row>
    <row r="591" spans="1:84" s="30" customFormat="1" x14ac:dyDescent="0.3">
      <c r="A591" t="s">
        <v>40</v>
      </c>
      <c r="B591" s="1">
        <v>32</v>
      </c>
      <c r="C591" s="30">
        <v>5</v>
      </c>
      <c r="D591" s="14">
        <v>41152</v>
      </c>
      <c r="E591" s="3">
        <v>16</v>
      </c>
      <c r="F591" s="15">
        <v>15</v>
      </c>
      <c r="G591" s="15">
        <v>0</v>
      </c>
      <c r="H591" s="15">
        <v>10</v>
      </c>
      <c r="I591" s="15">
        <v>40</v>
      </c>
      <c r="J591" s="15">
        <v>40</v>
      </c>
      <c r="K591" s="15">
        <v>0</v>
      </c>
      <c r="L591" s="15">
        <v>0</v>
      </c>
      <c r="M591" s="15">
        <v>0</v>
      </c>
      <c r="N591" s="15">
        <v>0</v>
      </c>
      <c r="O591" s="15">
        <v>0</v>
      </c>
      <c r="P591" s="15">
        <v>0</v>
      </c>
      <c r="Q591" s="16">
        <v>2011</v>
      </c>
      <c r="R591" s="4">
        <f t="shared" si="242"/>
        <v>105</v>
      </c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29"/>
      <c r="BA591" s="29"/>
      <c r="BB591" s="29"/>
      <c r="BC591" s="29"/>
      <c r="BD591" s="29"/>
      <c r="BE591" s="29"/>
      <c r="BF591" s="29"/>
      <c r="BG591" s="29"/>
      <c r="BH591" s="29"/>
      <c r="BI591" s="29"/>
      <c r="BJ591" s="29"/>
      <c r="BK591" s="29"/>
      <c r="BL591" s="29"/>
      <c r="BM591" s="29"/>
      <c r="BN591" s="29"/>
      <c r="BO591" s="29"/>
      <c r="BP591" s="29"/>
      <c r="BQ591" s="29"/>
      <c r="BR591" s="29"/>
      <c r="BS591" s="29"/>
      <c r="BT591" s="29"/>
      <c r="BU591" s="29"/>
      <c r="BV591" s="29"/>
      <c r="BW591" s="29"/>
      <c r="BX591" s="29"/>
      <c r="BY591" s="29"/>
      <c r="BZ591" s="29"/>
      <c r="CA591" s="29"/>
      <c r="CB591" s="29"/>
      <c r="CC591" s="29"/>
      <c r="CD591" s="29"/>
      <c r="CE591" s="29"/>
      <c r="CF591" s="29"/>
    </row>
    <row r="592" spans="1:84" s="30" customFormat="1" x14ac:dyDescent="0.3">
      <c r="A592" t="s">
        <v>40</v>
      </c>
      <c r="B592" s="1">
        <v>32</v>
      </c>
      <c r="C592" s="30">
        <v>5</v>
      </c>
      <c r="D592" s="14">
        <v>41152</v>
      </c>
      <c r="E592" s="3">
        <v>17</v>
      </c>
      <c r="F592" s="15">
        <v>35</v>
      </c>
      <c r="G592" s="15">
        <v>0</v>
      </c>
      <c r="H592" s="15">
        <v>3</v>
      </c>
      <c r="I592" s="15">
        <v>50</v>
      </c>
      <c r="J592" s="15">
        <v>35</v>
      </c>
      <c r="K592" s="15">
        <v>0</v>
      </c>
      <c r="L592" s="15">
        <v>0</v>
      </c>
      <c r="M592" s="15">
        <v>0</v>
      </c>
      <c r="N592" s="15">
        <v>0</v>
      </c>
      <c r="O592" s="15">
        <v>0</v>
      </c>
      <c r="P592" s="15">
        <v>0</v>
      </c>
      <c r="Q592" s="16">
        <v>2011</v>
      </c>
      <c r="R592" s="4">
        <f t="shared" si="242"/>
        <v>123</v>
      </c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29"/>
      <c r="BA592" s="29"/>
      <c r="BB592" s="29"/>
      <c r="BC592" s="29"/>
      <c r="BD592" s="29"/>
      <c r="BE592" s="29"/>
      <c r="BF592" s="29"/>
      <c r="BG592" s="29"/>
      <c r="BH592" s="29"/>
      <c r="BI592" s="29"/>
      <c r="BJ592" s="29"/>
      <c r="BK592" s="29"/>
      <c r="BL592" s="29"/>
      <c r="BM592" s="29"/>
      <c r="BN592" s="29"/>
      <c r="BO592" s="29"/>
      <c r="BP592" s="29"/>
      <c r="BQ592" s="29"/>
      <c r="BR592" s="29"/>
      <c r="BS592" s="29"/>
      <c r="BT592" s="29"/>
      <c r="BU592" s="29"/>
      <c r="BV592" s="29"/>
      <c r="BW592" s="29"/>
      <c r="BX592" s="29"/>
      <c r="BY592" s="29"/>
      <c r="BZ592" s="29"/>
      <c r="CA592" s="29"/>
      <c r="CB592" s="29"/>
      <c r="CC592" s="29"/>
      <c r="CD592" s="29"/>
      <c r="CE592" s="29"/>
      <c r="CF592" s="29"/>
    </row>
    <row r="593" spans="1:84" s="30" customFormat="1" x14ac:dyDescent="0.3">
      <c r="A593" t="s">
        <v>40</v>
      </c>
      <c r="B593" s="1">
        <v>32</v>
      </c>
      <c r="C593" s="30">
        <v>5</v>
      </c>
      <c r="D593" s="14">
        <v>41152</v>
      </c>
      <c r="E593" s="3">
        <v>18</v>
      </c>
      <c r="F593" s="15">
        <v>25</v>
      </c>
      <c r="G593" s="15">
        <v>0</v>
      </c>
      <c r="H593" s="15">
        <v>3</v>
      </c>
      <c r="I593" s="15">
        <v>25</v>
      </c>
      <c r="J593" s="15">
        <v>25</v>
      </c>
      <c r="K593" s="15">
        <v>0</v>
      </c>
      <c r="L593" s="15">
        <v>0</v>
      </c>
      <c r="M593" s="15">
        <v>0</v>
      </c>
      <c r="N593" s="15">
        <v>0</v>
      </c>
      <c r="O593" s="15">
        <v>0</v>
      </c>
      <c r="P593" s="15">
        <v>0</v>
      </c>
      <c r="Q593" s="16">
        <v>2011</v>
      </c>
      <c r="R593" s="4">
        <f t="shared" si="242"/>
        <v>78</v>
      </c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29"/>
      <c r="BA593" s="29"/>
      <c r="BB593" s="29"/>
      <c r="BC593" s="29"/>
      <c r="BD593" s="29"/>
      <c r="BE593" s="29"/>
      <c r="BF593" s="29"/>
      <c r="BG593" s="29"/>
      <c r="BH593" s="29"/>
      <c r="BI593" s="29"/>
      <c r="BJ593" s="29"/>
      <c r="BK593" s="29"/>
      <c r="BL593" s="29"/>
      <c r="BM593" s="29"/>
      <c r="BN593" s="29"/>
      <c r="BO593" s="29"/>
      <c r="BP593" s="29"/>
      <c r="BQ593" s="29"/>
      <c r="BR593" s="29"/>
      <c r="BS593" s="29"/>
      <c r="BT593" s="29"/>
      <c r="BU593" s="29"/>
      <c r="BV593" s="29"/>
      <c r="BW593" s="29"/>
      <c r="BX593" s="29"/>
      <c r="BY593" s="29"/>
      <c r="BZ593" s="29"/>
      <c r="CA593" s="29"/>
      <c r="CB593" s="29"/>
      <c r="CC593" s="29"/>
      <c r="CD593" s="29"/>
      <c r="CE593" s="29"/>
      <c r="CF593" s="29"/>
    </row>
    <row r="594" spans="1:84" s="30" customFormat="1" x14ac:dyDescent="0.3">
      <c r="A594" t="s">
        <v>40</v>
      </c>
      <c r="B594" s="1">
        <v>32</v>
      </c>
      <c r="C594" s="30">
        <v>5</v>
      </c>
      <c r="D594" s="14">
        <v>41152</v>
      </c>
      <c r="E594" s="3">
        <v>19</v>
      </c>
      <c r="F594" s="15">
        <v>25</v>
      </c>
      <c r="G594" s="15">
        <v>0</v>
      </c>
      <c r="H594" s="15">
        <v>1</v>
      </c>
      <c r="I594" s="15">
        <v>20</v>
      </c>
      <c r="J594" s="15">
        <v>60</v>
      </c>
      <c r="K594" s="15">
        <v>0</v>
      </c>
      <c r="L594" s="15">
        <v>0</v>
      </c>
      <c r="M594" s="15">
        <v>0</v>
      </c>
      <c r="N594" s="15">
        <v>0</v>
      </c>
      <c r="O594" s="15">
        <v>0</v>
      </c>
      <c r="P594" s="15">
        <v>0</v>
      </c>
      <c r="Q594" s="16">
        <v>2011</v>
      </c>
      <c r="R594" s="4">
        <f t="shared" si="242"/>
        <v>106</v>
      </c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29"/>
      <c r="BA594" s="29"/>
      <c r="BB594" s="29"/>
      <c r="BC594" s="29"/>
      <c r="BD594" s="29"/>
      <c r="BE594" s="29"/>
      <c r="BF594" s="29"/>
      <c r="BG594" s="29"/>
      <c r="BH594" s="29"/>
      <c r="BI594" s="29"/>
      <c r="BJ594" s="29"/>
      <c r="BK594" s="29"/>
      <c r="BL594" s="29"/>
      <c r="BM594" s="29"/>
      <c r="BN594" s="29"/>
      <c r="BO594" s="29"/>
      <c r="BP594" s="29"/>
      <c r="BQ594" s="29"/>
      <c r="BR594" s="29"/>
      <c r="BS594" s="29"/>
      <c r="BT594" s="29"/>
      <c r="BU594" s="29"/>
      <c r="BV594" s="29"/>
      <c r="BW594" s="29"/>
      <c r="BX594" s="29"/>
      <c r="BY594" s="29"/>
      <c r="BZ594" s="29"/>
      <c r="CA594" s="29"/>
      <c r="CB594" s="29"/>
      <c r="CC594" s="29"/>
      <c r="CD594" s="29"/>
      <c r="CE594" s="29"/>
      <c r="CF594" s="29"/>
    </row>
    <row r="595" spans="1:84" s="30" customFormat="1" x14ac:dyDescent="0.3">
      <c r="A595" t="s">
        <v>40</v>
      </c>
      <c r="B595" s="1">
        <v>32</v>
      </c>
      <c r="C595" s="30">
        <v>5</v>
      </c>
      <c r="D595" s="14">
        <v>41152</v>
      </c>
      <c r="E595" s="3">
        <v>20</v>
      </c>
      <c r="F595" s="15">
        <v>10</v>
      </c>
      <c r="G595" s="15">
        <v>4</v>
      </c>
      <c r="H595" s="15">
        <v>10</v>
      </c>
      <c r="I595" s="15">
        <v>40</v>
      </c>
      <c r="J595" s="15">
        <v>50</v>
      </c>
      <c r="K595" s="15">
        <v>0</v>
      </c>
      <c r="L595" s="15">
        <v>0</v>
      </c>
      <c r="M595" s="15">
        <v>0</v>
      </c>
      <c r="N595" s="15">
        <v>0</v>
      </c>
      <c r="O595" s="15">
        <v>0</v>
      </c>
      <c r="P595" s="15">
        <v>0</v>
      </c>
      <c r="Q595" s="16">
        <v>2011</v>
      </c>
      <c r="R595" s="4">
        <f t="shared" si="242"/>
        <v>114</v>
      </c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29"/>
      <c r="BA595" s="29"/>
      <c r="BB595" s="29"/>
      <c r="BC595" s="29"/>
      <c r="BD595" s="29"/>
      <c r="BE595" s="29"/>
      <c r="BF595" s="29"/>
      <c r="BG595" s="29"/>
      <c r="BH595" s="29"/>
      <c r="BI595" s="29"/>
      <c r="BJ595" s="29"/>
      <c r="BK595" s="29"/>
      <c r="BL595" s="29"/>
      <c r="BM595" s="29"/>
      <c r="BN595" s="29"/>
      <c r="BO595" s="29"/>
      <c r="BP595" s="29"/>
      <c r="BQ595" s="29"/>
      <c r="BR595" s="29"/>
      <c r="BS595" s="29"/>
      <c r="BT595" s="29"/>
      <c r="BU595" s="29"/>
      <c r="BV595" s="29"/>
      <c r="BW595" s="29"/>
      <c r="BX595" s="29"/>
      <c r="BY595" s="29"/>
      <c r="BZ595" s="29"/>
      <c r="CA595" s="29"/>
      <c r="CB595" s="29"/>
      <c r="CC595" s="29"/>
      <c r="CD595" s="29"/>
      <c r="CE595" s="29"/>
      <c r="CF595" s="29"/>
    </row>
    <row r="596" spans="1:84" s="30" customFormat="1" x14ac:dyDescent="0.3">
      <c r="A596" s="17"/>
      <c r="B596" s="19"/>
      <c r="C596" s="17"/>
      <c r="D596" s="32"/>
      <c r="E596" s="18" t="s">
        <v>41</v>
      </c>
      <c r="F596" s="17">
        <f>SUM(F576:F595)/20</f>
        <v>16.75</v>
      </c>
      <c r="G596" s="17">
        <f t="shared" ref="G596" si="253">SUM(G576:G595)/20</f>
        <v>5.7</v>
      </c>
      <c r="H596" s="17">
        <f t="shared" ref="H596" si="254">SUM(H576:H595)/20</f>
        <v>5.45</v>
      </c>
      <c r="I596" s="17">
        <f t="shared" ref="I596" si="255">SUM(I576:I595)/20</f>
        <v>30.35</v>
      </c>
      <c r="J596" s="17">
        <f t="shared" ref="J596" si="256">SUM(J576:J595)/20</f>
        <v>50</v>
      </c>
      <c r="K596" s="17">
        <f t="shared" ref="K596" si="257">SUM(K576:K595)/20</f>
        <v>0.05</v>
      </c>
      <c r="L596" s="17">
        <f t="shared" ref="L596" si="258">SUM(L576:L595)/20</f>
        <v>0.5</v>
      </c>
      <c r="M596" s="17">
        <f t="shared" ref="M596" si="259">SUM(M576:M595)/20</f>
        <v>0</v>
      </c>
      <c r="N596" s="17">
        <f t="shared" ref="N596" si="260">SUM(N576:N595)/20</f>
        <v>0.1</v>
      </c>
      <c r="O596" s="17">
        <f t="shared" ref="O596" si="261">SUM(O576:O595)/20</f>
        <v>0</v>
      </c>
      <c r="P596" s="17">
        <f t="shared" ref="P596" si="262">SUM(P576:P595)/20</f>
        <v>0.05</v>
      </c>
      <c r="Q596" s="19"/>
      <c r="R596" s="4">
        <f>SUM(F596:P596)</f>
        <v>108.94999999999999</v>
      </c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29"/>
      <c r="BA596" s="29"/>
      <c r="BB596" s="29"/>
      <c r="BC596" s="29"/>
      <c r="BD596" s="29"/>
      <c r="BE596" s="29"/>
      <c r="BF596" s="29"/>
      <c r="BG596" s="29"/>
      <c r="BH596" s="29"/>
      <c r="BI596" s="29"/>
      <c r="BJ596" s="29"/>
      <c r="BK596" s="29"/>
      <c r="BL596" s="29"/>
      <c r="BM596" s="29"/>
      <c r="BN596" s="29"/>
      <c r="BO596" s="29"/>
      <c r="BP596" s="29"/>
      <c r="BQ596" s="29"/>
      <c r="BR596" s="29"/>
      <c r="BS596" s="29"/>
      <c r="BT596" s="29"/>
      <c r="BU596" s="29"/>
      <c r="BV596" s="29"/>
      <c r="BW596" s="29"/>
      <c r="BX596" s="29"/>
      <c r="BY596" s="29"/>
      <c r="BZ596" s="29"/>
      <c r="CA596" s="29"/>
      <c r="CB596" s="29"/>
      <c r="CC596" s="29"/>
      <c r="CD596" s="29"/>
      <c r="CE596" s="29"/>
      <c r="CF596" s="29"/>
    </row>
    <row r="597" spans="1:84" s="30" customFormat="1" x14ac:dyDescent="0.3">
      <c r="A597" t="s">
        <v>40</v>
      </c>
      <c r="B597" s="1">
        <v>32</v>
      </c>
      <c r="C597" s="30">
        <v>6</v>
      </c>
      <c r="D597" s="14">
        <v>41155</v>
      </c>
      <c r="E597" s="3">
        <v>1</v>
      </c>
      <c r="F597" s="15">
        <v>30</v>
      </c>
      <c r="G597" s="15">
        <v>0</v>
      </c>
      <c r="H597" s="15">
        <v>1</v>
      </c>
      <c r="I597" s="15">
        <v>5</v>
      </c>
      <c r="J597" s="15">
        <v>70</v>
      </c>
      <c r="K597" s="15">
        <v>0</v>
      </c>
      <c r="L597" s="15">
        <v>0</v>
      </c>
      <c r="M597" s="15">
        <v>0</v>
      </c>
      <c r="N597" s="15">
        <v>0</v>
      </c>
      <c r="O597" s="15">
        <v>0</v>
      </c>
      <c r="P597" s="16">
        <v>0</v>
      </c>
      <c r="Q597" s="16">
        <v>2011</v>
      </c>
      <c r="R597" s="4">
        <f t="shared" ref="R597:R616" si="263">SUM(F597:J597)</f>
        <v>106</v>
      </c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29"/>
      <c r="BA597" s="29"/>
      <c r="BB597" s="29"/>
      <c r="BC597" s="29"/>
      <c r="BD597" s="29"/>
      <c r="BE597" s="29"/>
      <c r="BF597" s="29"/>
      <c r="BG597" s="29"/>
      <c r="BH597" s="29"/>
      <c r="BI597" s="29"/>
      <c r="BJ597" s="29"/>
      <c r="BK597" s="29"/>
      <c r="BL597" s="29"/>
      <c r="BM597" s="29"/>
      <c r="BN597" s="29"/>
      <c r="BO597" s="29"/>
      <c r="BP597" s="29"/>
      <c r="BQ597" s="29"/>
      <c r="BR597" s="29"/>
      <c r="BS597" s="29"/>
      <c r="BT597" s="29"/>
      <c r="BU597" s="29"/>
      <c r="BV597" s="29"/>
      <c r="BW597" s="29"/>
      <c r="BX597" s="29"/>
      <c r="BY597" s="29"/>
      <c r="BZ597" s="29"/>
      <c r="CA597" s="29"/>
      <c r="CB597" s="29"/>
      <c r="CC597" s="29"/>
      <c r="CD597" s="29"/>
      <c r="CE597" s="29"/>
      <c r="CF597" s="29"/>
    </row>
    <row r="598" spans="1:84" s="30" customFormat="1" x14ac:dyDescent="0.3">
      <c r="A598" t="s">
        <v>40</v>
      </c>
      <c r="B598" s="1">
        <v>32</v>
      </c>
      <c r="C598" s="30">
        <v>6</v>
      </c>
      <c r="D598" s="14">
        <v>41155</v>
      </c>
      <c r="E598" s="3">
        <v>2</v>
      </c>
      <c r="F598" s="15">
        <v>50</v>
      </c>
      <c r="G598" s="15">
        <v>0</v>
      </c>
      <c r="H598" s="15">
        <v>1</v>
      </c>
      <c r="I598" s="15">
        <v>10</v>
      </c>
      <c r="J598" s="15">
        <v>40</v>
      </c>
      <c r="K598" s="15">
        <v>0</v>
      </c>
      <c r="L598" s="15">
        <v>0</v>
      </c>
      <c r="M598" s="15">
        <v>0</v>
      </c>
      <c r="N598" s="15">
        <v>0</v>
      </c>
      <c r="O598" s="15">
        <v>0</v>
      </c>
      <c r="P598" s="16">
        <v>0</v>
      </c>
      <c r="Q598" s="16">
        <v>2011</v>
      </c>
      <c r="R598" s="4">
        <f t="shared" si="263"/>
        <v>101</v>
      </c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29"/>
      <c r="BA598" s="29"/>
      <c r="BB598" s="29"/>
      <c r="BC598" s="29"/>
      <c r="BD598" s="29"/>
      <c r="BE598" s="29"/>
      <c r="BF598" s="29"/>
      <c r="BG598" s="29"/>
      <c r="BH598" s="29"/>
      <c r="BI598" s="29"/>
      <c r="BJ598" s="29"/>
      <c r="BK598" s="29"/>
      <c r="BL598" s="29"/>
      <c r="BM598" s="29"/>
      <c r="BN598" s="29"/>
      <c r="BO598" s="29"/>
      <c r="BP598" s="29"/>
      <c r="BQ598" s="29"/>
      <c r="BR598" s="29"/>
      <c r="BS598" s="29"/>
      <c r="BT598" s="29"/>
      <c r="BU598" s="29"/>
      <c r="BV598" s="29"/>
      <c r="BW598" s="29"/>
      <c r="BX598" s="29"/>
      <c r="BY598" s="29"/>
      <c r="BZ598" s="29"/>
      <c r="CA598" s="29"/>
      <c r="CB598" s="29"/>
      <c r="CC598" s="29"/>
      <c r="CD598" s="29"/>
      <c r="CE598" s="29"/>
      <c r="CF598" s="29"/>
    </row>
    <row r="599" spans="1:84" s="30" customFormat="1" x14ac:dyDescent="0.3">
      <c r="A599" t="s">
        <v>40</v>
      </c>
      <c r="B599" s="1">
        <v>32</v>
      </c>
      <c r="C599" s="30">
        <v>6</v>
      </c>
      <c r="D599" s="14">
        <v>41155</v>
      </c>
      <c r="E599" s="3">
        <v>3</v>
      </c>
      <c r="F599" s="15">
        <v>50</v>
      </c>
      <c r="G599" s="15">
        <v>0</v>
      </c>
      <c r="H599" s="15">
        <v>2</v>
      </c>
      <c r="I599" s="15">
        <v>5</v>
      </c>
      <c r="J599" s="15">
        <v>45</v>
      </c>
      <c r="K599" s="15">
        <v>0</v>
      </c>
      <c r="L599" s="15">
        <v>0</v>
      </c>
      <c r="M599" s="15">
        <v>0</v>
      </c>
      <c r="N599" s="15">
        <v>0</v>
      </c>
      <c r="O599" s="15">
        <v>0</v>
      </c>
      <c r="P599" s="16">
        <v>0</v>
      </c>
      <c r="Q599" s="16">
        <v>2011</v>
      </c>
      <c r="R599" s="4">
        <f t="shared" si="263"/>
        <v>102</v>
      </c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29"/>
      <c r="BA599" s="29"/>
      <c r="BB599" s="29"/>
      <c r="BC599" s="29"/>
      <c r="BD599" s="29"/>
      <c r="BE599" s="29"/>
      <c r="BF599" s="29"/>
      <c r="BG599" s="29"/>
      <c r="BH599" s="29"/>
      <c r="BI599" s="29"/>
      <c r="BJ599" s="29"/>
      <c r="BK599" s="29"/>
      <c r="BL599" s="29"/>
      <c r="BM599" s="29"/>
      <c r="BN599" s="29"/>
      <c r="BO599" s="29"/>
      <c r="BP599" s="29"/>
      <c r="BQ599" s="29"/>
      <c r="BR599" s="29"/>
      <c r="BS599" s="29"/>
      <c r="BT599" s="29"/>
      <c r="BU599" s="29"/>
      <c r="BV599" s="29"/>
      <c r="BW599" s="29"/>
      <c r="BX599" s="29"/>
      <c r="BY599" s="29"/>
      <c r="BZ599" s="29"/>
      <c r="CA599" s="29"/>
      <c r="CB599" s="29"/>
      <c r="CC599" s="29"/>
      <c r="CD599" s="29"/>
      <c r="CE599" s="29"/>
      <c r="CF599" s="29"/>
    </row>
    <row r="600" spans="1:84" s="30" customFormat="1" x14ac:dyDescent="0.3">
      <c r="A600" t="s">
        <v>40</v>
      </c>
      <c r="B600" s="1">
        <v>32</v>
      </c>
      <c r="C600" s="30">
        <v>6</v>
      </c>
      <c r="D600" s="14">
        <v>41155</v>
      </c>
      <c r="E600" s="3">
        <v>4</v>
      </c>
      <c r="F600" s="15">
        <v>35</v>
      </c>
      <c r="G600" s="15">
        <v>0</v>
      </c>
      <c r="H600" s="15">
        <v>1</v>
      </c>
      <c r="I600" s="15">
        <v>15</v>
      </c>
      <c r="J600" s="15">
        <v>50</v>
      </c>
      <c r="K600" s="15">
        <v>0</v>
      </c>
      <c r="L600" s="15">
        <v>0</v>
      </c>
      <c r="M600" s="15">
        <v>0</v>
      </c>
      <c r="N600" s="15">
        <v>0</v>
      </c>
      <c r="O600" s="15">
        <v>0</v>
      </c>
      <c r="P600" s="16">
        <v>0</v>
      </c>
      <c r="Q600" s="16">
        <v>2011</v>
      </c>
      <c r="R600" s="4">
        <f t="shared" si="263"/>
        <v>101</v>
      </c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29"/>
      <c r="BA600" s="29"/>
      <c r="BB600" s="29"/>
      <c r="BC600" s="29"/>
      <c r="BD600" s="29"/>
      <c r="BE600" s="29"/>
      <c r="BF600" s="29"/>
      <c r="BG600" s="29"/>
      <c r="BH600" s="29"/>
      <c r="BI600" s="29"/>
      <c r="BJ600" s="29"/>
      <c r="BK600" s="29"/>
      <c r="BL600" s="29"/>
      <c r="BM600" s="29"/>
      <c r="BN600" s="29"/>
      <c r="BO600" s="29"/>
      <c r="BP600" s="29"/>
      <c r="BQ600" s="29"/>
      <c r="BR600" s="29"/>
      <c r="BS600" s="29"/>
      <c r="BT600" s="29"/>
      <c r="BU600" s="29"/>
      <c r="BV600" s="29"/>
      <c r="BW600" s="29"/>
      <c r="BX600" s="29"/>
      <c r="BY600" s="29"/>
      <c r="BZ600" s="29"/>
      <c r="CA600" s="29"/>
      <c r="CB600" s="29"/>
      <c r="CC600" s="29"/>
      <c r="CD600" s="29"/>
      <c r="CE600" s="29"/>
      <c r="CF600" s="29"/>
    </row>
    <row r="601" spans="1:84" s="30" customFormat="1" x14ac:dyDescent="0.3">
      <c r="A601" t="s">
        <v>40</v>
      </c>
      <c r="B601" s="1">
        <v>32</v>
      </c>
      <c r="C601" s="30">
        <v>6</v>
      </c>
      <c r="D601" s="14">
        <v>41155</v>
      </c>
      <c r="E601" s="3">
        <v>5</v>
      </c>
      <c r="F601" s="15">
        <v>30</v>
      </c>
      <c r="G601" s="15">
        <v>0</v>
      </c>
      <c r="H601" s="15">
        <v>1</v>
      </c>
      <c r="I601" s="15">
        <v>10</v>
      </c>
      <c r="J601" s="15">
        <v>65</v>
      </c>
      <c r="K601" s="15">
        <v>0</v>
      </c>
      <c r="L601" s="15">
        <v>0</v>
      </c>
      <c r="M601" s="15">
        <v>0</v>
      </c>
      <c r="N601" s="15">
        <v>0</v>
      </c>
      <c r="O601" s="15">
        <v>0</v>
      </c>
      <c r="P601" s="16">
        <v>0</v>
      </c>
      <c r="Q601" s="16">
        <v>2011</v>
      </c>
      <c r="R601" s="4">
        <f t="shared" si="263"/>
        <v>106</v>
      </c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  <c r="AZ601" s="29"/>
      <c r="BA601" s="29"/>
      <c r="BB601" s="29"/>
      <c r="BC601" s="29"/>
      <c r="BD601" s="29"/>
      <c r="BE601" s="29"/>
      <c r="BF601" s="29"/>
      <c r="BG601" s="29"/>
      <c r="BH601" s="29"/>
      <c r="BI601" s="29"/>
      <c r="BJ601" s="29"/>
      <c r="BK601" s="29"/>
      <c r="BL601" s="29"/>
      <c r="BM601" s="29"/>
      <c r="BN601" s="29"/>
      <c r="BO601" s="29"/>
      <c r="BP601" s="29"/>
      <c r="BQ601" s="29"/>
      <c r="BR601" s="29"/>
      <c r="BS601" s="29"/>
      <c r="BT601" s="29"/>
      <c r="BU601" s="29"/>
      <c r="BV601" s="29"/>
      <c r="BW601" s="29"/>
      <c r="BX601" s="29"/>
      <c r="BY601" s="29"/>
      <c r="BZ601" s="29"/>
      <c r="CA601" s="29"/>
      <c r="CB601" s="29"/>
      <c r="CC601" s="29"/>
      <c r="CD601" s="29"/>
      <c r="CE601" s="29"/>
      <c r="CF601" s="29"/>
    </row>
    <row r="602" spans="1:84" s="30" customFormat="1" x14ac:dyDescent="0.3">
      <c r="A602" t="s">
        <v>40</v>
      </c>
      <c r="B602" s="1">
        <v>32</v>
      </c>
      <c r="C602" s="30">
        <v>6</v>
      </c>
      <c r="D602" s="14">
        <v>41155</v>
      </c>
      <c r="E602" s="3">
        <v>6</v>
      </c>
      <c r="F602" s="15">
        <v>25</v>
      </c>
      <c r="G602" s="15">
        <v>0</v>
      </c>
      <c r="H602" s="15">
        <v>2</v>
      </c>
      <c r="I602" s="15">
        <v>20</v>
      </c>
      <c r="J602" s="15">
        <v>55</v>
      </c>
      <c r="K602" s="15">
        <v>0</v>
      </c>
      <c r="L602" s="15">
        <v>0</v>
      </c>
      <c r="M602" s="15">
        <v>0</v>
      </c>
      <c r="N602" s="15">
        <v>0</v>
      </c>
      <c r="O602" s="15">
        <v>0</v>
      </c>
      <c r="P602" s="16">
        <v>0</v>
      </c>
      <c r="Q602" s="16">
        <v>2011</v>
      </c>
      <c r="R602" s="4">
        <f t="shared" si="263"/>
        <v>102</v>
      </c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  <c r="AZ602" s="29"/>
      <c r="BA602" s="29"/>
      <c r="BB602" s="29"/>
      <c r="BC602" s="29"/>
      <c r="BD602" s="29"/>
      <c r="BE602" s="29"/>
      <c r="BF602" s="29"/>
      <c r="BG602" s="29"/>
      <c r="BH602" s="29"/>
      <c r="BI602" s="29"/>
      <c r="BJ602" s="29"/>
      <c r="BK602" s="29"/>
      <c r="BL602" s="29"/>
      <c r="BM602" s="29"/>
      <c r="BN602" s="29"/>
      <c r="BO602" s="29"/>
      <c r="BP602" s="29"/>
      <c r="BQ602" s="29"/>
      <c r="BR602" s="29"/>
      <c r="BS602" s="29"/>
      <c r="BT602" s="29"/>
      <c r="BU602" s="29"/>
      <c r="BV602" s="29"/>
      <c r="BW602" s="29"/>
      <c r="BX602" s="29"/>
      <c r="BY602" s="29"/>
      <c r="BZ602" s="29"/>
      <c r="CA602" s="29"/>
      <c r="CB602" s="29"/>
      <c r="CC602" s="29"/>
      <c r="CD602" s="29"/>
      <c r="CE602" s="29"/>
      <c r="CF602" s="29"/>
    </row>
    <row r="603" spans="1:84" s="30" customFormat="1" x14ac:dyDescent="0.3">
      <c r="A603" t="s">
        <v>40</v>
      </c>
      <c r="B603" s="1">
        <v>32</v>
      </c>
      <c r="C603" s="30">
        <v>6</v>
      </c>
      <c r="D603" s="14">
        <v>41155</v>
      </c>
      <c r="E603" s="3">
        <v>7</v>
      </c>
      <c r="F603" s="15">
        <v>20</v>
      </c>
      <c r="G603" s="15">
        <v>3</v>
      </c>
      <c r="H603" s="15">
        <v>10</v>
      </c>
      <c r="I603" s="15">
        <v>2</v>
      </c>
      <c r="J603" s="15">
        <v>70</v>
      </c>
      <c r="K603" s="15">
        <v>0</v>
      </c>
      <c r="L603" s="15">
        <v>6</v>
      </c>
      <c r="M603" s="15">
        <v>0</v>
      </c>
      <c r="N603" s="15">
        <v>0</v>
      </c>
      <c r="O603" s="15">
        <v>0</v>
      </c>
      <c r="P603" s="16">
        <v>0</v>
      </c>
      <c r="Q603" s="16">
        <v>2011</v>
      </c>
      <c r="R603" s="4">
        <f t="shared" si="263"/>
        <v>105</v>
      </c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  <c r="AZ603" s="29"/>
      <c r="BA603" s="29"/>
      <c r="BB603" s="29"/>
      <c r="BC603" s="29"/>
      <c r="BD603" s="29"/>
      <c r="BE603" s="29"/>
      <c r="BF603" s="29"/>
      <c r="BG603" s="29"/>
      <c r="BH603" s="29"/>
      <c r="BI603" s="29"/>
      <c r="BJ603" s="29"/>
      <c r="BK603" s="29"/>
      <c r="BL603" s="29"/>
      <c r="BM603" s="29"/>
      <c r="BN603" s="29"/>
      <c r="BO603" s="29"/>
      <c r="BP603" s="29"/>
      <c r="BQ603" s="29"/>
      <c r="BR603" s="29"/>
      <c r="BS603" s="29"/>
      <c r="BT603" s="29"/>
      <c r="BU603" s="29"/>
      <c r="BV603" s="29"/>
      <c r="BW603" s="29"/>
      <c r="BX603" s="29"/>
      <c r="BY603" s="29"/>
      <c r="BZ603" s="29"/>
      <c r="CA603" s="29"/>
      <c r="CB603" s="29"/>
      <c r="CC603" s="29"/>
      <c r="CD603" s="29"/>
      <c r="CE603" s="29"/>
      <c r="CF603" s="29"/>
    </row>
    <row r="604" spans="1:84" s="30" customFormat="1" x14ac:dyDescent="0.3">
      <c r="A604" t="s">
        <v>40</v>
      </c>
      <c r="B604" s="1">
        <v>32</v>
      </c>
      <c r="C604" s="30">
        <v>6</v>
      </c>
      <c r="D604" s="14">
        <v>41155</v>
      </c>
      <c r="E604" s="3">
        <v>8</v>
      </c>
      <c r="F604" s="15">
        <v>15</v>
      </c>
      <c r="G604" s="15">
        <v>0</v>
      </c>
      <c r="H604" s="15">
        <v>2</v>
      </c>
      <c r="I604" s="15">
        <v>2</v>
      </c>
      <c r="J604" s="15">
        <v>85</v>
      </c>
      <c r="K604" s="15">
        <v>0</v>
      </c>
      <c r="L604" s="15">
        <v>0</v>
      </c>
      <c r="M604" s="15">
        <v>0</v>
      </c>
      <c r="N604" s="15">
        <v>0</v>
      </c>
      <c r="O604" s="15">
        <v>0</v>
      </c>
      <c r="P604" s="16">
        <v>0</v>
      </c>
      <c r="Q604" s="16">
        <v>2011</v>
      </c>
      <c r="R604" s="4">
        <f t="shared" si="263"/>
        <v>104</v>
      </c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29"/>
      <c r="BR604" s="29"/>
      <c r="BS604" s="29"/>
      <c r="BT604" s="29"/>
      <c r="BU604" s="29"/>
      <c r="BV604" s="29"/>
      <c r="BW604" s="29"/>
      <c r="BX604" s="29"/>
      <c r="BY604" s="29"/>
      <c r="BZ604" s="29"/>
      <c r="CA604" s="29"/>
      <c r="CB604" s="29"/>
      <c r="CC604" s="29"/>
      <c r="CD604" s="29"/>
      <c r="CE604" s="29"/>
      <c r="CF604" s="29"/>
    </row>
    <row r="605" spans="1:84" s="30" customFormat="1" x14ac:dyDescent="0.3">
      <c r="A605" t="s">
        <v>40</v>
      </c>
      <c r="B605" s="1">
        <v>32</v>
      </c>
      <c r="C605" s="30">
        <v>6</v>
      </c>
      <c r="D605" s="14">
        <v>41155</v>
      </c>
      <c r="E605" s="3">
        <v>9</v>
      </c>
      <c r="F605" s="15">
        <v>10</v>
      </c>
      <c r="G605" s="15">
        <v>0</v>
      </c>
      <c r="H605" s="15">
        <v>3</v>
      </c>
      <c r="I605" s="15">
        <v>10</v>
      </c>
      <c r="J605" s="15">
        <v>90</v>
      </c>
      <c r="K605" s="15">
        <v>0</v>
      </c>
      <c r="L605" s="15">
        <v>0</v>
      </c>
      <c r="M605" s="15">
        <v>0</v>
      </c>
      <c r="N605" s="15">
        <v>0</v>
      </c>
      <c r="O605" s="15">
        <v>0</v>
      </c>
      <c r="P605" s="16">
        <v>0</v>
      </c>
      <c r="Q605" s="16">
        <v>2011</v>
      </c>
      <c r="R605" s="4">
        <f t="shared" si="263"/>
        <v>113</v>
      </c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29"/>
      <c r="BA605" s="29"/>
      <c r="BB605" s="29"/>
      <c r="BC605" s="29"/>
      <c r="BD605" s="29"/>
      <c r="BE605" s="29"/>
      <c r="BF605" s="29"/>
      <c r="BG605" s="29"/>
      <c r="BH605" s="29"/>
      <c r="BI605" s="29"/>
      <c r="BJ605" s="29"/>
      <c r="BK605" s="29"/>
      <c r="BL605" s="29"/>
      <c r="BM605" s="29"/>
      <c r="BN605" s="29"/>
      <c r="BO605" s="29"/>
      <c r="BP605" s="29"/>
      <c r="BQ605" s="29"/>
      <c r="BR605" s="29"/>
      <c r="BS605" s="29"/>
      <c r="BT605" s="29"/>
      <c r="BU605" s="29"/>
      <c r="BV605" s="29"/>
      <c r="BW605" s="29"/>
      <c r="BX605" s="29"/>
      <c r="BY605" s="29"/>
      <c r="BZ605" s="29"/>
      <c r="CA605" s="29"/>
      <c r="CB605" s="29"/>
      <c r="CC605" s="29"/>
      <c r="CD605" s="29"/>
      <c r="CE605" s="29"/>
      <c r="CF605" s="29"/>
    </row>
    <row r="606" spans="1:84" s="30" customFormat="1" x14ac:dyDescent="0.3">
      <c r="A606" t="s">
        <v>40</v>
      </c>
      <c r="B606" s="1">
        <v>32</v>
      </c>
      <c r="C606" s="30">
        <v>6</v>
      </c>
      <c r="D606" s="14">
        <v>41155</v>
      </c>
      <c r="E606" s="3">
        <v>10</v>
      </c>
      <c r="F606" s="15">
        <v>60</v>
      </c>
      <c r="G606" s="15">
        <v>0</v>
      </c>
      <c r="H606" s="15">
        <v>1</v>
      </c>
      <c r="I606" s="15">
        <v>10</v>
      </c>
      <c r="J606" s="15">
        <v>30</v>
      </c>
      <c r="K606" s="15">
        <v>0</v>
      </c>
      <c r="L606" s="15">
        <v>0</v>
      </c>
      <c r="M606" s="15">
        <v>0</v>
      </c>
      <c r="N606" s="15">
        <v>0</v>
      </c>
      <c r="O606" s="15">
        <v>0</v>
      </c>
      <c r="P606" s="16">
        <v>0</v>
      </c>
      <c r="Q606" s="16">
        <v>2011</v>
      </c>
      <c r="R606" s="4">
        <f t="shared" si="263"/>
        <v>101</v>
      </c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29"/>
      <c r="BA606" s="29"/>
      <c r="BB606" s="29"/>
      <c r="BC606" s="29"/>
      <c r="BD606" s="29"/>
      <c r="BE606" s="29"/>
      <c r="BF606" s="29"/>
      <c r="BG606" s="29"/>
      <c r="BH606" s="29"/>
      <c r="BI606" s="29"/>
      <c r="BJ606" s="29"/>
      <c r="BK606" s="29"/>
      <c r="BL606" s="29"/>
      <c r="BM606" s="29"/>
      <c r="BN606" s="29"/>
      <c r="BO606" s="29"/>
      <c r="BP606" s="29"/>
      <c r="BQ606" s="29"/>
      <c r="BR606" s="29"/>
      <c r="BS606" s="29"/>
      <c r="BT606" s="29"/>
      <c r="BU606" s="29"/>
      <c r="BV606" s="29"/>
      <c r="BW606" s="29"/>
      <c r="BX606" s="29"/>
      <c r="BY606" s="29"/>
      <c r="BZ606" s="29"/>
      <c r="CA606" s="29"/>
      <c r="CB606" s="29"/>
      <c r="CC606" s="29"/>
      <c r="CD606" s="29"/>
      <c r="CE606" s="29"/>
      <c r="CF606" s="29"/>
    </row>
    <row r="607" spans="1:84" s="30" customFormat="1" x14ac:dyDescent="0.3">
      <c r="A607" t="s">
        <v>40</v>
      </c>
      <c r="B607" s="1">
        <v>32</v>
      </c>
      <c r="C607" s="30">
        <v>6</v>
      </c>
      <c r="D607" s="14">
        <v>41155</v>
      </c>
      <c r="E607" s="3">
        <v>11</v>
      </c>
      <c r="F607" s="15">
        <v>35</v>
      </c>
      <c r="G607" s="15">
        <v>5</v>
      </c>
      <c r="H607" s="15">
        <v>3</v>
      </c>
      <c r="I607" s="15">
        <v>5</v>
      </c>
      <c r="J607" s="15">
        <v>70</v>
      </c>
      <c r="K607" s="15">
        <v>0</v>
      </c>
      <c r="L607" s="15">
        <v>1</v>
      </c>
      <c r="M607" s="15">
        <v>0</v>
      </c>
      <c r="N607" s="15">
        <v>0</v>
      </c>
      <c r="O607" s="15">
        <v>0</v>
      </c>
      <c r="P607" s="16">
        <v>0</v>
      </c>
      <c r="Q607" s="16">
        <v>2011</v>
      </c>
      <c r="R607" s="4">
        <f t="shared" si="263"/>
        <v>118</v>
      </c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29"/>
      <c r="BA607" s="29"/>
      <c r="BB607" s="29"/>
      <c r="BC607" s="29"/>
      <c r="BD607" s="29"/>
      <c r="BE607" s="29"/>
      <c r="BF607" s="29"/>
      <c r="BG607" s="29"/>
      <c r="BH607" s="29"/>
      <c r="BI607" s="29"/>
      <c r="BJ607" s="29"/>
      <c r="BK607" s="29"/>
      <c r="BL607" s="29"/>
      <c r="BM607" s="29"/>
      <c r="BN607" s="29"/>
      <c r="BO607" s="29"/>
      <c r="BP607" s="29"/>
      <c r="BQ607" s="29"/>
      <c r="BR607" s="29"/>
      <c r="BS607" s="29"/>
      <c r="BT607" s="29"/>
      <c r="BU607" s="29"/>
      <c r="BV607" s="29"/>
      <c r="BW607" s="29"/>
      <c r="BX607" s="29"/>
      <c r="BY607" s="29"/>
      <c r="BZ607" s="29"/>
      <c r="CA607" s="29"/>
      <c r="CB607" s="29"/>
      <c r="CC607" s="29"/>
      <c r="CD607" s="29"/>
      <c r="CE607" s="29"/>
      <c r="CF607" s="29"/>
    </row>
    <row r="608" spans="1:84" s="30" customFormat="1" x14ac:dyDescent="0.3">
      <c r="A608" t="s">
        <v>40</v>
      </c>
      <c r="B608" s="1">
        <v>32</v>
      </c>
      <c r="C608" s="30">
        <v>6</v>
      </c>
      <c r="D608" s="14">
        <v>41155</v>
      </c>
      <c r="E608" s="3">
        <v>12</v>
      </c>
      <c r="F608" s="15">
        <v>15</v>
      </c>
      <c r="G608" s="15">
        <v>3</v>
      </c>
      <c r="H608" s="15">
        <v>2</v>
      </c>
      <c r="I608" s="15">
        <v>5</v>
      </c>
      <c r="J608" s="15">
        <v>90</v>
      </c>
      <c r="K608" s="15">
        <v>0</v>
      </c>
      <c r="L608" s="15">
        <v>3</v>
      </c>
      <c r="M608" s="15">
        <v>0</v>
      </c>
      <c r="N608" s="15">
        <v>0</v>
      </c>
      <c r="O608" s="15">
        <v>0</v>
      </c>
      <c r="P608" s="16">
        <v>0</v>
      </c>
      <c r="Q608" s="16">
        <v>2011</v>
      </c>
      <c r="R608" s="4">
        <f t="shared" si="263"/>
        <v>115</v>
      </c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29"/>
      <c r="BA608" s="29"/>
      <c r="BB608" s="29"/>
      <c r="BC608" s="29"/>
      <c r="BD608" s="29"/>
      <c r="BE608" s="29"/>
      <c r="BF608" s="29"/>
      <c r="BG608" s="29"/>
      <c r="BH608" s="29"/>
      <c r="BI608" s="29"/>
      <c r="BJ608" s="29"/>
      <c r="BK608" s="29"/>
      <c r="BL608" s="29"/>
      <c r="BM608" s="29"/>
      <c r="BN608" s="29"/>
      <c r="BO608" s="29"/>
      <c r="BP608" s="29"/>
      <c r="BQ608" s="29"/>
      <c r="BR608" s="29"/>
      <c r="BS608" s="29"/>
      <c r="BT608" s="29"/>
      <c r="BU608" s="29"/>
      <c r="BV608" s="29"/>
      <c r="BW608" s="29"/>
      <c r="BX608" s="29"/>
      <c r="BY608" s="29"/>
      <c r="BZ608" s="29"/>
      <c r="CA608" s="29"/>
      <c r="CB608" s="29"/>
      <c r="CC608" s="29"/>
      <c r="CD608" s="29"/>
      <c r="CE608" s="29"/>
      <c r="CF608" s="29"/>
    </row>
    <row r="609" spans="1:84" s="30" customFormat="1" x14ac:dyDescent="0.3">
      <c r="A609" t="s">
        <v>40</v>
      </c>
      <c r="B609" s="1">
        <v>32</v>
      </c>
      <c r="C609" s="30">
        <v>6</v>
      </c>
      <c r="D609" s="14">
        <v>41155</v>
      </c>
      <c r="E609" s="3">
        <v>13</v>
      </c>
      <c r="F609" s="15">
        <v>25</v>
      </c>
      <c r="G609" s="15">
        <v>0</v>
      </c>
      <c r="H609" s="15">
        <v>3</v>
      </c>
      <c r="I609" s="15">
        <v>5</v>
      </c>
      <c r="J609" s="15">
        <v>85</v>
      </c>
      <c r="K609" s="15">
        <v>0</v>
      </c>
      <c r="L609" s="15">
        <v>0</v>
      </c>
      <c r="M609" s="15">
        <v>0</v>
      </c>
      <c r="N609" s="15">
        <v>0</v>
      </c>
      <c r="O609" s="15">
        <v>0</v>
      </c>
      <c r="P609" s="16">
        <v>0</v>
      </c>
      <c r="Q609" s="16">
        <v>2011</v>
      </c>
      <c r="R609" s="4">
        <f t="shared" si="263"/>
        <v>118</v>
      </c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  <c r="BC609" s="29"/>
      <c r="BD609" s="29"/>
      <c r="BE609" s="29"/>
      <c r="BF609" s="29"/>
      <c r="BG609" s="29"/>
      <c r="BH609" s="29"/>
      <c r="BI609" s="29"/>
      <c r="BJ609" s="29"/>
      <c r="BK609" s="29"/>
      <c r="BL609" s="29"/>
      <c r="BM609" s="29"/>
      <c r="BN609" s="29"/>
      <c r="BO609" s="29"/>
      <c r="BP609" s="29"/>
      <c r="BQ609" s="29"/>
      <c r="BR609" s="29"/>
      <c r="BS609" s="29"/>
      <c r="BT609" s="29"/>
      <c r="BU609" s="29"/>
      <c r="BV609" s="29"/>
      <c r="BW609" s="29"/>
      <c r="BX609" s="29"/>
      <c r="BY609" s="29"/>
      <c r="BZ609" s="29"/>
      <c r="CA609" s="29"/>
      <c r="CB609" s="29"/>
      <c r="CC609" s="29"/>
      <c r="CD609" s="29"/>
      <c r="CE609" s="29"/>
      <c r="CF609" s="29"/>
    </row>
    <row r="610" spans="1:84" s="30" customFormat="1" x14ac:dyDescent="0.3">
      <c r="A610" t="s">
        <v>40</v>
      </c>
      <c r="B610" s="1">
        <v>32</v>
      </c>
      <c r="C610" s="30">
        <v>6</v>
      </c>
      <c r="D610" s="14">
        <v>41155</v>
      </c>
      <c r="E610" s="3">
        <v>14</v>
      </c>
      <c r="F610" s="15">
        <v>30</v>
      </c>
      <c r="G610" s="15">
        <v>0</v>
      </c>
      <c r="H610" s="15">
        <v>15</v>
      </c>
      <c r="I610" s="15">
        <v>5</v>
      </c>
      <c r="J610" s="15">
        <v>65</v>
      </c>
      <c r="K610" s="15">
        <v>0</v>
      </c>
      <c r="L610" s="15">
        <v>0</v>
      </c>
      <c r="M610" s="15">
        <v>0</v>
      </c>
      <c r="N610" s="15">
        <v>0</v>
      </c>
      <c r="O610" s="15">
        <v>0</v>
      </c>
      <c r="P610" s="16">
        <v>0</v>
      </c>
      <c r="Q610" s="16">
        <v>2011</v>
      </c>
      <c r="R610" s="4">
        <f t="shared" si="263"/>
        <v>115</v>
      </c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29"/>
      <c r="BA610" s="29"/>
      <c r="BB610" s="29"/>
      <c r="BC610" s="29"/>
      <c r="BD610" s="29"/>
      <c r="BE610" s="29"/>
      <c r="BF610" s="29"/>
      <c r="BG610" s="29"/>
      <c r="BH610" s="29"/>
      <c r="BI610" s="29"/>
      <c r="BJ610" s="29"/>
      <c r="BK610" s="29"/>
      <c r="BL610" s="29"/>
      <c r="BM610" s="29"/>
      <c r="BN610" s="29"/>
      <c r="BO610" s="29"/>
      <c r="BP610" s="29"/>
      <c r="BQ610" s="29"/>
      <c r="BR610" s="29"/>
      <c r="BS610" s="29"/>
      <c r="BT610" s="29"/>
      <c r="BU610" s="29"/>
      <c r="BV610" s="29"/>
      <c r="BW610" s="29"/>
      <c r="BX610" s="29"/>
      <c r="BY610" s="29"/>
      <c r="BZ610" s="29"/>
      <c r="CA610" s="29"/>
      <c r="CB610" s="29"/>
      <c r="CC610" s="29"/>
      <c r="CD610" s="29"/>
      <c r="CE610" s="29"/>
      <c r="CF610" s="29"/>
    </row>
    <row r="611" spans="1:84" s="30" customFormat="1" x14ac:dyDescent="0.3">
      <c r="A611" t="s">
        <v>40</v>
      </c>
      <c r="B611" s="1">
        <v>32</v>
      </c>
      <c r="C611" s="30">
        <v>6</v>
      </c>
      <c r="D611" s="14">
        <v>41155</v>
      </c>
      <c r="E611" s="3">
        <v>15</v>
      </c>
      <c r="F611" s="15">
        <v>50</v>
      </c>
      <c r="G611" s="15">
        <v>0</v>
      </c>
      <c r="H611" s="15">
        <v>10</v>
      </c>
      <c r="I611" s="15">
        <v>5</v>
      </c>
      <c r="J611" s="15">
        <v>35</v>
      </c>
      <c r="K611" s="15">
        <v>0</v>
      </c>
      <c r="L611" s="15">
        <v>0</v>
      </c>
      <c r="M611" s="15">
        <v>0</v>
      </c>
      <c r="N611" s="15">
        <v>0</v>
      </c>
      <c r="O611" s="15">
        <v>0</v>
      </c>
      <c r="P611" s="16">
        <v>0</v>
      </c>
      <c r="Q611" s="16">
        <v>2011</v>
      </c>
      <c r="R611" s="4">
        <f t="shared" si="263"/>
        <v>100</v>
      </c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29"/>
      <c r="BA611" s="29"/>
      <c r="BB611" s="29"/>
      <c r="BC611" s="29"/>
      <c r="BD611" s="29"/>
      <c r="BE611" s="29"/>
      <c r="BF611" s="29"/>
      <c r="BG611" s="29"/>
      <c r="BH611" s="29"/>
      <c r="BI611" s="29"/>
      <c r="BJ611" s="29"/>
      <c r="BK611" s="29"/>
      <c r="BL611" s="29"/>
      <c r="BM611" s="29"/>
      <c r="BN611" s="29"/>
      <c r="BO611" s="29"/>
      <c r="BP611" s="29"/>
      <c r="BQ611" s="29"/>
      <c r="BR611" s="29"/>
      <c r="BS611" s="29"/>
      <c r="BT611" s="29"/>
      <c r="BU611" s="29"/>
      <c r="BV611" s="29"/>
      <c r="BW611" s="29"/>
      <c r="BX611" s="29"/>
      <c r="BY611" s="29"/>
      <c r="BZ611" s="29"/>
      <c r="CA611" s="29"/>
      <c r="CB611" s="29"/>
      <c r="CC611" s="29"/>
      <c r="CD611" s="29"/>
      <c r="CE611" s="29"/>
      <c r="CF611" s="29"/>
    </row>
    <row r="612" spans="1:84" s="30" customFormat="1" x14ac:dyDescent="0.3">
      <c r="A612" t="s">
        <v>40</v>
      </c>
      <c r="B612" s="1">
        <v>32</v>
      </c>
      <c r="C612" s="30">
        <v>6</v>
      </c>
      <c r="D612" s="14">
        <v>41155</v>
      </c>
      <c r="E612" s="3">
        <v>16</v>
      </c>
      <c r="F612" s="15">
        <v>10</v>
      </c>
      <c r="G612" s="15">
        <v>0</v>
      </c>
      <c r="H612" s="15">
        <v>5</v>
      </c>
      <c r="I612" s="15">
        <v>5</v>
      </c>
      <c r="J612" s="15">
        <v>70</v>
      </c>
      <c r="K612" s="15">
        <v>0</v>
      </c>
      <c r="L612" s="15">
        <v>0</v>
      </c>
      <c r="M612" s="15">
        <v>0</v>
      </c>
      <c r="N612" s="15">
        <v>0</v>
      </c>
      <c r="O612" s="15">
        <v>0</v>
      </c>
      <c r="P612" s="16">
        <v>0</v>
      </c>
      <c r="Q612" s="16">
        <v>2011</v>
      </c>
      <c r="R612" s="4">
        <f t="shared" si="263"/>
        <v>90</v>
      </c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29"/>
      <c r="BA612" s="29"/>
      <c r="BB612" s="29"/>
      <c r="BC612" s="29"/>
      <c r="BD612" s="29"/>
      <c r="BE612" s="29"/>
      <c r="BF612" s="29"/>
      <c r="BG612" s="29"/>
      <c r="BH612" s="29"/>
      <c r="BI612" s="29"/>
      <c r="BJ612" s="29"/>
      <c r="BK612" s="29"/>
      <c r="BL612" s="29"/>
      <c r="BM612" s="29"/>
      <c r="BN612" s="29"/>
      <c r="BO612" s="29"/>
      <c r="BP612" s="29"/>
      <c r="BQ612" s="29"/>
      <c r="BR612" s="29"/>
      <c r="BS612" s="29"/>
      <c r="BT612" s="29"/>
      <c r="BU612" s="29"/>
      <c r="BV612" s="29"/>
      <c r="BW612" s="29"/>
      <c r="BX612" s="29"/>
      <c r="BY612" s="29"/>
      <c r="BZ612" s="29"/>
      <c r="CA612" s="29"/>
      <c r="CB612" s="29"/>
      <c r="CC612" s="29"/>
      <c r="CD612" s="29"/>
      <c r="CE612" s="29"/>
      <c r="CF612" s="29"/>
    </row>
    <row r="613" spans="1:84" s="30" customFormat="1" x14ac:dyDescent="0.3">
      <c r="A613" t="s">
        <v>40</v>
      </c>
      <c r="B613" s="1">
        <v>32</v>
      </c>
      <c r="C613" s="30">
        <v>6</v>
      </c>
      <c r="D613" s="14">
        <v>41155</v>
      </c>
      <c r="E613" s="3">
        <v>17</v>
      </c>
      <c r="F613" s="15">
        <v>10</v>
      </c>
      <c r="G613" s="15">
        <v>0</v>
      </c>
      <c r="H613" s="15">
        <v>2</v>
      </c>
      <c r="I613" s="15">
        <v>10</v>
      </c>
      <c r="J613" s="15">
        <v>75</v>
      </c>
      <c r="K613" s="15">
        <v>0</v>
      </c>
      <c r="L613" s="15">
        <v>0</v>
      </c>
      <c r="M613" s="15">
        <v>0</v>
      </c>
      <c r="N613" s="15">
        <v>0</v>
      </c>
      <c r="O613" s="15">
        <v>0</v>
      </c>
      <c r="P613" s="16">
        <v>0</v>
      </c>
      <c r="Q613" s="16">
        <v>2011</v>
      </c>
      <c r="R613" s="4">
        <f t="shared" si="263"/>
        <v>97</v>
      </c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29"/>
      <c r="BA613" s="29"/>
      <c r="BB613" s="29"/>
      <c r="BC613" s="29"/>
      <c r="BD613" s="29"/>
      <c r="BE613" s="29"/>
      <c r="BF613" s="29"/>
      <c r="BG613" s="29"/>
      <c r="BH613" s="29"/>
      <c r="BI613" s="29"/>
      <c r="BJ613" s="29"/>
      <c r="BK613" s="29"/>
      <c r="BL613" s="29"/>
      <c r="BM613" s="29"/>
      <c r="BN613" s="29"/>
      <c r="BO613" s="29"/>
      <c r="BP613" s="29"/>
      <c r="BQ613" s="29"/>
      <c r="BR613" s="29"/>
      <c r="BS613" s="29"/>
      <c r="BT613" s="29"/>
      <c r="BU613" s="29"/>
      <c r="BV613" s="29"/>
      <c r="BW613" s="29"/>
      <c r="BX613" s="29"/>
      <c r="BY613" s="29"/>
      <c r="BZ613" s="29"/>
      <c r="CA613" s="29"/>
      <c r="CB613" s="29"/>
      <c r="CC613" s="29"/>
      <c r="CD613" s="29"/>
      <c r="CE613" s="29"/>
      <c r="CF613" s="29"/>
    </row>
    <row r="614" spans="1:84" s="30" customFormat="1" x14ac:dyDescent="0.3">
      <c r="A614" t="s">
        <v>40</v>
      </c>
      <c r="B614" s="1">
        <v>32</v>
      </c>
      <c r="C614" s="30">
        <v>6</v>
      </c>
      <c r="D614" s="14">
        <v>41155</v>
      </c>
      <c r="E614" s="3">
        <v>18</v>
      </c>
      <c r="F614" s="15">
        <v>15</v>
      </c>
      <c r="G614" s="15">
        <v>0</v>
      </c>
      <c r="H614" s="15">
        <v>2</v>
      </c>
      <c r="I614" s="15">
        <v>4</v>
      </c>
      <c r="J614" s="15">
        <v>85</v>
      </c>
      <c r="K614" s="15">
        <v>0</v>
      </c>
      <c r="L614" s="15">
        <v>0</v>
      </c>
      <c r="M614" s="15">
        <v>0</v>
      </c>
      <c r="N614" s="15">
        <v>0</v>
      </c>
      <c r="O614" s="15">
        <v>0</v>
      </c>
      <c r="P614" s="16">
        <v>0</v>
      </c>
      <c r="Q614" s="16">
        <v>2011</v>
      </c>
      <c r="R614" s="4">
        <f t="shared" si="263"/>
        <v>106</v>
      </c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29"/>
      <c r="BA614" s="29"/>
      <c r="BB614" s="29"/>
      <c r="BC614" s="29"/>
      <c r="BD614" s="29"/>
      <c r="BE614" s="29"/>
      <c r="BF614" s="29"/>
      <c r="BG614" s="29"/>
      <c r="BH614" s="29"/>
      <c r="BI614" s="29"/>
      <c r="BJ614" s="29"/>
      <c r="BK614" s="29"/>
      <c r="BL614" s="29"/>
      <c r="BM614" s="29"/>
      <c r="BN614" s="29"/>
      <c r="BO614" s="29"/>
      <c r="BP614" s="29"/>
      <c r="BQ614" s="29"/>
      <c r="BR614" s="29"/>
      <c r="BS614" s="29"/>
      <c r="BT614" s="29"/>
      <c r="BU614" s="29"/>
      <c r="BV614" s="29"/>
      <c r="BW614" s="29"/>
      <c r="BX614" s="29"/>
      <c r="BY614" s="29"/>
      <c r="BZ614" s="29"/>
      <c r="CA614" s="29"/>
      <c r="CB614" s="29"/>
      <c r="CC614" s="29"/>
      <c r="CD614" s="29"/>
      <c r="CE614" s="29"/>
      <c r="CF614" s="29"/>
    </row>
    <row r="615" spans="1:84" s="30" customFormat="1" x14ac:dyDescent="0.3">
      <c r="A615" t="s">
        <v>40</v>
      </c>
      <c r="B615" s="1">
        <v>32</v>
      </c>
      <c r="C615" s="30">
        <v>6</v>
      </c>
      <c r="D615" s="14">
        <v>41155</v>
      </c>
      <c r="E615" s="3">
        <v>19</v>
      </c>
      <c r="F615" s="15">
        <v>35</v>
      </c>
      <c r="G615" s="15">
        <v>0</v>
      </c>
      <c r="H615" s="15">
        <v>5</v>
      </c>
      <c r="I615" s="15">
        <v>15</v>
      </c>
      <c r="J615" s="15">
        <v>50</v>
      </c>
      <c r="K615" s="15">
        <v>0</v>
      </c>
      <c r="L615" s="15">
        <v>0</v>
      </c>
      <c r="M615" s="15">
        <v>0</v>
      </c>
      <c r="N615" s="15">
        <v>0</v>
      </c>
      <c r="O615" s="15">
        <v>0</v>
      </c>
      <c r="P615" s="16">
        <v>0</v>
      </c>
      <c r="Q615" s="16">
        <v>2011</v>
      </c>
      <c r="R615" s="4">
        <f t="shared" si="263"/>
        <v>105</v>
      </c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29"/>
      <c r="BA615" s="29"/>
      <c r="BB615" s="29"/>
      <c r="BC615" s="29"/>
      <c r="BD615" s="29"/>
      <c r="BE615" s="29"/>
      <c r="BF615" s="29"/>
      <c r="BG615" s="29"/>
      <c r="BH615" s="29"/>
      <c r="BI615" s="29"/>
      <c r="BJ615" s="29"/>
      <c r="BK615" s="29"/>
      <c r="BL615" s="29"/>
      <c r="BM615" s="29"/>
      <c r="BN615" s="29"/>
      <c r="BO615" s="29"/>
      <c r="BP615" s="29"/>
      <c r="BQ615" s="29"/>
      <c r="BR615" s="29"/>
      <c r="BS615" s="29"/>
      <c r="BT615" s="29"/>
      <c r="BU615" s="29"/>
      <c r="BV615" s="29"/>
      <c r="BW615" s="29"/>
      <c r="BX615" s="29"/>
      <c r="BY615" s="29"/>
      <c r="BZ615" s="29"/>
      <c r="CA615" s="29"/>
      <c r="CB615" s="29"/>
      <c r="CC615" s="29"/>
      <c r="CD615" s="29"/>
      <c r="CE615" s="29"/>
      <c r="CF615" s="29"/>
    </row>
    <row r="616" spans="1:84" s="30" customFormat="1" x14ac:dyDescent="0.3">
      <c r="A616" t="s">
        <v>40</v>
      </c>
      <c r="B616" s="1">
        <v>32</v>
      </c>
      <c r="C616" s="30">
        <v>6</v>
      </c>
      <c r="D616" s="14">
        <v>41155</v>
      </c>
      <c r="E616" s="3">
        <v>20</v>
      </c>
      <c r="F616" s="15">
        <v>20</v>
      </c>
      <c r="G616" s="15">
        <v>3</v>
      </c>
      <c r="H616" s="15">
        <v>10</v>
      </c>
      <c r="I616" s="15">
        <v>10</v>
      </c>
      <c r="J616" s="15">
        <v>65</v>
      </c>
      <c r="K616" s="15">
        <v>0</v>
      </c>
      <c r="L616" s="15">
        <v>0</v>
      </c>
      <c r="M616" s="15">
        <v>0</v>
      </c>
      <c r="N616" s="15">
        <v>3</v>
      </c>
      <c r="O616" s="15">
        <v>0</v>
      </c>
      <c r="P616" s="16">
        <v>0</v>
      </c>
      <c r="Q616" s="16">
        <v>2011</v>
      </c>
      <c r="R616" s="4">
        <f t="shared" si="263"/>
        <v>108</v>
      </c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29"/>
      <c r="BA616" s="29"/>
      <c r="BB616" s="29"/>
      <c r="BC616" s="29"/>
      <c r="BD616" s="29"/>
      <c r="BE616" s="29"/>
      <c r="BF616" s="29"/>
      <c r="BG616" s="29"/>
      <c r="BH616" s="29"/>
      <c r="BI616" s="29"/>
      <c r="BJ616" s="29"/>
      <c r="BK616" s="29"/>
      <c r="BL616" s="29"/>
      <c r="BM616" s="29"/>
      <c r="BN616" s="29"/>
      <c r="BO616" s="29"/>
      <c r="BP616" s="29"/>
      <c r="BQ616" s="29"/>
      <c r="BR616" s="29"/>
      <c r="BS616" s="29"/>
      <c r="BT616" s="29"/>
      <c r="BU616" s="29"/>
      <c r="BV616" s="29"/>
      <c r="BW616" s="29"/>
      <c r="BX616" s="29"/>
      <c r="BY616" s="29"/>
      <c r="BZ616" s="29"/>
      <c r="CA616" s="29"/>
      <c r="CB616" s="29"/>
      <c r="CC616" s="29"/>
      <c r="CD616" s="29"/>
      <c r="CE616" s="29"/>
      <c r="CF616" s="29"/>
    </row>
    <row r="617" spans="1:84" s="30" customFormat="1" x14ac:dyDescent="0.3">
      <c r="A617" s="22"/>
      <c r="B617" s="23"/>
      <c r="C617" s="22"/>
      <c r="D617" s="24"/>
      <c r="E617" s="18" t="s">
        <v>41</v>
      </c>
      <c r="F617" s="17">
        <f>SUM(F597:F616)/20</f>
        <v>28.5</v>
      </c>
      <c r="G617" s="17">
        <f t="shared" ref="G617" si="264">SUM(G597:G616)/20</f>
        <v>0.7</v>
      </c>
      <c r="H617" s="17">
        <f t="shared" ref="H617" si="265">SUM(H597:H616)/20</f>
        <v>4.05</v>
      </c>
      <c r="I617" s="17">
        <f t="shared" ref="I617" si="266">SUM(I597:I616)/20</f>
        <v>7.9</v>
      </c>
      <c r="J617" s="17">
        <f t="shared" ref="J617" si="267">SUM(J597:J616)/20</f>
        <v>64.5</v>
      </c>
      <c r="K617" s="17">
        <f t="shared" ref="K617" si="268">SUM(K597:K616)/20</f>
        <v>0</v>
      </c>
      <c r="L617" s="17">
        <f t="shared" ref="L617" si="269">SUM(L597:L616)/20</f>
        <v>0.5</v>
      </c>
      <c r="M617" s="17">
        <f t="shared" ref="M617" si="270">SUM(M597:M616)/20</f>
        <v>0</v>
      </c>
      <c r="N617" s="17">
        <f t="shared" ref="N617" si="271">SUM(N597:N616)/20</f>
        <v>0.15</v>
      </c>
      <c r="O617" s="17">
        <f t="shared" ref="O617" si="272">SUM(O597:O616)/20</f>
        <v>0</v>
      </c>
      <c r="P617" s="17">
        <f t="shared" ref="P617" si="273">SUM(P597:P616)/20</f>
        <v>0</v>
      </c>
      <c r="Q617" s="19"/>
      <c r="R617" s="4">
        <f>SUM(F617:P617)</f>
        <v>106.30000000000001</v>
      </c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29"/>
      <c r="BA617" s="29"/>
      <c r="BB617" s="29"/>
      <c r="BC617" s="29"/>
      <c r="BD617" s="29"/>
      <c r="BE617" s="29"/>
      <c r="BF617" s="29"/>
      <c r="BG617" s="29"/>
      <c r="BH617" s="29"/>
      <c r="BI617" s="29"/>
      <c r="BJ617" s="29"/>
      <c r="BK617" s="29"/>
      <c r="BL617" s="29"/>
      <c r="BM617" s="29"/>
      <c r="BN617" s="29"/>
      <c r="BO617" s="29"/>
      <c r="BP617" s="29"/>
      <c r="BQ617" s="29"/>
      <c r="BR617" s="29"/>
      <c r="BS617" s="29"/>
      <c r="BT617" s="29"/>
      <c r="BU617" s="29"/>
      <c r="BV617" s="29"/>
      <c r="BW617" s="29"/>
      <c r="BX617" s="29"/>
      <c r="BY617" s="29"/>
      <c r="BZ617" s="29"/>
      <c r="CA617" s="29"/>
      <c r="CB617" s="29"/>
      <c r="CC617" s="29"/>
      <c r="CD617" s="29"/>
      <c r="CE617" s="29"/>
      <c r="CF617" s="29"/>
    </row>
    <row r="618" spans="1:84" s="30" customFormat="1" x14ac:dyDescent="0.3">
      <c r="A618" t="s">
        <v>40</v>
      </c>
      <c r="B618" s="1">
        <v>32</v>
      </c>
      <c r="C618" s="30">
        <v>7</v>
      </c>
      <c r="D618" s="14">
        <v>41144</v>
      </c>
      <c r="E618" s="3">
        <v>1</v>
      </c>
      <c r="F618" s="15">
        <v>1</v>
      </c>
      <c r="G618" s="15">
        <v>1</v>
      </c>
      <c r="H618" s="15">
        <v>1</v>
      </c>
      <c r="I618" s="15">
        <v>2</v>
      </c>
      <c r="J618" s="15">
        <v>99</v>
      </c>
      <c r="K618" s="15">
        <v>0</v>
      </c>
      <c r="L618" s="15">
        <v>0</v>
      </c>
      <c r="M618" s="15">
        <v>0</v>
      </c>
      <c r="N618" s="15">
        <v>0</v>
      </c>
      <c r="O618" s="15">
        <v>0</v>
      </c>
      <c r="P618" s="16">
        <v>0</v>
      </c>
      <c r="Q618" s="16">
        <v>2011</v>
      </c>
      <c r="R618" s="4">
        <f t="shared" ref="R618:R619" si="274">SUM(F618:J618)</f>
        <v>104</v>
      </c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29"/>
      <c r="BA618" s="29"/>
      <c r="BB618" s="29"/>
      <c r="BC618" s="29"/>
      <c r="BD618" s="29"/>
      <c r="BE618" s="29"/>
      <c r="BF618" s="29"/>
      <c r="BG618" s="29"/>
      <c r="BH618" s="29"/>
      <c r="BI618" s="29"/>
      <c r="BJ618" s="29"/>
      <c r="BK618" s="29"/>
      <c r="BL618" s="29"/>
      <c r="BM618" s="29"/>
      <c r="BN618" s="29"/>
      <c r="BO618" s="29"/>
      <c r="BP618" s="29"/>
      <c r="BQ618" s="29"/>
      <c r="BR618" s="29"/>
      <c r="BS618" s="29"/>
      <c r="BT618" s="29"/>
      <c r="BU618" s="29"/>
      <c r="BV618" s="29"/>
      <c r="BW618" s="29"/>
      <c r="BX618" s="29"/>
      <c r="BY618" s="29"/>
      <c r="BZ618" s="29"/>
      <c r="CA618" s="29"/>
      <c r="CB618" s="29"/>
      <c r="CC618" s="29"/>
      <c r="CD618" s="29"/>
      <c r="CE618" s="29"/>
      <c r="CF618" s="29"/>
    </row>
    <row r="619" spans="1:84" s="30" customFormat="1" x14ac:dyDescent="0.3">
      <c r="A619" t="s">
        <v>40</v>
      </c>
      <c r="B619" s="1">
        <v>32</v>
      </c>
      <c r="C619" s="30">
        <v>7</v>
      </c>
      <c r="D619" s="14">
        <v>41144</v>
      </c>
      <c r="E619" s="3">
        <v>2</v>
      </c>
      <c r="F619" s="15">
        <v>4</v>
      </c>
      <c r="G619" s="15">
        <v>3</v>
      </c>
      <c r="H619" s="15">
        <v>1</v>
      </c>
      <c r="I619" s="15">
        <v>10</v>
      </c>
      <c r="J619" s="15">
        <v>85</v>
      </c>
      <c r="K619" s="15">
        <v>0</v>
      </c>
      <c r="L619" s="15">
        <v>4</v>
      </c>
      <c r="M619" s="15">
        <v>0</v>
      </c>
      <c r="N619" s="15">
        <v>22</v>
      </c>
      <c r="O619" s="15">
        <v>0</v>
      </c>
      <c r="P619" s="16">
        <v>0</v>
      </c>
      <c r="Q619" s="16">
        <v>2011</v>
      </c>
      <c r="R619" s="4">
        <f t="shared" si="274"/>
        <v>103</v>
      </c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29"/>
      <c r="BA619" s="29"/>
      <c r="BB619" s="29"/>
      <c r="BC619" s="29"/>
      <c r="BD619" s="29"/>
      <c r="BE619" s="29"/>
      <c r="BF619" s="29"/>
      <c r="BG619" s="29"/>
      <c r="BH619" s="29"/>
      <c r="BI619" s="29"/>
      <c r="BJ619" s="29"/>
      <c r="BK619" s="29"/>
      <c r="BL619" s="29"/>
      <c r="BM619" s="29"/>
      <c r="BN619" s="29"/>
      <c r="BO619" s="29"/>
      <c r="BP619" s="29"/>
      <c r="BQ619" s="29"/>
      <c r="BR619" s="29"/>
      <c r="BS619" s="29"/>
      <c r="BT619" s="29"/>
      <c r="BU619" s="29"/>
      <c r="BV619" s="29"/>
      <c r="BW619" s="29"/>
      <c r="BX619" s="29"/>
      <c r="BY619" s="29"/>
      <c r="BZ619" s="29"/>
      <c r="CA619" s="29"/>
      <c r="CB619" s="29"/>
      <c r="CC619" s="29"/>
      <c r="CD619" s="29"/>
      <c r="CE619" s="29"/>
      <c r="CF619" s="29"/>
    </row>
    <row r="620" spans="1:84" s="30" customFormat="1" x14ac:dyDescent="0.3">
      <c r="A620" t="s">
        <v>40</v>
      </c>
      <c r="B620" s="1">
        <v>32</v>
      </c>
      <c r="C620" s="30">
        <v>7</v>
      </c>
      <c r="D620" s="14">
        <v>41144</v>
      </c>
      <c r="E620" s="3">
        <v>3</v>
      </c>
      <c r="F620" s="15">
        <v>4</v>
      </c>
      <c r="G620" s="15">
        <v>2</v>
      </c>
      <c r="H620" s="15">
        <v>1</v>
      </c>
      <c r="I620" s="15">
        <v>35</v>
      </c>
      <c r="J620" s="15">
        <v>60</v>
      </c>
      <c r="K620" s="15">
        <v>0</v>
      </c>
      <c r="L620" s="15">
        <v>0</v>
      </c>
      <c r="M620" s="15">
        <v>0</v>
      </c>
      <c r="N620" s="15">
        <v>4</v>
      </c>
      <c r="O620" s="15">
        <v>0</v>
      </c>
      <c r="P620" s="16">
        <v>0</v>
      </c>
      <c r="Q620" s="16">
        <v>2011</v>
      </c>
      <c r="R620" s="4">
        <f t="shared" ref="R620:R637" si="275">SUM(F620:J620)</f>
        <v>102</v>
      </c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29"/>
      <c r="BA620" s="29"/>
      <c r="BB620" s="29"/>
      <c r="BC620" s="29"/>
      <c r="BD620" s="29"/>
      <c r="BE620" s="29"/>
      <c r="BF620" s="29"/>
      <c r="BG620" s="29"/>
      <c r="BH620" s="29"/>
      <c r="BI620" s="29"/>
      <c r="BJ620" s="29"/>
      <c r="BK620" s="29"/>
      <c r="BL620" s="29"/>
      <c r="BM620" s="29"/>
      <c r="BN620" s="29"/>
      <c r="BO620" s="29"/>
      <c r="BP620" s="29"/>
      <c r="BQ620" s="29"/>
      <c r="BR620" s="29"/>
      <c r="BS620" s="29"/>
      <c r="BT620" s="29"/>
      <c r="BU620" s="29"/>
      <c r="BV620" s="29"/>
      <c r="BW620" s="29"/>
      <c r="BX620" s="29"/>
      <c r="BY620" s="29"/>
      <c r="BZ620" s="29"/>
      <c r="CA620" s="29"/>
      <c r="CB620" s="29"/>
      <c r="CC620" s="29"/>
      <c r="CD620" s="29"/>
      <c r="CE620" s="29"/>
      <c r="CF620" s="29"/>
    </row>
    <row r="621" spans="1:84" s="30" customFormat="1" x14ac:dyDescent="0.3">
      <c r="A621" t="s">
        <v>40</v>
      </c>
      <c r="B621" s="1">
        <v>32</v>
      </c>
      <c r="C621" s="30">
        <v>7</v>
      </c>
      <c r="D621" s="14">
        <v>41144</v>
      </c>
      <c r="E621" s="3">
        <v>4</v>
      </c>
      <c r="F621" s="15">
        <v>20</v>
      </c>
      <c r="G621" s="15">
        <v>0</v>
      </c>
      <c r="H621" s="15">
        <v>2</v>
      </c>
      <c r="I621" s="15">
        <v>65</v>
      </c>
      <c r="J621" s="15">
        <v>30</v>
      </c>
      <c r="K621" s="15">
        <v>0</v>
      </c>
      <c r="L621" s="15">
        <v>0</v>
      </c>
      <c r="M621" s="15">
        <v>0</v>
      </c>
      <c r="N621" s="15">
        <v>0</v>
      </c>
      <c r="O621" s="15">
        <v>0</v>
      </c>
      <c r="P621" s="16">
        <v>0</v>
      </c>
      <c r="Q621" s="16">
        <v>2011</v>
      </c>
      <c r="R621" s="4">
        <f t="shared" si="275"/>
        <v>117</v>
      </c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29"/>
      <c r="BA621" s="29"/>
      <c r="BB621" s="29"/>
      <c r="BC621" s="29"/>
      <c r="BD621" s="29"/>
      <c r="BE621" s="29"/>
      <c r="BF621" s="29"/>
      <c r="BG621" s="29"/>
      <c r="BH621" s="29"/>
      <c r="BI621" s="29"/>
      <c r="BJ621" s="29"/>
      <c r="BK621" s="29"/>
      <c r="BL621" s="29"/>
      <c r="BM621" s="29"/>
      <c r="BN621" s="29"/>
      <c r="BO621" s="29"/>
      <c r="BP621" s="29"/>
      <c r="BQ621" s="29"/>
      <c r="BR621" s="29"/>
      <c r="BS621" s="29"/>
      <c r="BT621" s="29"/>
      <c r="BU621" s="29"/>
      <c r="BV621" s="29"/>
      <c r="BW621" s="29"/>
      <c r="BX621" s="29"/>
      <c r="BY621" s="29"/>
      <c r="BZ621" s="29"/>
      <c r="CA621" s="29"/>
      <c r="CB621" s="29"/>
      <c r="CC621" s="29"/>
      <c r="CD621" s="29"/>
      <c r="CE621" s="29"/>
      <c r="CF621" s="29"/>
    </row>
    <row r="622" spans="1:84" s="30" customFormat="1" x14ac:dyDescent="0.3">
      <c r="A622" t="s">
        <v>40</v>
      </c>
      <c r="B622" s="1">
        <v>32</v>
      </c>
      <c r="C622" s="30">
        <v>7</v>
      </c>
      <c r="D622" s="14">
        <v>41144</v>
      </c>
      <c r="E622" s="3">
        <v>5</v>
      </c>
      <c r="F622" s="15">
        <v>10</v>
      </c>
      <c r="G622" s="15">
        <v>0</v>
      </c>
      <c r="H622" s="15">
        <v>2</v>
      </c>
      <c r="I622" s="15">
        <v>5</v>
      </c>
      <c r="J622" s="15">
        <v>80</v>
      </c>
      <c r="K622" s="15">
        <v>0</v>
      </c>
      <c r="L622" s="15">
        <v>0</v>
      </c>
      <c r="M622" s="15">
        <v>0</v>
      </c>
      <c r="N622" s="15">
        <v>0</v>
      </c>
      <c r="O622" s="15">
        <v>0</v>
      </c>
      <c r="P622" s="16">
        <v>0</v>
      </c>
      <c r="Q622" s="16">
        <v>2011</v>
      </c>
      <c r="R622" s="4">
        <f t="shared" si="275"/>
        <v>97</v>
      </c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29"/>
      <c r="BA622" s="29"/>
      <c r="BB622" s="29"/>
      <c r="BC622" s="29"/>
      <c r="BD622" s="29"/>
      <c r="BE622" s="29"/>
      <c r="BF622" s="29"/>
      <c r="BG622" s="29"/>
      <c r="BH622" s="29"/>
      <c r="BI622" s="29"/>
      <c r="BJ622" s="29"/>
      <c r="BK622" s="29"/>
      <c r="BL622" s="29"/>
      <c r="BM622" s="29"/>
      <c r="BN622" s="29"/>
      <c r="BO622" s="29"/>
      <c r="BP622" s="29"/>
      <c r="BQ622" s="29"/>
      <c r="BR622" s="29"/>
      <c r="BS622" s="29"/>
      <c r="BT622" s="29"/>
      <c r="BU622" s="29"/>
      <c r="BV622" s="29"/>
      <c r="BW622" s="29"/>
      <c r="BX622" s="29"/>
      <c r="BY622" s="29"/>
      <c r="BZ622" s="29"/>
      <c r="CA622" s="29"/>
      <c r="CB622" s="29"/>
      <c r="CC622" s="29"/>
      <c r="CD622" s="29"/>
      <c r="CE622" s="29"/>
      <c r="CF622" s="29"/>
    </row>
    <row r="623" spans="1:84" s="30" customFormat="1" x14ac:dyDescent="0.3">
      <c r="A623" t="s">
        <v>40</v>
      </c>
      <c r="B623" s="1">
        <v>32</v>
      </c>
      <c r="C623" s="30">
        <v>7</v>
      </c>
      <c r="D623" s="14">
        <v>41144</v>
      </c>
      <c r="E623" s="3">
        <v>6</v>
      </c>
      <c r="F623" s="15">
        <v>5</v>
      </c>
      <c r="G623" s="15">
        <v>0</v>
      </c>
      <c r="H623" s="15">
        <v>5</v>
      </c>
      <c r="I623" s="15">
        <v>70</v>
      </c>
      <c r="J623" s="15">
        <v>20</v>
      </c>
      <c r="K623" s="15">
        <v>0</v>
      </c>
      <c r="L623" s="15">
        <v>0</v>
      </c>
      <c r="M623" s="15">
        <v>0</v>
      </c>
      <c r="N623" s="15">
        <v>0</v>
      </c>
      <c r="O623" s="15">
        <v>0</v>
      </c>
      <c r="P623" s="16">
        <v>0</v>
      </c>
      <c r="Q623" s="16">
        <v>2011</v>
      </c>
      <c r="R623" s="4">
        <f t="shared" si="275"/>
        <v>100</v>
      </c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29"/>
      <c r="BA623" s="29"/>
      <c r="BB623" s="29"/>
      <c r="BC623" s="29"/>
      <c r="BD623" s="29"/>
      <c r="BE623" s="29"/>
      <c r="BF623" s="29"/>
      <c r="BG623" s="29"/>
      <c r="BH623" s="29"/>
      <c r="BI623" s="29"/>
      <c r="BJ623" s="29"/>
      <c r="BK623" s="29"/>
      <c r="BL623" s="29"/>
      <c r="BM623" s="29"/>
      <c r="BN623" s="29"/>
      <c r="BO623" s="29"/>
      <c r="BP623" s="29"/>
      <c r="BQ623" s="29"/>
      <c r="BR623" s="29"/>
      <c r="BS623" s="29"/>
      <c r="BT623" s="29"/>
      <c r="BU623" s="29"/>
      <c r="BV623" s="29"/>
      <c r="BW623" s="29"/>
      <c r="BX623" s="29"/>
      <c r="BY623" s="29"/>
      <c r="BZ623" s="29"/>
      <c r="CA623" s="29"/>
      <c r="CB623" s="29"/>
      <c r="CC623" s="29"/>
      <c r="CD623" s="29"/>
      <c r="CE623" s="29"/>
      <c r="CF623" s="29"/>
    </row>
    <row r="624" spans="1:84" s="30" customFormat="1" x14ac:dyDescent="0.3">
      <c r="A624" t="s">
        <v>40</v>
      </c>
      <c r="B624" s="1">
        <v>32</v>
      </c>
      <c r="C624" s="30">
        <v>7</v>
      </c>
      <c r="D624" s="14">
        <v>41144</v>
      </c>
      <c r="E624" s="3">
        <v>7</v>
      </c>
      <c r="F624" s="15">
        <v>2</v>
      </c>
      <c r="G624" s="15">
        <v>0</v>
      </c>
      <c r="H624" s="15">
        <v>1</v>
      </c>
      <c r="I624" s="15">
        <v>3</v>
      </c>
      <c r="J624" s="15">
        <v>97</v>
      </c>
      <c r="K624" s="15">
        <v>0</v>
      </c>
      <c r="L624" s="15">
        <v>0</v>
      </c>
      <c r="M624" s="15">
        <v>0</v>
      </c>
      <c r="N624" s="15">
        <v>0</v>
      </c>
      <c r="O624" s="15">
        <v>0</v>
      </c>
      <c r="P624" s="16">
        <v>0</v>
      </c>
      <c r="Q624" s="16">
        <v>2011</v>
      </c>
      <c r="R624" s="4">
        <f t="shared" si="275"/>
        <v>103</v>
      </c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29"/>
      <c r="BA624" s="29"/>
      <c r="BB624" s="29"/>
      <c r="BC624" s="29"/>
      <c r="BD624" s="29"/>
      <c r="BE624" s="29"/>
      <c r="BF624" s="29"/>
      <c r="BG624" s="29"/>
      <c r="BH624" s="29"/>
      <c r="BI624" s="29"/>
      <c r="BJ624" s="29"/>
      <c r="BK624" s="29"/>
      <c r="BL624" s="29"/>
      <c r="BM624" s="29"/>
      <c r="BN624" s="29"/>
      <c r="BO624" s="29"/>
      <c r="BP624" s="29"/>
      <c r="BQ624" s="29"/>
      <c r="BR624" s="29"/>
      <c r="BS624" s="29"/>
      <c r="BT624" s="29"/>
      <c r="BU624" s="29"/>
      <c r="BV624" s="29"/>
      <c r="BW624" s="29"/>
      <c r="BX624" s="29"/>
      <c r="BY624" s="29"/>
      <c r="BZ624" s="29"/>
      <c r="CA624" s="29"/>
      <c r="CB624" s="29"/>
      <c r="CC624" s="29"/>
      <c r="CD624" s="29"/>
      <c r="CE624" s="29"/>
      <c r="CF624" s="29"/>
    </row>
    <row r="625" spans="1:84" s="30" customFormat="1" x14ac:dyDescent="0.3">
      <c r="A625" t="s">
        <v>40</v>
      </c>
      <c r="B625" s="1">
        <v>32</v>
      </c>
      <c r="C625" s="30">
        <v>7</v>
      </c>
      <c r="D625" s="14">
        <v>41144</v>
      </c>
      <c r="E625" s="3">
        <v>8</v>
      </c>
      <c r="F625" s="15">
        <v>10</v>
      </c>
      <c r="G625" s="15">
        <v>3</v>
      </c>
      <c r="H625" s="15">
        <v>2</v>
      </c>
      <c r="I625" s="15">
        <v>20</v>
      </c>
      <c r="J625" s="15">
        <v>65</v>
      </c>
      <c r="K625" s="15">
        <v>0</v>
      </c>
      <c r="L625" s="15">
        <v>0</v>
      </c>
      <c r="M625" s="15">
        <v>0</v>
      </c>
      <c r="N625" s="15">
        <v>12</v>
      </c>
      <c r="O625" s="15">
        <v>0</v>
      </c>
      <c r="P625" s="16">
        <v>0</v>
      </c>
      <c r="Q625" s="16">
        <v>2011</v>
      </c>
      <c r="R625" s="4">
        <f t="shared" si="275"/>
        <v>100</v>
      </c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29"/>
      <c r="BA625" s="29"/>
      <c r="BB625" s="29"/>
      <c r="BC625" s="29"/>
      <c r="BD625" s="29"/>
      <c r="BE625" s="29"/>
      <c r="BF625" s="29"/>
      <c r="BG625" s="29"/>
      <c r="BH625" s="29"/>
      <c r="BI625" s="29"/>
      <c r="BJ625" s="29"/>
      <c r="BK625" s="29"/>
      <c r="BL625" s="29"/>
      <c r="BM625" s="29"/>
      <c r="BN625" s="29"/>
      <c r="BO625" s="29"/>
      <c r="BP625" s="29"/>
      <c r="BQ625" s="29"/>
      <c r="BR625" s="29"/>
      <c r="BS625" s="29"/>
      <c r="BT625" s="29"/>
      <c r="BU625" s="29"/>
      <c r="BV625" s="29"/>
      <c r="BW625" s="29"/>
      <c r="BX625" s="29"/>
      <c r="BY625" s="29"/>
      <c r="BZ625" s="29"/>
      <c r="CA625" s="29"/>
      <c r="CB625" s="29"/>
      <c r="CC625" s="29"/>
      <c r="CD625" s="29"/>
      <c r="CE625" s="29"/>
      <c r="CF625" s="29"/>
    </row>
    <row r="626" spans="1:84" s="30" customFormat="1" x14ac:dyDescent="0.3">
      <c r="A626" t="s">
        <v>40</v>
      </c>
      <c r="B626" s="1">
        <v>32</v>
      </c>
      <c r="C626" s="30">
        <v>7</v>
      </c>
      <c r="D626" s="14">
        <v>41144</v>
      </c>
      <c r="E626" s="3">
        <v>9</v>
      </c>
      <c r="F626" s="15">
        <v>10</v>
      </c>
      <c r="G626" s="15">
        <v>0</v>
      </c>
      <c r="H626" s="15">
        <v>1</v>
      </c>
      <c r="I626" s="15">
        <v>30</v>
      </c>
      <c r="J626" s="15">
        <v>70</v>
      </c>
      <c r="K626" s="15">
        <v>0</v>
      </c>
      <c r="L626" s="15">
        <v>0</v>
      </c>
      <c r="M626" s="15">
        <v>0</v>
      </c>
      <c r="N626" s="15">
        <v>0</v>
      </c>
      <c r="O626" s="15">
        <v>0</v>
      </c>
      <c r="P626" s="16">
        <v>0</v>
      </c>
      <c r="Q626" s="16">
        <v>2011</v>
      </c>
      <c r="R626" s="4">
        <f t="shared" si="275"/>
        <v>111</v>
      </c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29"/>
      <c r="BA626" s="29"/>
      <c r="BB626" s="29"/>
      <c r="BC626" s="29"/>
      <c r="BD626" s="29"/>
      <c r="BE626" s="29"/>
      <c r="BF626" s="29"/>
      <c r="BG626" s="29"/>
      <c r="BH626" s="29"/>
      <c r="BI626" s="29"/>
      <c r="BJ626" s="29"/>
      <c r="BK626" s="29"/>
      <c r="BL626" s="29"/>
      <c r="BM626" s="29"/>
      <c r="BN626" s="29"/>
      <c r="BO626" s="29"/>
      <c r="BP626" s="29"/>
      <c r="BQ626" s="29"/>
      <c r="BR626" s="29"/>
      <c r="BS626" s="29"/>
      <c r="BT626" s="29"/>
      <c r="BU626" s="29"/>
      <c r="BV626" s="29"/>
      <c r="BW626" s="29"/>
      <c r="BX626" s="29"/>
      <c r="BY626" s="29"/>
      <c r="BZ626" s="29"/>
      <c r="CA626" s="29"/>
      <c r="CB626" s="29"/>
      <c r="CC626" s="29"/>
      <c r="CD626" s="29"/>
      <c r="CE626" s="29"/>
      <c r="CF626" s="29"/>
    </row>
    <row r="627" spans="1:84" s="30" customFormat="1" x14ac:dyDescent="0.3">
      <c r="A627" t="s">
        <v>40</v>
      </c>
      <c r="B627" s="1">
        <v>32</v>
      </c>
      <c r="C627" s="30">
        <v>7</v>
      </c>
      <c r="D627" s="14">
        <v>41144</v>
      </c>
      <c r="E627" s="3">
        <v>10</v>
      </c>
      <c r="F627" s="15">
        <v>10</v>
      </c>
      <c r="G627" s="15">
        <v>1</v>
      </c>
      <c r="H627" s="15">
        <v>2</v>
      </c>
      <c r="I627" s="15">
        <v>5</v>
      </c>
      <c r="J627" s="15">
        <v>80</v>
      </c>
      <c r="K627" s="15">
        <v>1</v>
      </c>
      <c r="L627" s="15">
        <v>0</v>
      </c>
      <c r="M627" s="15">
        <v>0</v>
      </c>
      <c r="N627" s="15">
        <v>0</v>
      </c>
      <c r="O627" s="15">
        <v>0</v>
      </c>
      <c r="P627" s="16">
        <v>0</v>
      </c>
      <c r="Q627" s="16">
        <v>2011</v>
      </c>
      <c r="R627" s="4">
        <f t="shared" si="275"/>
        <v>98</v>
      </c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29"/>
      <c r="BA627" s="29"/>
      <c r="BB627" s="29"/>
      <c r="BC627" s="29"/>
      <c r="BD627" s="29"/>
      <c r="BE627" s="29"/>
      <c r="BF627" s="29"/>
      <c r="BG627" s="29"/>
      <c r="BH627" s="29"/>
      <c r="BI627" s="29"/>
      <c r="BJ627" s="29"/>
      <c r="BK627" s="29"/>
      <c r="BL627" s="29"/>
      <c r="BM627" s="29"/>
      <c r="BN627" s="29"/>
      <c r="BO627" s="29"/>
      <c r="BP627" s="29"/>
      <c r="BQ627" s="29"/>
      <c r="BR627" s="29"/>
      <c r="BS627" s="29"/>
      <c r="BT627" s="29"/>
      <c r="BU627" s="29"/>
      <c r="BV627" s="29"/>
      <c r="BW627" s="29"/>
      <c r="BX627" s="29"/>
      <c r="BY627" s="29"/>
      <c r="BZ627" s="29"/>
      <c r="CA627" s="29"/>
      <c r="CB627" s="29"/>
      <c r="CC627" s="29"/>
      <c r="CD627" s="29"/>
      <c r="CE627" s="29"/>
      <c r="CF627" s="29"/>
    </row>
    <row r="628" spans="1:84" s="30" customFormat="1" x14ac:dyDescent="0.3">
      <c r="A628" t="s">
        <v>40</v>
      </c>
      <c r="B628" s="1">
        <v>32</v>
      </c>
      <c r="C628" s="30">
        <v>7</v>
      </c>
      <c r="D628" s="14">
        <v>41144</v>
      </c>
      <c r="E628" s="3">
        <v>11</v>
      </c>
      <c r="F628" s="15">
        <v>10</v>
      </c>
      <c r="G628" s="15">
        <v>2</v>
      </c>
      <c r="H628" s="15">
        <v>1</v>
      </c>
      <c r="I628" s="15">
        <v>25</v>
      </c>
      <c r="J628" s="15">
        <v>75</v>
      </c>
      <c r="K628" s="15">
        <v>0</v>
      </c>
      <c r="L628" s="15">
        <v>0</v>
      </c>
      <c r="M628" s="15">
        <v>0</v>
      </c>
      <c r="N628" s="15">
        <v>2</v>
      </c>
      <c r="O628" s="15">
        <v>0</v>
      </c>
      <c r="P628" s="16">
        <v>0</v>
      </c>
      <c r="Q628" s="16">
        <v>2011</v>
      </c>
      <c r="R628" s="4">
        <f t="shared" si="275"/>
        <v>113</v>
      </c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29"/>
      <c r="BA628" s="29"/>
      <c r="BB628" s="29"/>
      <c r="BC628" s="29"/>
      <c r="BD628" s="29"/>
      <c r="BE628" s="29"/>
      <c r="BF628" s="29"/>
      <c r="BG628" s="29"/>
      <c r="BH628" s="29"/>
      <c r="BI628" s="29"/>
      <c r="BJ628" s="29"/>
      <c r="BK628" s="29"/>
      <c r="BL628" s="29"/>
      <c r="BM628" s="29"/>
      <c r="BN628" s="29"/>
      <c r="BO628" s="29"/>
      <c r="BP628" s="29"/>
      <c r="BQ628" s="29"/>
      <c r="BR628" s="29"/>
      <c r="BS628" s="29"/>
      <c r="BT628" s="29"/>
      <c r="BU628" s="29"/>
      <c r="BV628" s="29"/>
      <c r="BW628" s="29"/>
      <c r="BX628" s="29"/>
      <c r="BY628" s="29"/>
      <c r="BZ628" s="29"/>
      <c r="CA628" s="29"/>
      <c r="CB628" s="29"/>
      <c r="CC628" s="29"/>
      <c r="CD628" s="29"/>
      <c r="CE628" s="29"/>
      <c r="CF628" s="29"/>
    </row>
    <row r="629" spans="1:84" s="30" customFormat="1" x14ac:dyDescent="0.3">
      <c r="A629" t="s">
        <v>40</v>
      </c>
      <c r="B629" s="1">
        <v>32</v>
      </c>
      <c r="C629" s="30">
        <v>7</v>
      </c>
      <c r="D629" s="14">
        <v>41144</v>
      </c>
      <c r="E629" s="3">
        <v>12</v>
      </c>
      <c r="F629" s="15">
        <v>10</v>
      </c>
      <c r="G629" s="15">
        <v>0</v>
      </c>
      <c r="H629" s="15">
        <v>2</v>
      </c>
      <c r="I629" s="15">
        <v>30</v>
      </c>
      <c r="J629" s="15">
        <v>70</v>
      </c>
      <c r="K629" s="15">
        <v>0</v>
      </c>
      <c r="L629" s="15">
        <v>0</v>
      </c>
      <c r="M629" s="15">
        <v>0</v>
      </c>
      <c r="N629" s="15">
        <v>0</v>
      </c>
      <c r="O629" s="15">
        <v>0</v>
      </c>
      <c r="P629" s="16">
        <v>0</v>
      </c>
      <c r="Q629" s="16">
        <v>2011</v>
      </c>
      <c r="R629" s="4">
        <f t="shared" si="275"/>
        <v>112</v>
      </c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29"/>
      <c r="BA629" s="29"/>
      <c r="BB629" s="29"/>
      <c r="BC629" s="29"/>
      <c r="BD629" s="29"/>
      <c r="BE629" s="29"/>
      <c r="BF629" s="29"/>
      <c r="BG629" s="29"/>
      <c r="BH629" s="29"/>
      <c r="BI629" s="29"/>
      <c r="BJ629" s="29"/>
      <c r="BK629" s="29"/>
      <c r="BL629" s="29"/>
      <c r="BM629" s="29"/>
      <c r="BN629" s="29"/>
      <c r="BO629" s="29"/>
      <c r="BP629" s="29"/>
      <c r="BQ629" s="29"/>
      <c r="BR629" s="29"/>
      <c r="BS629" s="29"/>
      <c r="BT629" s="29"/>
      <c r="BU629" s="29"/>
      <c r="BV629" s="29"/>
      <c r="BW629" s="29"/>
      <c r="BX629" s="29"/>
      <c r="BY629" s="29"/>
      <c r="BZ629" s="29"/>
      <c r="CA629" s="29"/>
      <c r="CB629" s="29"/>
      <c r="CC629" s="29"/>
      <c r="CD629" s="29"/>
      <c r="CE629" s="29"/>
      <c r="CF629" s="29"/>
    </row>
    <row r="630" spans="1:84" s="30" customFormat="1" x14ac:dyDescent="0.3">
      <c r="A630" t="s">
        <v>40</v>
      </c>
      <c r="B630" s="1">
        <v>32</v>
      </c>
      <c r="C630" s="30">
        <v>7</v>
      </c>
      <c r="D630" s="14">
        <v>41144</v>
      </c>
      <c r="E630" s="3">
        <v>13</v>
      </c>
      <c r="F630" s="15">
        <v>5</v>
      </c>
      <c r="G630" s="15">
        <v>1</v>
      </c>
      <c r="H630" s="15">
        <v>1</v>
      </c>
      <c r="I630" s="15">
        <v>5</v>
      </c>
      <c r="J630" s="15">
        <v>95</v>
      </c>
      <c r="K630" s="15">
        <v>1</v>
      </c>
      <c r="L630" s="15">
        <v>0</v>
      </c>
      <c r="M630" s="15">
        <v>0</v>
      </c>
      <c r="N630" s="15">
        <v>0</v>
      </c>
      <c r="O630" s="15">
        <v>0</v>
      </c>
      <c r="P630" s="16">
        <v>0</v>
      </c>
      <c r="Q630" s="16">
        <v>2011</v>
      </c>
      <c r="R630" s="4">
        <f t="shared" si="275"/>
        <v>107</v>
      </c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29"/>
      <c r="BA630" s="29"/>
      <c r="BB630" s="29"/>
      <c r="BC630" s="29"/>
      <c r="BD630" s="29"/>
      <c r="BE630" s="29"/>
      <c r="BF630" s="29"/>
      <c r="BG630" s="29"/>
      <c r="BH630" s="29"/>
      <c r="BI630" s="29"/>
      <c r="BJ630" s="29"/>
      <c r="BK630" s="29"/>
      <c r="BL630" s="29"/>
      <c r="BM630" s="29"/>
      <c r="BN630" s="29"/>
      <c r="BO630" s="29"/>
      <c r="BP630" s="29"/>
      <c r="BQ630" s="29"/>
      <c r="BR630" s="29"/>
      <c r="BS630" s="29"/>
      <c r="BT630" s="29"/>
      <c r="BU630" s="29"/>
      <c r="BV630" s="29"/>
      <c r="BW630" s="29"/>
      <c r="BX630" s="29"/>
      <c r="BY630" s="29"/>
      <c r="BZ630" s="29"/>
      <c r="CA630" s="29"/>
      <c r="CB630" s="29"/>
      <c r="CC630" s="29"/>
      <c r="CD630" s="29"/>
      <c r="CE630" s="29"/>
      <c r="CF630" s="29"/>
    </row>
    <row r="631" spans="1:84" s="30" customFormat="1" x14ac:dyDescent="0.3">
      <c r="A631" t="s">
        <v>40</v>
      </c>
      <c r="B631" s="1">
        <v>32</v>
      </c>
      <c r="C631" s="30">
        <v>7</v>
      </c>
      <c r="D631" s="14">
        <v>41144</v>
      </c>
      <c r="E631" s="3">
        <v>14</v>
      </c>
      <c r="F631" s="15">
        <v>3</v>
      </c>
      <c r="G631" s="15">
        <v>0</v>
      </c>
      <c r="H631" s="15">
        <v>1</v>
      </c>
      <c r="I631" s="15">
        <v>1</v>
      </c>
      <c r="J631" s="15">
        <v>99</v>
      </c>
      <c r="K631" s="15">
        <v>0</v>
      </c>
      <c r="L631" s="15">
        <v>0</v>
      </c>
      <c r="M631" s="15">
        <v>0</v>
      </c>
      <c r="N631" s="15">
        <v>0</v>
      </c>
      <c r="O631" s="15">
        <v>0</v>
      </c>
      <c r="P631" s="16">
        <v>0</v>
      </c>
      <c r="Q631" s="16">
        <v>2011</v>
      </c>
      <c r="R631" s="4">
        <f t="shared" si="275"/>
        <v>104</v>
      </c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29"/>
      <c r="BA631" s="29"/>
      <c r="BB631" s="29"/>
      <c r="BC631" s="29"/>
      <c r="BD631" s="29"/>
      <c r="BE631" s="29"/>
      <c r="BF631" s="29"/>
      <c r="BG631" s="29"/>
      <c r="BH631" s="29"/>
      <c r="BI631" s="29"/>
      <c r="BJ631" s="29"/>
      <c r="BK631" s="29"/>
      <c r="BL631" s="29"/>
      <c r="BM631" s="29"/>
      <c r="BN631" s="29"/>
      <c r="BO631" s="29"/>
      <c r="BP631" s="29"/>
      <c r="BQ631" s="29"/>
      <c r="BR631" s="29"/>
      <c r="BS631" s="29"/>
      <c r="BT631" s="29"/>
      <c r="BU631" s="29"/>
      <c r="BV631" s="29"/>
      <c r="BW631" s="29"/>
      <c r="BX631" s="29"/>
      <c r="BY631" s="29"/>
      <c r="BZ631" s="29"/>
      <c r="CA631" s="29"/>
      <c r="CB631" s="29"/>
      <c r="CC631" s="29"/>
      <c r="CD631" s="29"/>
      <c r="CE631" s="29"/>
      <c r="CF631" s="29"/>
    </row>
    <row r="632" spans="1:84" s="30" customFormat="1" x14ac:dyDescent="0.3">
      <c r="A632" t="s">
        <v>40</v>
      </c>
      <c r="B632" s="1">
        <v>32</v>
      </c>
      <c r="C632" s="30">
        <v>7</v>
      </c>
      <c r="D632" s="14">
        <v>41144</v>
      </c>
      <c r="E632" s="3">
        <v>15</v>
      </c>
      <c r="F632" s="15">
        <v>10</v>
      </c>
      <c r="G632" s="15">
        <v>3</v>
      </c>
      <c r="H632" s="15">
        <v>2</v>
      </c>
      <c r="I632" s="15">
        <v>3</v>
      </c>
      <c r="J632" s="15">
        <v>95</v>
      </c>
      <c r="K632" s="15">
        <v>0</v>
      </c>
      <c r="L632" s="15">
        <v>0</v>
      </c>
      <c r="M632" s="15">
        <v>3</v>
      </c>
      <c r="N632" s="15">
        <v>0</v>
      </c>
      <c r="O632" s="15">
        <v>0</v>
      </c>
      <c r="P632" s="16">
        <v>0</v>
      </c>
      <c r="Q632" s="16">
        <v>2011</v>
      </c>
      <c r="R632" s="4">
        <f t="shared" si="275"/>
        <v>113</v>
      </c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29"/>
      <c r="BA632" s="29"/>
      <c r="BB632" s="29"/>
      <c r="BC632" s="29"/>
      <c r="BD632" s="29"/>
      <c r="BE632" s="29"/>
      <c r="BF632" s="29"/>
      <c r="BG632" s="29"/>
      <c r="BH632" s="29"/>
      <c r="BI632" s="29"/>
      <c r="BJ632" s="29"/>
      <c r="BK632" s="29"/>
      <c r="BL632" s="29"/>
      <c r="BM632" s="29"/>
      <c r="BN632" s="29"/>
      <c r="BO632" s="29"/>
      <c r="BP632" s="29"/>
      <c r="BQ632" s="29"/>
      <c r="BR632" s="29"/>
      <c r="BS632" s="29"/>
      <c r="BT632" s="29"/>
      <c r="BU632" s="29"/>
      <c r="BV632" s="29"/>
      <c r="BW632" s="29"/>
      <c r="BX632" s="29"/>
      <c r="BY632" s="29"/>
      <c r="BZ632" s="29"/>
      <c r="CA632" s="29"/>
      <c r="CB632" s="29"/>
      <c r="CC632" s="29"/>
      <c r="CD632" s="29"/>
      <c r="CE632" s="29"/>
      <c r="CF632" s="29"/>
    </row>
    <row r="633" spans="1:84" s="30" customFormat="1" x14ac:dyDescent="0.3">
      <c r="A633" t="s">
        <v>40</v>
      </c>
      <c r="B633" s="1">
        <v>32</v>
      </c>
      <c r="C633" s="30">
        <v>7</v>
      </c>
      <c r="D633" s="14">
        <v>41144</v>
      </c>
      <c r="E633" s="3">
        <v>16</v>
      </c>
      <c r="F633" s="15">
        <v>2</v>
      </c>
      <c r="G633" s="15">
        <v>3</v>
      </c>
      <c r="H633" s="15">
        <v>1</v>
      </c>
      <c r="I633" s="15">
        <v>1</v>
      </c>
      <c r="J633" s="15">
        <v>99</v>
      </c>
      <c r="K633" s="15">
        <v>0</v>
      </c>
      <c r="L633" s="15">
        <v>0</v>
      </c>
      <c r="M633" s="15">
        <v>0</v>
      </c>
      <c r="N633" s="15">
        <v>3</v>
      </c>
      <c r="O633" s="15">
        <v>0</v>
      </c>
      <c r="P633" s="16">
        <v>0</v>
      </c>
      <c r="Q633" s="16">
        <v>2011</v>
      </c>
      <c r="R633" s="4">
        <f t="shared" si="275"/>
        <v>106</v>
      </c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29"/>
      <c r="BA633" s="29"/>
      <c r="BB633" s="29"/>
      <c r="BC633" s="29"/>
      <c r="BD633" s="29"/>
      <c r="BE633" s="29"/>
      <c r="BF633" s="29"/>
      <c r="BG633" s="29"/>
      <c r="BH633" s="29"/>
      <c r="BI633" s="29"/>
      <c r="BJ633" s="29"/>
      <c r="BK633" s="29"/>
      <c r="BL633" s="29"/>
      <c r="BM633" s="29"/>
      <c r="BN633" s="29"/>
      <c r="BO633" s="29"/>
      <c r="BP633" s="29"/>
      <c r="BQ633" s="29"/>
      <c r="BR633" s="29"/>
      <c r="BS633" s="29"/>
      <c r="BT633" s="29"/>
      <c r="BU633" s="29"/>
      <c r="BV633" s="29"/>
      <c r="BW633" s="29"/>
      <c r="BX633" s="29"/>
      <c r="BY633" s="29"/>
      <c r="BZ633" s="29"/>
      <c r="CA633" s="29"/>
      <c r="CB633" s="29"/>
      <c r="CC633" s="29"/>
      <c r="CD633" s="29"/>
      <c r="CE633" s="29"/>
      <c r="CF633" s="29"/>
    </row>
    <row r="634" spans="1:84" s="30" customFormat="1" x14ac:dyDescent="0.3">
      <c r="A634" t="s">
        <v>40</v>
      </c>
      <c r="B634" s="1">
        <v>32</v>
      </c>
      <c r="C634" s="30">
        <v>7</v>
      </c>
      <c r="D634" s="14">
        <v>41144</v>
      </c>
      <c r="E634" s="3">
        <v>17</v>
      </c>
      <c r="F634" s="15">
        <v>10</v>
      </c>
      <c r="G634" s="15">
        <v>3</v>
      </c>
      <c r="H634" s="15">
        <v>1</v>
      </c>
      <c r="I634" s="15">
        <v>80</v>
      </c>
      <c r="J634" s="15">
        <v>5</v>
      </c>
      <c r="K634" s="15">
        <v>0</v>
      </c>
      <c r="L634" s="15">
        <v>0</v>
      </c>
      <c r="M634" s="15">
        <v>0</v>
      </c>
      <c r="N634" s="15">
        <v>7</v>
      </c>
      <c r="O634" s="15">
        <v>0</v>
      </c>
      <c r="P634" s="16">
        <v>0</v>
      </c>
      <c r="Q634" s="16">
        <v>2011</v>
      </c>
      <c r="R634" s="4">
        <f t="shared" si="275"/>
        <v>99</v>
      </c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29"/>
      <c r="BA634" s="29"/>
      <c r="BB634" s="29"/>
      <c r="BC634" s="29"/>
      <c r="BD634" s="29"/>
      <c r="BE634" s="29"/>
      <c r="BF634" s="29"/>
      <c r="BG634" s="29"/>
      <c r="BH634" s="29"/>
      <c r="BI634" s="29"/>
      <c r="BJ634" s="29"/>
      <c r="BK634" s="29"/>
      <c r="BL634" s="29"/>
      <c r="BM634" s="29"/>
      <c r="BN634" s="29"/>
      <c r="BO634" s="29"/>
      <c r="BP634" s="29"/>
      <c r="BQ634" s="29"/>
      <c r="BR634" s="29"/>
      <c r="BS634" s="29"/>
      <c r="BT634" s="29"/>
      <c r="BU634" s="29"/>
      <c r="BV634" s="29"/>
      <c r="BW634" s="29"/>
      <c r="BX634" s="29"/>
      <c r="BY634" s="29"/>
      <c r="BZ634" s="29"/>
      <c r="CA634" s="29"/>
      <c r="CB634" s="29"/>
      <c r="CC634" s="29"/>
      <c r="CD634" s="29"/>
      <c r="CE634" s="29"/>
      <c r="CF634" s="29"/>
    </row>
    <row r="635" spans="1:84" s="30" customFormat="1" x14ac:dyDescent="0.3">
      <c r="A635" t="s">
        <v>40</v>
      </c>
      <c r="B635" s="1">
        <v>32</v>
      </c>
      <c r="C635" s="30">
        <v>7</v>
      </c>
      <c r="D635" s="14">
        <v>41144</v>
      </c>
      <c r="E635" s="3">
        <v>18</v>
      </c>
      <c r="F635" s="15">
        <v>1</v>
      </c>
      <c r="G635" s="15">
        <v>1</v>
      </c>
      <c r="H635" s="15">
        <v>25</v>
      </c>
      <c r="I635" s="15">
        <v>10</v>
      </c>
      <c r="J635" s="15">
        <v>65</v>
      </c>
      <c r="K635" s="15">
        <v>0</v>
      </c>
      <c r="L635" s="15">
        <v>0</v>
      </c>
      <c r="M635" s="15">
        <v>0</v>
      </c>
      <c r="N635" s="15">
        <v>1</v>
      </c>
      <c r="O635" s="15">
        <v>0</v>
      </c>
      <c r="P635" s="16">
        <v>0</v>
      </c>
      <c r="Q635" s="16">
        <v>2011</v>
      </c>
      <c r="R635" s="4">
        <f t="shared" si="275"/>
        <v>102</v>
      </c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29"/>
      <c r="BA635" s="29"/>
      <c r="BB635" s="29"/>
      <c r="BC635" s="29"/>
      <c r="BD635" s="29"/>
      <c r="BE635" s="29"/>
      <c r="BF635" s="29"/>
      <c r="BG635" s="29"/>
      <c r="BH635" s="29"/>
      <c r="BI635" s="29"/>
      <c r="BJ635" s="29"/>
      <c r="BK635" s="29"/>
      <c r="BL635" s="29"/>
      <c r="BM635" s="29"/>
      <c r="BN635" s="29"/>
      <c r="BO635" s="29"/>
      <c r="BP635" s="29"/>
      <c r="BQ635" s="29"/>
      <c r="BR635" s="29"/>
      <c r="BS635" s="29"/>
      <c r="BT635" s="29"/>
      <c r="BU635" s="29"/>
      <c r="BV635" s="29"/>
      <c r="BW635" s="29"/>
      <c r="BX635" s="29"/>
      <c r="BY635" s="29"/>
      <c r="BZ635" s="29"/>
      <c r="CA635" s="29"/>
      <c r="CB635" s="29"/>
      <c r="CC635" s="29"/>
      <c r="CD635" s="29"/>
      <c r="CE635" s="29"/>
      <c r="CF635" s="29"/>
    </row>
    <row r="636" spans="1:84" s="30" customFormat="1" x14ac:dyDescent="0.3">
      <c r="A636" t="s">
        <v>40</v>
      </c>
      <c r="B636" s="1">
        <v>32</v>
      </c>
      <c r="C636" s="30">
        <v>7</v>
      </c>
      <c r="D636" s="14">
        <v>41144</v>
      </c>
      <c r="E636" s="3">
        <v>19</v>
      </c>
      <c r="F636" s="15">
        <v>4</v>
      </c>
      <c r="G636" s="15">
        <v>1</v>
      </c>
      <c r="H636" s="15">
        <v>15</v>
      </c>
      <c r="I636" s="15">
        <v>4</v>
      </c>
      <c r="J636" s="15">
        <v>85</v>
      </c>
      <c r="K636" s="15">
        <v>1</v>
      </c>
      <c r="L636" s="15">
        <v>0</v>
      </c>
      <c r="M636" s="15">
        <v>0</v>
      </c>
      <c r="N636" s="15">
        <v>0</v>
      </c>
      <c r="O636" s="15">
        <v>0</v>
      </c>
      <c r="P636" s="16">
        <v>0</v>
      </c>
      <c r="Q636" s="16">
        <v>2011</v>
      </c>
      <c r="R636" s="4">
        <f t="shared" si="275"/>
        <v>109</v>
      </c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29"/>
      <c r="BA636" s="29"/>
      <c r="BB636" s="29"/>
      <c r="BC636" s="29"/>
      <c r="BD636" s="29"/>
      <c r="BE636" s="29"/>
      <c r="BF636" s="29"/>
      <c r="BG636" s="29"/>
      <c r="BH636" s="29"/>
      <c r="BI636" s="29"/>
      <c r="BJ636" s="29"/>
      <c r="BK636" s="29"/>
      <c r="BL636" s="29"/>
      <c r="BM636" s="29"/>
      <c r="BN636" s="29"/>
      <c r="BO636" s="29"/>
      <c r="BP636" s="29"/>
      <c r="BQ636" s="29"/>
      <c r="BR636" s="29"/>
      <c r="BS636" s="29"/>
      <c r="BT636" s="29"/>
      <c r="BU636" s="29"/>
      <c r="BV636" s="29"/>
      <c r="BW636" s="29"/>
      <c r="BX636" s="29"/>
      <c r="BY636" s="29"/>
      <c r="BZ636" s="29"/>
      <c r="CA636" s="29"/>
      <c r="CB636" s="29"/>
      <c r="CC636" s="29"/>
      <c r="CD636" s="29"/>
      <c r="CE636" s="29"/>
      <c r="CF636" s="29"/>
    </row>
    <row r="637" spans="1:84" s="30" customFormat="1" x14ac:dyDescent="0.3">
      <c r="A637" t="s">
        <v>40</v>
      </c>
      <c r="B637" s="1">
        <v>32</v>
      </c>
      <c r="C637" s="30">
        <v>7</v>
      </c>
      <c r="D637" s="14">
        <v>41144</v>
      </c>
      <c r="E637" s="3">
        <v>20</v>
      </c>
      <c r="F637" s="15">
        <v>1</v>
      </c>
      <c r="G637" s="15">
        <v>0</v>
      </c>
      <c r="H637" s="15">
        <v>3</v>
      </c>
      <c r="I637" s="15">
        <v>2</v>
      </c>
      <c r="J637" s="15">
        <v>99</v>
      </c>
      <c r="K637" s="15">
        <v>0</v>
      </c>
      <c r="L637" s="15">
        <v>0</v>
      </c>
      <c r="M637" s="15">
        <v>0</v>
      </c>
      <c r="N637" s="15">
        <v>0</v>
      </c>
      <c r="O637" s="15">
        <v>0</v>
      </c>
      <c r="P637" s="16">
        <v>0</v>
      </c>
      <c r="Q637" s="16">
        <v>2011</v>
      </c>
      <c r="R637" s="4">
        <f t="shared" si="275"/>
        <v>105</v>
      </c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29"/>
      <c r="BA637" s="29"/>
      <c r="BB637" s="29"/>
      <c r="BC637" s="29"/>
      <c r="BD637" s="29"/>
      <c r="BE637" s="29"/>
      <c r="BF637" s="29"/>
      <c r="BG637" s="29"/>
      <c r="BH637" s="29"/>
      <c r="BI637" s="29"/>
      <c r="BJ637" s="29"/>
      <c r="BK637" s="29"/>
      <c r="BL637" s="29"/>
      <c r="BM637" s="29"/>
      <c r="BN637" s="29"/>
      <c r="BO637" s="29"/>
      <c r="BP637" s="29"/>
      <c r="BQ637" s="29"/>
      <c r="BR637" s="29"/>
      <c r="BS637" s="29"/>
      <c r="BT637" s="29"/>
      <c r="BU637" s="29"/>
      <c r="BV637" s="29"/>
      <c r="BW637" s="29"/>
      <c r="BX637" s="29"/>
      <c r="BY637" s="29"/>
      <c r="BZ637" s="29"/>
      <c r="CA637" s="29"/>
      <c r="CB637" s="29"/>
      <c r="CC637" s="29"/>
      <c r="CD637" s="29"/>
      <c r="CE637" s="29"/>
      <c r="CF637" s="29"/>
    </row>
    <row r="638" spans="1:84" s="30" customFormat="1" x14ac:dyDescent="0.3">
      <c r="A638" s="22"/>
      <c r="B638" s="23"/>
      <c r="C638" s="22"/>
      <c r="D638" s="24"/>
      <c r="E638" s="18" t="s">
        <v>41</v>
      </c>
      <c r="F638" s="17">
        <f>SUM(F618:F637)/20</f>
        <v>6.6</v>
      </c>
      <c r="G638" s="17">
        <f t="shared" ref="G638" si="276">SUM(G618:G637)/20</f>
        <v>1.2</v>
      </c>
      <c r="H638" s="17">
        <f t="shared" ref="H638" si="277">SUM(H618:H637)/20</f>
        <v>3.5</v>
      </c>
      <c r="I638" s="17">
        <f t="shared" ref="I638" si="278">SUM(I618:I637)/20</f>
        <v>20.3</v>
      </c>
      <c r="J638" s="17">
        <f t="shared" ref="J638" si="279">SUM(J618:J637)/20</f>
        <v>73.650000000000006</v>
      </c>
      <c r="K638" s="17">
        <f t="shared" ref="K638" si="280">SUM(K618:K637)/20</f>
        <v>0.15</v>
      </c>
      <c r="L638" s="17">
        <f t="shared" ref="L638" si="281">SUM(L618:L637)/20</f>
        <v>0.2</v>
      </c>
      <c r="M638" s="17">
        <f t="shared" ref="M638" si="282">SUM(M618:M637)/20</f>
        <v>0.15</v>
      </c>
      <c r="N638" s="17">
        <f t="shared" ref="N638" si="283">SUM(N618:N637)/20</f>
        <v>2.5499999999999998</v>
      </c>
      <c r="O638" s="17">
        <f t="shared" ref="O638" si="284">SUM(O618:O637)/20</f>
        <v>0</v>
      </c>
      <c r="P638" s="17">
        <f t="shared" ref="P638" si="285">SUM(P618:P637)/20</f>
        <v>0</v>
      </c>
      <c r="Q638" s="19"/>
      <c r="R638" s="4">
        <f>SUM(F638:P638)</f>
        <v>108.30000000000001</v>
      </c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29"/>
      <c r="BA638" s="29"/>
      <c r="BB638" s="29"/>
      <c r="BC638" s="29"/>
      <c r="BD638" s="29"/>
      <c r="BE638" s="29"/>
      <c r="BF638" s="29"/>
      <c r="BG638" s="29"/>
      <c r="BH638" s="29"/>
      <c r="BI638" s="29"/>
      <c r="BJ638" s="29"/>
      <c r="BK638" s="29"/>
      <c r="BL638" s="29"/>
      <c r="BM638" s="29"/>
      <c r="BN638" s="29"/>
      <c r="BO638" s="29"/>
      <c r="BP638" s="29"/>
      <c r="BQ638" s="29"/>
      <c r="BR638" s="29"/>
      <c r="BS638" s="29"/>
      <c r="BT638" s="29"/>
      <c r="BU638" s="29"/>
      <c r="BV638" s="29"/>
      <c r="BW638" s="29"/>
      <c r="BX638" s="29"/>
      <c r="BY638" s="29"/>
      <c r="BZ638" s="29"/>
      <c r="CA638" s="29"/>
      <c r="CB638" s="29"/>
      <c r="CC638" s="29"/>
      <c r="CD638" s="29"/>
      <c r="CE638" s="29"/>
      <c r="CF638" s="29"/>
    </row>
    <row r="639" spans="1:84" s="30" customFormat="1" x14ac:dyDescent="0.3">
      <c r="A639" t="s">
        <v>40</v>
      </c>
      <c r="B639" s="1">
        <v>32</v>
      </c>
      <c r="C639" s="30">
        <v>8</v>
      </c>
      <c r="D639" s="14">
        <v>41145</v>
      </c>
      <c r="E639" s="3">
        <v>1</v>
      </c>
      <c r="F639" s="15">
        <v>15</v>
      </c>
      <c r="G639" s="15">
        <v>10</v>
      </c>
      <c r="H639" s="15">
        <v>3</v>
      </c>
      <c r="I639" s="15">
        <v>10</v>
      </c>
      <c r="J639" s="15">
        <v>70</v>
      </c>
      <c r="K639" s="15">
        <v>2</v>
      </c>
      <c r="L639" s="15">
        <v>0</v>
      </c>
      <c r="M639" s="15">
        <v>0</v>
      </c>
      <c r="N639" s="15">
        <v>10</v>
      </c>
      <c r="O639" s="15">
        <v>0</v>
      </c>
      <c r="P639" s="16">
        <v>0</v>
      </c>
      <c r="Q639" s="16">
        <v>2011</v>
      </c>
      <c r="R639" s="4">
        <f t="shared" ref="R639:R658" si="286">SUM(F639:J639)</f>
        <v>108</v>
      </c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29"/>
      <c r="BA639" s="29"/>
      <c r="BB639" s="29"/>
      <c r="BC639" s="29"/>
      <c r="BD639" s="29"/>
      <c r="BE639" s="29"/>
      <c r="BF639" s="29"/>
      <c r="BG639" s="29"/>
      <c r="BH639" s="29"/>
      <c r="BI639" s="29"/>
      <c r="BJ639" s="29"/>
      <c r="BK639" s="29"/>
      <c r="BL639" s="29"/>
      <c r="BM639" s="29"/>
      <c r="BN639" s="29"/>
      <c r="BO639" s="29"/>
      <c r="BP639" s="29"/>
      <c r="BQ639" s="29"/>
      <c r="BR639" s="29"/>
      <c r="BS639" s="29"/>
      <c r="BT639" s="29"/>
      <c r="BU639" s="29"/>
      <c r="BV639" s="29"/>
      <c r="BW639" s="29"/>
      <c r="BX639" s="29"/>
      <c r="BY639" s="29"/>
      <c r="BZ639" s="29"/>
      <c r="CA639" s="29"/>
      <c r="CB639" s="29"/>
      <c r="CC639" s="29"/>
      <c r="CD639" s="29"/>
      <c r="CE639" s="29"/>
      <c r="CF639" s="29"/>
    </row>
    <row r="640" spans="1:84" s="30" customFormat="1" x14ac:dyDescent="0.3">
      <c r="A640" t="s">
        <v>40</v>
      </c>
      <c r="B640" s="1">
        <v>32</v>
      </c>
      <c r="C640" s="30">
        <v>8</v>
      </c>
      <c r="D640" s="14">
        <v>41145</v>
      </c>
      <c r="E640" s="3">
        <v>2</v>
      </c>
      <c r="F640" s="15">
        <v>40</v>
      </c>
      <c r="G640" s="15">
        <v>10</v>
      </c>
      <c r="H640" s="15">
        <v>3</v>
      </c>
      <c r="I640" s="15">
        <v>15</v>
      </c>
      <c r="J640" s="15">
        <v>40</v>
      </c>
      <c r="K640" s="15">
        <v>0</v>
      </c>
      <c r="L640" s="15">
        <v>0</v>
      </c>
      <c r="M640" s="15">
        <v>0</v>
      </c>
      <c r="N640" s="15">
        <v>3</v>
      </c>
      <c r="O640" s="15">
        <v>0</v>
      </c>
      <c r="P640" s="16">
        <v>0</v>
      </c>
      <c r="Q640" s="16">
        <v>2011</v>
      </c>
      <c r="R640" s="4">
        <f t="shared" si="286"/>
        <v>108</v>
      </c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29"/>
      <c r="BA640" s="29"/>
      <c r="BB640" s="29"/>
      <c r="BC640" s="29"/>
      <c r="BD640" s="29"/>
      <c r="BE640" s="29"/>
      <c r="BF640" s="29"/>
      <c r="BG640" s="29"/>
      <c r="BH640" s="29"/>
      <c r="BI640" s="29"/>
      <c r="BJ640" s="29"/>
      <c r="BK640" s="29"/>
      <c r="BL640" s="29"/>
      <c r="BM640" s="29"/>
      <c r="BN640" s="29"/>
      <c r="BO640" s="29"/>
      <c r="BP640" s="29"/>
      <c r="BQ640" s="29"/>
      <c r="BR640" s="29"/>
      <c r="BS640" s="29"/>
      <c r="BT640" s="29"/>
      <c r="BU640" s="29"/>
      <c r="BV640" s="29"/>
      <c r="BW640" s="29"/>
      <c r="BX640" s="29"/>
      <c r="BY640" s="29"/>
      <c r="BZ640" s="29"/>
      <c r="CA640" s="29"/>
      <c r="CB640" s="29"/>
      <c r="CC640" s="29"/>
      <c r="CD640" s="29"/>
      <c r="CE640" s="29"/>
      <c r="CF640" s="29"/>
    </row>
    <row r="641" spans="1:84" s="30" customFormat="1" x14ac:dyDescent="0.3">
      <c r="A641" t="s">
        <v>40</v>
      </c>
      <c r="B641" s="1">
        <v>32</v>
      </c>
      <c r="C641" s="30">
        <v>8</v>
      </c>
      <c r="D641" s="14">
        <v>41145</v>
      </c>
      <c r="E641" s="3">
        <v>3</v>
      </c>
      <c r="F641" s="15">
        <v>5</v>
      </c>
      <c r="G641" s="15">
        <v>3</v>
      </c>
      <c r="H641" s="15">
        <v>10</v>
      </c>
      <c r="I641" s="15">
        <v>3</v>
      </c>
      <c r="J641" s="15">
        <v>80</v>
      </c>
      <c r="K641" s="15">
        <v>0</v>
      </c>
      <c r="L641" s="15">
        <v>0</v>
      </c>
      <c r="M641" s="15">
        <v>0</v>
      </c>
      <c r="N641" s="15">
        <v>6</v>
      </c>
      <c r="O641" s="15">
        <v>0</v>
      </c>
      <c r="P641" s="16">
        <v>0</v>
      </c>
      <c r="Q641" s="16">
        <v>2011</v>
      </c>
      <c r="R641" s="4">
        <f t="shared" si="286"/>
        <v>101</v>
      </c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29"/>
      <c r="BA641" s="29"/>
      <c r="BB641" s="29"/>
      <c r="BC641" s="29"/>
      <c r="BD641" s="29"/>
      <c r="BE641" s="29"/>
      <c r="BF641" s="29"/>
      <c r="BG641" s="29"/>
      <c r="BH641" s="29"/>
      <c r="BI641" s="29"/>
      <c r="BJ641" s="29"/>
      <c r="BK641" s="29"/>
      <c r="BL641" s="29"/>
      <c r="BM641" s="29"/>
      <c r="BN641" s="29"/>
      <c r="BO641" s="29"/>
      <c r="BP641" s="29"/>
      <c r="BQ641" s="29"/>
      <c r="BR641" s="29"/>
      <c r="BS641" s="29"/>
      <c r="BT641" s="29"/>
      <c r="BU641" s="29"/>
      <c r="BV641" s="29"/>
      <c r="BW641" s="29"/>
      <c r="BX641" s="29"/>
      <c r="BY641" s="29"/>
      <c r="BZ641" s="29"/>
      <c r="CA641" s="29"/>
      <c r="CB641" s="29"/>
      <c r="CC641" s="29"/>
      <c r="CD641" s="29"/>
      <c r="CE641" s="29"/>
      <c r="CF641" s="29"/>
    </row>
    <row r="642" spans="1:84" s="30" customFormat="1" x14ac:dyDescent="0.3">
      <c r="A642" t="s">
        <v>40</v>
      </c>
      <c r="B642" s="1">
        <v>32</v>
      </c>
      <c r="C642" s="30">
        <v>8</v>
      </c>
      <c r="D642" s="14">
        <v>41145</v>
      </c>
      <c r="E642" s="3">
        <v>4</v>
      </c>
      <c r="F642" s="15">
        <v>30</v>
      </c>
      <c r="G642" s="15">
        <v>2</v>
      </c>
      <c r="H642" s="15">
        <v>5</v>
      </c>
      <c r="I642" s="15">
        <v>4</v>
      </c>
      <c r="J642" s="15">
        <v>60</v>
      </c>
      <c r="K642" s="15">
        <v>0</v>
      </c>
      <c r="L642" s="15">
        <v>0</v>
      </c>
      <c r="M642" s="15">
        <v>0</v>
      </c>
      <c r="N642" s="15">
        <v>2</v>
      </c>
      <c r="O642" s="15">
        <v>0</v>
      </c>
      <c r="P642" s="16">
        <v>0</v>
      </c>
      <c r="Q642" s="16">
        <v>2011</v>
      </c>
      <c r="R642" s="4">
        <f t="shared" si="286"/>
        <v>101</v>
      </c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29"/>
      <c r="BA642" s="29"/>
      <c r="BB642" s="29"/>
      <c r="BC642" s="29"/>
      <c r="BD642" s="29"/>
      <c r="BE642" s="29"/>
      <c r="BF642" s="29"/>
      <c r="BG642" s="29"/>
      <c r="BH642" s="29"/>
      <c r="BI642" s="29"/>
      <c r="BJ642" s="29"/>
      <c r="BK642" s="29"/>
      <c r="BL642" s="29"/>
      <c r="BM642" s="29"/>
      <c r="BN642" s="29"/>
      <c r="BO642" s="29"/>
      <c r="BP642" s="29"/>
      <c r="BQ642" s="29"/>
      <c r="BR642" s="29"/>
      <c r="BS642" s="29"/>
      <c r="BT642" s="29"/>
      <c r="BU642" s="29"/>
      <c r="BV642" s="29"/>
      <c r="BW642" s="29"/>
      <c r="BX642" s="29"/>
      <c r="BY642" s="29"/>
      <c r="BZ642" s="29"/>
      <c r="CA642" s="29"/>
      <c r="CB642" s="29"/>
      <c r="CC642" s="29"/>
      <c r="CD642" s="29"/>
      <c r="CE642" s="29"/>
      <c r="CF642" s="29"/>
    </row>
    <row r="643" spans="1:84" s="30" customFormat="1" x14ac:dyDescent="0.3">
      <c r="A643" t="s">
        <v>40</v>
      </c>
      <c r="B643" s="1">
        <v>32</v>
      </c>
      <c r="C643" s="30">
        <v>8</v>
      </c>
      <c r="D643" s="14">
        <v>41145</v>
      </c>
      <c r="E643" s="3">
        <v>5</v>
      </c>
      <c r="F643" s="15">
        <v>4</v>
      </c>
      <c r="G643" s="15">
        <v>0</v>
      </c>
      <c r="H643" s="15">
        <v>3</v>
      </c>
      <c r="I643" s="15">
        <v>2</v>
      </c>
      <c r="J643" s="15">
        <v>95</v>
      </c>
      <c r="K643" s="15">
        <v>0</v>
      </c>
      <c r="L643" s="15">
        <v>0</v>
      </c>
      <c r="M643" s="15">
        <v>0</v>
      </c>
      <c r="N643" s="15">
        <v>0</v>
      </c>
      <c r="O643" s="15">
        <v>0</v>
      </c>
      <c r="P643" s="16">
        <v>0</v>
      </c>
      <c r="Q643" s="16">
        <v>2011</v>
      </c>
      <c r="R643" s="4">
        <f t="shared" si="286"/>
        <v>104</v>
      </c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29"/>
      <c r="BA643" s="29"/>
      <c r="BB643" s="29"/>
      <c r="BC643" s="29"/>
      <c r="BD643" s="29"/>
      <c r="BE643" s="29"/>
      <c r="BF643" s="29"/>
      <c r="BG643" s="29"/>
      <c r="BH643" s="29"/>
      <c r="BI643" s="29"/>
      <c r="BJ643" s="29"/>
      <c r="BK643" s="29"/>
      <c r="BL643" s="29"/>
      <c r="BM643" s="29"/>
      <c r="BN643" s="29"/>
      <c r="BO643" s="29"/>
      <c r="BP643" s="29"/>
      <c r="BQ643" s="29"/>
      <c r="BR643" s="29"/>
      <c r="BS643" s="29"/>
      <c r="BT643" s="29"/>
      <c r="BU643" s="29"/>
      <c r="BV643" s="29"/>
      <c r="BW643" s="29"/>
      <c r="BX643" s="29"/>
      <c r="BY643" s="29"/>
      <c r="BZ643" s="29"/>
      <c r="CA643" s="29"/>
      <c r="CB643" s="29"/>
      <c r="CC643" s="29"/>
      <c r="CD643" s="29"/>
      <c r="CE643" s="29"/>
      <c r="CF643" s="29"/>
    </row>
    <row r="644" spans="1:84" s="30" customFormat="1" x14ac:dyDescent="0.3">
      <c r="A644" t="s">
        <v>40</v>
      </c>
      <c r="B644" s="1">
        <v>32</v>
      </c>
      <c r="C644" s="30">
        <v>8</v>
      </c>
      <c r="D644" s="14">
        <v>41145</v>
      </c>
      <c r="E644" s="3">
        <v>6</v>
      </c>
      <c r="F644" s="15">
        <v>5</v>
      </c>
      <c r="G644" s="15">
        <v>0</v>
      </c>
      <c r="H644" s="15">
        <v>30</v>
      </c>
      <c r="I644" s="15">
        <v>4</v>
      </c>
      <c r="J644" s="15">
        <v>70</v>
      </c>
      <c r="K644" s="15">
        <v>0</v>
      </c>
      <c r="L644" s="15">
        <v>0</v>
      </c>
      <c r="M644" s="15">
        <v>0</v>
      </c>
      <c r="N644" s="15">
        <v>0</v>
      </c>
      <c r="O644" s="15">
        <v>0</v>
      </c>
      <c r="P644" s="16">
        <v>0</v>
      </c>
      <c r="Q644" s="16">
        <v>2011</v>
      </c>
      <c r="R644" s="4">
        <f t="shared" si="286"/>
        <v>109</v>
      </c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29"/>
      <c r="BA644" s="29"/>
      <c r="BB644" s="29"/>
      <c r="BC644" s="29"/>
      <c r="BD644" s="29"/>
      <c r="BE644" s="29"/>
      <c r="BF644" s="29"/>
      <c r="BG644" s="29"/>
      <c r="BH644" s="29"/>
      <c r="BI644" s="29"/>
      <c r="BJ644" s="29"/>
      <c r="BK644" s="29"/>
      <c r="BL644" s="29"/>
      <c r="BM644" s="29"/>
      <c r="BN644" s="29"/>
      <c r="BO644" s="29"/>
      <c r="BP644" s="29"/>
      <c r="BQ644" s="29"/>
      <c r="BR644" s="29"/>
      <c r="BS644" s="29"/>
      <c r="BT644" s="29"/>
      <c r="BU644" s="29"/>
      <c r="BV644" s="29"/>
      <c r="BW644" s="29"/>
      <c r="BX644" s="29"/>
      <c r="BY644" s="29"/>
      <c r="BZ644" s="29"/>
      <c r="CA644" s="29"/>
      <c r="CB644" s="29"/>
      <c r="CC644" s="29"/>
      <c r="CD644" s="29"/>
      <c r="CE644" s="29"/>
      <c r="CF644" s="29"/>
    </row>
    <row r="645" spans="1:84" s="30" customFormat="1" x14ac:dyDescent="0.3">
      <c r="A645" t="s">
        <v>40</v>
      </c>
      <c r="B645" s="1">
        <v>32</v>
      </c>
      <c r="C645" s="30">
        <v>8</v>
      </c>
      <c r="D645" s="14">
        <v>41145</v>
      </c>
      <c r="E645" s="3">
        <v>7</v>
      </c>
      <c r="F645" s="15">
        <v>50</v>
      </c>
      <c r="G645" s="15">
        <v>0</v>
      </c>
      <c r="H645" s="15">
        <v>5</v>
      </c>
      <c r="I645" s="15">
        <v>4</v>
      </c>
      <c r="J645" s="15">
        <v>40</v>
      </c>
      <c r="K645" s="15">
        <v>0</v>
      </c>
      <c r="L645" s="15">
        <v>0</v>
      </c>
      <c r="M645" s="15">
        <v>0</v>
      </c>
      <c r="N645" s="15">
        <v>0</v>
      </c>
      <c r="O645" s="15">
        <v>0</v>
      </c>
      <c r="P645" s="16">
        <v>0</v>
      </c>
      <c r="Q645" s="16">
        <v>2011</v>
      </c>
      <c r="R645" s="4">
        <f t="shared" si="286"/>
        <v>99</v>
      </c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29"/>
      <c r="BA645" s="29"/>
      <c r="BB645" s="29"/>
      <c r="BC645" s="29"/>
      <c r="BD645" s="29"/>
      <c r="BE645" s="29"/>
      <c r="BF645" s="29"/>
      <c r="BG645" s="29"/>
      <c r="BH645" s="29"/>
      <c r="BI645" s="29"/>
      <c r="BJ645" s="29"/>
      <c r="BK645" s="29"/>
      <c r="BL645" s="29"/>
      <c r="BM645" s="29"/>
      <c r="BN645" s="29"/>
      <c r="BO645" s="29"/>
      <c r="BP645" s="29"/>
      <c r="BQ645" s="29"/>
      <c r="BR645" s="29"/>
      <c r="BS645" s="29"/>
      <c r="BT645" s="29"/>
      <c r="BU645" s="29"/>
      <c r="BV645" s="29"/>
      <c r="BW645" s="29"/>
      <c r="BX645" s="29"/>
      <c r="BY645" s="29"/>
      <c r="BZ645" s="29"/>
      <c r="CA645" s="29"/>
      <c r="CB645" s="29"/>
      <c r="CC645" s="29"/>
      <c r="CD645" s="29"/>
      <c r="CE645" s="29"/>
      <c r="CF645" s="29"/>
    </row>
    <row r="646" spans="1:84" s="30" customFormat="1" x14ac:dyDescent="0.3">
      <c r="A646" t="s">
        <v>40</v>
      </c>
      <c r="B646" s="1">
        <v>32</v>
      </c>
      <c r="C646" s="30">
        <v>8</v>
      </c>
      <c r="D646" s="14">
        <v>41145</v>
      </c>
      <c r="E646" s="3">
        <v>8</v>
      </c>
      <c r="F646" s="15">
        <v>40</v>
      </c>
      <c r="G646" s="15">
        <v>15</v>
      </c>
      <c r="H646" s="15">
        <v>5</v>
      </c>
      <c r="I646" s="15">
        <v>10</v>
      </c>
      <c r="J646" s="15">
        <v>40</v>
      </c>
      <c r="K646" s="15">
        <v>0</v>
      </c>
      <c r="L646" s="15">
        <v>6</v>
      </c>
      <c r="M646" s="15">
        <v>0</v>
      </c>
      <c r="N646" s="15">
        <v>0</v>
      </c>
      <c r="O646" s="15">
        <v>0</v>
      </c>
      <c r="P646" s="16">
        <v>0</v>
      </c>
      <c r="Q646" s="16">
        <v>2011</v>
      </c>
      <c r="R646" s="4">
        <f t="shared" si="286"/>
        <v>110</v>
      </c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29"/>
      <c r="BA646" s="29"/>
      <c r="BB646" s="29"/>
      <c r="BC646" s="29"/>
      <c r="BD646" s="29"/>
      <c r="BE646" s="29"/>
      <c r="BF646" s="29"/>
      <c r="BG646" s="29"/>
      <c r="BH646" s="29"/>
      <c r="BI646" s="29"/>
      <c r="BJ646" s="29"/>
      <c r="BK646" s="29"/>
      <c r="BL646" s="29"/>
      <c r="BM646" s="29"/>
      <c r="BN646" s="29"/>
      <c r="BO646" s="29"/>
      <c r="BP646" s="29"/>
      <c r="BQ646" s="29"/>
      <c r="BR646" s="29"/>
      <c r="BS646" s="29"/>
      <c r="BT646" s="29"/>
      <c r="BU646" s="29"/>
      <c r="BV646" s="29"/>
      <c r="BW646" s="29"/>
      <c r="BX646" s="29"/>
      <c r="BY646" s="29"/>
      <c r="BZ646" s="29"/>
      <c r="CA646" s="29"/>
      <c r="CB646" s="29"/>
      <c r="CC646" s="29"/>
      <c r="CD646" s="29"/>
      <c r="CE646" s="29"/>
      <c r="CF646" s="29"/>
    </row>
    <row r="647" spans="1:84" s="30" customFormat="1" x14ac:dyDescent="0.3">
      <c r="A647" t="s">
        <v>40</v>
      </c>
      <c r="B647" s="1">
        <v>32</v>
      </c>
      <c r="C647" s="30">
        <v>8</v>
      </c>
      <c r="D647" s="14">
        <v>41145</v>
      </c>
      <c r="E647" s="3">
        <v>9</v>
      </c>
      <c r="F647" s="15">
        <v>30</v>
      </c>
      <c r="G647" s="15">
        <v>0</v>
      </c>
      <c r="H647" s="15">
        <v>5</v>
      </c>
      <c r="I647" s="15">
        <v>4</v>
      </c>
      <c r="J647" s="15">
        <v>70</v>
      </c>
      <c r="K647" s="15">
        <v>0</v>
      </c>
      <c r="L647" s="15">
        <v>0</v>
      </c>
      <c r="M647" s="15">
        <v>0</v>
      </c>
      <c r="N647" s="15">
        <v>0</v>
      </c>
      <c r="O647" s="15">
        <v>0</v>
      </c>
      <c r="P647" s="16">
        <v>0</v>
      </c>
      <c r="Q647" s="16">
        <v>2011</v>
      </c>
      <c r="R647" s="4">
        <f t="shared" si="286"/>
        <v>109</v>
      </c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29"/>
      <c r="BA647" s="29"/>
      <c r="BB647" s="29"/>
      <c r="BC647" s="29"/>
      <c r="BD647" s="29"/>
      <c r="BE647" s="29"/>
      <c r="BF647" s="29"/>
      <c r="BG647" s="29"/>
      <c r="BH647" s="29"/>
      <c r="BI647" s="29"/>
      <c r="BJ647" s="29"/>
      <c r="BK647" s="29"/>
      <c r="BL647" s="29"/>
      <c r="BM647" s="29"/>
      <c r="BN647" s="29"/>
      <c r="BO647" s="29"/>
      <c r="BP647" s="29"/>
      <c r="BQ647" s="29"/>
      <c r="BR647" s="29"/>
      <c r="BS647" s="29"/>
      <c r="BT647" s="29"/>
      <c r="BU647" s="29"/>
      <c r="BV647" s="29"/>
      <c r="BW647" s="29"/>
      <c r="BX647" s="29"/>
      <c r="BY647" s="29"/>
      <c r="BZ647" s="29"/>
      <c r="CA647" s="29"/>
      <c r="CB647" s="29"/>
      <c r="CC647" s="29"/>
      <c r="CD647" s="29"/>
      <c r="CE647" s="29"/>
      <c r="CF647" s="29"/>
    </row>
    <row r="648" spans="1:84" s="30" customFormat="1" x14ac:dyDescent="0.3">
      <c r="A648" t="s">
        <v>40</v>
      </c>
      <c r="B648" s="1">
        <v>32</v>
      </c>
      <c r="C648" s="30">
        <v>8</v>
      </c>
      <c r="D648" s="14">
        <v>41145</v>
      </c>
      <c r="E648" s="3">
        <v>10</v>
      </c>
      <c r="F648" s="15">
        <v>10</v>
      </c>
      <c r="G648" s="15">
        <v>1</v>
      </c>
      <c r="H648" s="15">
        <v>5</v>
      </c>
      <c r="I648" s="15">
        <v>50</v>
      </c>
      <c r="J648" s="15">
        <v>50</v>
      </c>
      <c r="K648" s="15">
        <v>0</v>
      </c>
      <c r="L648" s="15">
        <v>0</v>
      </c>
      <c r="M648" s="15">
        <v>0</v>
      </c>
      <c r="N648" s="15">
        <v>2</v>
      </c>
      <c r="O648" s="15">
        <v>0</v>
      </c>
      <c r="P648" s="16">
        <v>0</v>
      </c>
      <c r="Q648" s="16">
        <v>2011</v>
      </c>
      <c r="R648" s="4">
        <f t="shared" si="286"/>
        <v>116</v>
      </c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29"/>
      <c r="BA648" s="29"/>
      <c r="BB648" s="29"/>
      <c r="BC648" s="29"/>
      <c r="BD648" s="29"/>
      <c r="BE648" s="29"/>
      <c r="BF648" s="29"/>
      <c r="BG648" s="29"/>
      <c r="BH648" s="29"/>
      <c r="BI648" s="29"/>
      <c r="BJ648" s="29"/>
      <c r="BK648" s="29"/>
      <c r="BL648" s="29"/>
      <c r="BM648" s="29"/>
      <c r="BN648" s="29"/>
      <c r="BO648" s="29"/>
      <c r="BP648" s="29"/>
      <c r="BQ648" s="29"/>
      <c r="BR648" s="29"/>
      <c r="BS648" s="29"/>
      <c r="BT648" s="29"/>
      <c r="BU648" s="29"/>
      <c r="BV648" s="29"/>
      <c r="BW648" s="29"/>
      <c r="BX648" s="29"/>
      <c r="BY648" s="29"/>
      <c r="BZ648" s="29"/>
      <c r="CA648" s="29"/>
      <c r="CB648" s="29"/>
      <c r="CC648" s="29"/>
      <c r="CD648" s="29"/>
      <c r="CE648" s="29"/>
      <c r="CF648" s="29"/>
    </row>
    <row r="649" spans="1:84" s="30" customFormat="1" x14ac:dyDescent="0.3">
      <c r="A649" t="s">
        <v>40</v>
      </c>
      <c r="B649" s="1">
        <v>32</v>
      </c>
      <c r="C649" s="30">
        <v>8</v>
      </c>
      <c r="D649" s="14">
        <v>41145</v>
      </c>
      <c r="E649" s="3">
        <v>11</v>
      </c>
      <c r="F649" s="15">
        <v>10</v>
      </c>
      <c r="G649" s="15">
        <v>2</v>
      </c>
      <c r="H649" s="15">
        <v>1</v>
      </c>
      <c r="I649" s="15">
        <v>1</v>
      </c>
      <c r="J649" s="15">
        <v>98</v>
      </c>
      <c r="K649" s="15">
        <v>0</v>
      </c>
      <c r="L649" s="15">
        <v>0</v>
      </c>
      <c r="M649" s="15">
        <v>0</v>
      </c>
      <c r="N649" s="15">
        <v>2</v>
      </c>
      <c r="O649" s="15">
        <v>0</v>
      </c>
      <c r="P649" s="16">
        <v>0</v>
      </c>
      <c r="Q649" s="16">
        <v>2011</v>
      </c>
      <c r="R649" s="4">
        <f t="shared" si="286"/>
        <v>112</v>
      </c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29"/>
      <c r="BA649" s="29"/>
      <c r="BB649" s="29"/>
      <c r="BC649" s="29"/>
      <c r="BD649" s="29"/>
      <c r="BE649" s="29"/>
      <c r="BF649" s="29"/>
      <c r="BG649" s="29"/>
      <c r="BH649" s="29"/>
      <c r="BI649" s="29"/>
      <c r="BJ649" s="29"/>
      <c r="BK649" s="29"/>
      <c r="BL649" s="29"/>
      <c r="BM649" s="29"/>
      <c r="BN649" s="29"/>
      <c r="BO649" s="29"/>
      <c r="BP649" s="29"/>
      <c r="BQ649" s="29"/>
      <c r="BR649" s="29"/>
      <c r="BS649" s="29"/>
      <c r="BT649" s="29"/>
      <c r="BU649" s="29"/>
      <c r="BV649" s="29"/>
      <c r="BW649" s="29"/>
      <c r="BX649" s="29"/>
      <c r="BY649" s="29"/>
      <c r="BZ649" s="29"/>
      <c r="CA649" s="29"/>
      <c r="CB649" s="29"/>
      <c r="CC649" s="29"/>
      <c r="CD649" s="29"/>
      <c r="CE649" s="29"/>
      <c r="CF649" s="29"/>
    </row>
    <row r="650" spans="1:84" s="30" customFormat="1" x14ac:dyDescent="0.3">
      <c r="A650" t="s">
        <v>40</v>
      </c>
      <c r="B650" s="1">
        <v>32</v>
      </c>
      <c r="C650" s="30">
        <v>8</v>
      </c>
      <c r="D650" s="14">
        <v>41145</v>
      </c>
      <c r="E650" s="3">
        <v>12</v>
      </c>
      <c r="F650" s="15">
        <v>20</v>
      </c>
      <c r="G650" s="15">
        <v>4</v>
      </c>
      <c r="H650" s="15">
        <v>2</v>
      </c>
      <c r="I650" s="15">
        <v>5</v>
      </c>
      <c r="J650" s="15">
        <v>55</v>
      </c>
      <c r="K650" s="15">
        <v>0</v>
      </c>
      <c r="L650" s="15">
        <v>0</v>
      </c>
      <c r="M650" s="15">
        <v>0</v>
      </c>
      <c r="N650" s="15">
        <v>9</v>
      </c>
      <c r="O650" s="15">
        <v>0</v>
      </c>
      <c r="P650" s="16">
        <v>0</v>
      </c>
      <c r="Q650" s="16">
        <v>2011</v>
      </c>
      <c r="R650" s="4">
        <f t="shared" si="286"/>
        <v>86</v>
      </c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29"/>
      <c r="BA650" s="29"/>
      <c r="BB650" s="29"/>
      <c r="BC650" s="29"/>
      <c r="BD650" s="29"/>
      <c r="BE650" s="29"/>
      <c r="BF650" s="29"/>
      <c r="BG650" s="29"/>
      <c r="BH650" s="29"/>
      <c r="BI650" s="29"/>
      <c r="BJ650" s="29"/>
      <c r="BK650" s="29"/>
      <c r="BL650" s="29"/>
      <c r="BM650" s="29"/>
      <c r="BN650" s="29"/>
      <c r="BO650" s="29"/>
      <c r="BP650" s="29"/>
      <c r="BQ650" s="29"/>
      <c r="BR650" s="29"/>
      <c r="BS650" s="29"/>
      <c r="BT650" s="29"/>
      <c r="BU650" s="29"/>
      <c r="BV650" s="29"/>
      <c r="BW650" s="29"/>
      <c r="BX650" s="29"/>
      <c r="BY650" s="29"/>
      <c r="BZ650" s="29"/>
      <c r="CA650" s="29"/>
      <c r="CB650" s="29"/>
      <c r="CC650" s="29"/>
      <c r="CD650" s="29"/>
      <c r="CE650" s="29"/>
      <c r="CF650" s="29"/>
    </row>
    <row r="651" spans="1:84" s="30" customFormat="1" x14ac:dyDescent="0.3">
      <c r="A651" t="s">
        <v>40</v>
      </c>
      <c r="B651" s="1">
        <v>32</v>
      </c>
      <c r="C651" s="30">
        <v>8</v>
      </c>
      <c r="D651" s="14">
        <v>41145</v>
      </c>
      <c r="E651" s="3">
        <v>13</v>
      </c>
      <c r="F651" s="15">
        <v>5</v>
      </c>
      <c r="G651" s="15">
        <v>5</v>
      </c>
      <c r="H651" s="15">
        <v>3</v>
      </c>
      <c r="I651" s="15">
        <v>4</v>
      </c>
      <c r="J651" s="15">
        <v>85</v>
      </c>
      <c r="K651" s="15">
        <v>0</v>
      </c>
      <c r="L651" s="15">
        <v>0</v>
      </c>
      <c r="M651" s="15">
        <v>0</v>
      </c>
      <c r="N651" s="15">
        <v>19</v>
      </c>
      <c r="O651" s="15">
        <v>0</v>
      </c>
      <c r="P651" s="16">
        <v>0</v>
      </c>
      <c r="Q651" s="16">
        <v>2011</v>
      </c>
      <c r="R651" s="4">
        <f t="shared" si="286"/>
        <v>102</v>
      </c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29"/>
      <c r="BA651" s="29"/>
      <c r="BB651" s="29"/>
      <c r="BC651" s="29"/>
      <c r="BD651" s="29"/>
      <c r="BE651" s="29"/>
      <c r="BF651" s="29"/>
      <c r="BG651" s="29"/>
      <c r="BH651" s="29"/>
      <c r="BI651" s="29"/>
      <c r="BJ651" s="29"/>
      <c r="BK651" s="29"/>
      <c r="BL651" s="29"/>
      <c r="BM651" s="29"/>
      <c r="BN651" s="29"/>
      <c r="BO651" s="29"/>
      <c r="BP651" s="29"/>
      <c r="BQ651" s="29"/>
      <c r="BR651" s="29"/>
      <c r="BS651" s="29"/>
      <c r="BT651" s="29"/>
      <c r="BU651" s="29"/>
      <c r="BV651" s="29"/>
      <c r="BW651" s="29"/>
      <c r="BX651" s="29"/>
      <c r="BY651" s="29"/>
      <c r="BZ651" s="29"/>
      <c r="CA651" s="29"/>
      <c r="CB651" s="29"/>
      <c r="CC651" s="29"/>
      <c r="CD651" s="29"/>
      <c r="CE651" s="29"/>
      <c r="CF651" s="29"/>
    </row>
    <row r="652" spans="1:84" s="30" customFormat="1" x14ac:dyDescent="0.3">
      <c r="A652" t="s">
        <v>40</v>
      </c>
      <c r="B652" s="1">
        <v>32</v>
      </c>
      <c r="C652" s="30">
        <v>8</v>
      </c>
      <c r="D652" s="14">
        <v>41145</v>
      </c>
      <c r="E652" s="3">
        <v>14</v>
      </c>
      <c r="F652" s="15">
        <v>10</v>
      </c>
      <c r="G652" s="15">
        <v>5</v>
      </c>
      <c r="H652" s="15">
        <v>10</v>
      </c>
      <c r="I652" s="15">
        <v>10</v>
      </c>
      <c r="J652" s="15">
        <v>75</v>
      </c>
      <c r="K652" s="15">
        <v>0</v>
      </c>
      <c r="L652" s="15">
        <v>0</v>
      </c>
      <c r="M652" s="15">
        <v>0</v>
      </c>
      <c r="N652" s="15">
        <v>12</v>
      </c>
      <c r="O652" s="15">
        <v>0</v>
      </c>
      <c r="P652" s="16">
        <v>0</v>
      </c>
      <c r="Q652" s="16">
        <v>2011</v>
      </c>
      <c r="R652" s="4">
        <f t="shared" si="286"/>
        <v>110</v>
      </c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29"/>
      <c r="BA652" s="29"/>
      <c r="BB652" s="29"/>
      <c r="BC652" s="29"/>
      <c r="BD652" s="29"/>
      <c r="BE652" s="29"/>
      <c r="BF652" s="29"/>
      <c r="BG652" s="29"/>
      <c r="BH652" s="29"/>
      <c r="BI652" s="29"/>
      <c r="BJ652" s="29"/>
      <c r="BK652" s="29"/>
      <c r="BL652" s="29"/>
      <c r="BM652" s="29"/>
      <c r="BN652" s="29"/>
      <c r="BO652" s="29"/>
      <c r="BP652" s="29"/>
      <c r="BQ652" s="29"/>
      <c r="BR652" s="29"/>
      <c r="BS652" s="29"/>
      <c r="BT652" s="29"/>
      <c r="BU652" s="29"/>
      <c r="BV652" s="29"/>
      <c r="BW652" s="29"/>
      <c r="BX652" s="29"/>
      <c r="BY652" s="29"/>
      <c r="BZ652" s="29"/>
      <c r="CA652" s="29"/>
      <c r="CB652" s="29"/>
      <c r="CC652" s="29"/>
      <c r="CD652" s="29"/>
      <c r="CE652" s="29"/>
      <c r="CF652" s="29"/>
    </row>
    <row r="653" spans="1:84" s="30" customFormat="1" x14ac:dyDescent="0.3">
      <c r="A653" t="s">
        <v>40</v>
      </c>
      <c r="B653" s="1">
        <v>32</v>
      </c>
      <c r="C653" s="30">
        <v>8</v>
      </c>
      <c r="D653" s="14">
        <v>41145</v>
      </c>
      <c r="E653" s="3">
        <v>15</v>
      </c>
      <c r="F653" s="15">
        <v>15</v>
      </c>
      <c r="G653" s="15">
        <v>1</v>
      </c>
      <c r="H653" s="15">
        <v>2</v>
      </c>
      <c r="I653" s="15">
        <v>20</v>
      </c>
      <c r="J653" s="15">
        <v>50</v>
      </c>
      <c r="K653" s="15">
        <v>0</v>
      </c>
      <c r="L653" s="15">
        <v>0</v>
      </c>
      <c r="M653" s="15">
        <v>0</v>
      </c>
      <c r="N653" s="15">
        <v>1</v>
      </c>
      <c r="O653" s="15">
        <v>0</v>
      </c>
      <c r="P653" s="16">
        <v>0</v>
      </c>
      <c r="Q653" s="16">
        <v>2011</v>
      </c>
      <c r="R653" s="4">
        <f t="shared" si="286"/>
        <v>88</v>
      </c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29"/>
      <c r="BA653" s="29"/>
      <c r="BB653" s="29"/>
      <c r="BC653" s="29"/>
      <c r="BD653" s="29"/>
      <c r="BE653" s="29"/>
      <c r="BF653" s="29"/>
      <c r="BG653" s="29"/>
      <c r="BH653" s="29"/>
      <c r="BI653" s="29"/>
      <c r="BJ653" s="29"/>
      <c r="BK653" s="29"/>
      <c r="BL653" s="29"/>
      <c r="BM653" s="29"/>
      <c r="BN653" s="29"/>
      <c r="BO653" s="29"/>
      <c r="BP653" s="29"/>
      <c r="BQ653" s="29"/>
      <c r="BR653" s="29"/>
      <c r="BS653" s="29"/>
      <c r="BT653" s="29"/>
      <c r="BU653" s="29"/>
      <c r="BV653" s="29"/>
      <c r="BW653" s="29"/>
      <c r="BX653" s="29"/>
      <c r="BY653" s="29"/>
      <c r="BZ653" s="29"/>
      <c r="CA653" s="29"/>
      <c r="CB653" s="29"/>
      <c r="CC653" s="29"/>
      <c r="CD653" s="29"/>
      <c r="CE653" s="29"/>
      <c r="CF653" s="29"/>
    </row>
    <row r="654" spans="1:84" s="30" customFormat="1" x14ac:dyDescent="0.3">
      <c r="A654" t="s">
        <v>40</v>
      </c>
      <c r="B654" s="1">
        <v>32</v>
      </c>
      <c r="C654" s="30">
        <v>8</v>
      </c>
      <c r="D654" s="14">
        <v>41145</v>
      </c>
      <c r="E654" s="3">
        <v>16</v>
      </c>
      <c r="F654" s="15">
        <v>10</v>
      </c>
      <c r="G654" s="15">
        <v>0</v>
      </c>
      <c r="H654" s="15">
        <v>2</v>
      </c>
      <c r="I654" s="15">
        <v>3</v>
      </c>
      <c r="J654" s="15">
        <v>85</v>
      </c>
      <c r="K654" s="15">
        <v>0</v>
      </c>
      <c r="L654" s="15">
        <v>0</v>
      </c>
      <c r="M654" s="15">
        <v>0</v>
      </c>
      <c r="N654" s="15">
        <v>0</v>
      </c>
      <c r="O654" s="15">
        <v>0</v>
      </c>
      <c r="P654" s="16">
        <v>0</v>
      </c>
      <c r="Q654" s="16">
        <v>2011</v>
      </c>
      <c r="R654" s="4">
        <f t="shared" si="286"/>
        <v>100</v>
      </c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29"/>
      <c r="BA654" s="29"/>
      <c r="BB654" s="29"/>
      <c r="BC654" s="29"/>
      <c r="BD654" s="29"/>
      <c r="BE654" s="29"/>
      <c r="BF654" s="29"/>
      <c r="BG654" s="29"/>
      <c r="BH654" s="29"/>
      <c r="BI654" s="29"/>
      <c r="BJ654" s="29"/>
      <c r="BK654" s="29"/>
      <c r="BL654" s="29"/>
      <c r="BM654" s="29"/>
      <c r="BN654" s="29"/>
      <c r="BO654" s="29"/>
      <c r="BP654" s="29"/>
      <c r="BQ654" s="29"/>
      <c r="BR654" s="29"/>
      <c r="BS654" s="29"/>
      <c r="BT654" s="29"/>
      <c r="BU654" s="29"/>
      <c r="BV654" s="29"/>
      <c r="BW654" s="29"/>
      <c r="BX654" s="29"/>
      <c r="BY654" s="29"/>
      <c r="BZ654" s="29"/>
      <c r="CA654" s="29"/>
      <c r="CB654" s="29"/>
      <c r="CC654" s="29"/>
      <c r="CD654" s="29"/>
      <c r="CE654" s="29"/>
      <c r="CF654" s="29"/>
    </row>
    <row r="655" spans="1:84" s="30" customFormat="1" x14ac:dyDescent="0.3">
      <c r="A655" t="s">
        <v>40</v>
      </c>
      <c r="B655" s="1">
        <v>32</v>
      </c>
      <c r="C655" s="30">
        <v>8</v>
      </c>
      <c r="D655" s="14">
        <v>41145</v>
      </c>
      <c r="E655" s="3">
        <v>17</v>
      </c>
      <c r="F655" s="15">
        <v>60</v>
      </c>
      <c r="G655" s="15">
        <v>10</v>
      </c>
      <c r="H655" s="15">
        <v>3</v>
      </c>
      <c r="I655" s="15">
        <v>15</v>
      </c>
      <c r="J655" s="15">
        <v>40</v>
      </c>
      <c r="K655" s="15">
        <v>0</v>
      </c>
      <c r="L655" s="15">
        <v>1</v>
      </c>
      <c r="M655" s="15">
        <v>0</v>
      </c>
      <c r="N655" s="15">
        <v>0</v>
      </c>
      <c r="O655" s="15">
        <v>0</v>
      </c>
      <c r="P655" s="16">
        <v>0</v>
      </c>
      <c r="Q655" s="16">
        <v>2011</v>
      </c>
      <c r="R655" s="4">
        <f t="shared" si="286"/>
        <v>128</v>
      </c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29"/>
      <c r="BA655" s="29"/>
      <c r="BB655" s="29"/>
      <c r="BC655" s="29"/>
      <c r="BD655" s="29"/>
      <c r="BE655" s="29"/>
      <c r="BF655" s="29"/>
      <c r="BG655" s="29"/>
      <c r="BH655" s="29"/>
      <c r="BI655" s="29"/>
      <c r="BJ655" s="29"/>
      <c r="BK655" s="29"/>
      <c r="BL655" s="29"/>
      <c r="BM655" s="29"/>
      <c r="BN655" s="29"/>
      <c r="BO655" s="29"/>
      <c r="BP655" s="29"/>
      <c r="BQ655" s="29"/>
      <c r="BR655" s="29"/>
      <c r="BS655" s="29"/>
      <c r="BT655" s="29"/>
      <c r="BU655" s="29"/>
      <c r="BV655" s="29"/>
      <c r="BW655" s="29"/>
      <c r="BX655" s="29"/>
      <c r="BY655" s="29"/>
      <c r="BZ655" s="29"/>
      <c r="CA655" s="29"/>
      <c r="CB655" s="29"/>
      <c r="CC655" s="29"/>
      <c r="CD655" s="29"/>
      <c r="CE655" s="29"/>
      <c r="CF655" s="29"/>
    </row>
    <row r="656" spans="1:84" s="30" customFormat="1" x14ac:dyDescent="0.3">
      <c r="A656" t="s">
        <v>40</v>
      </c>
      <c r="B656" s="1">
        <v>32</v>
      </c>
      <c r="C656" s="30">
        <v>8</v>
      </c>
      <c r="D656" s="14">
        <v>41145</v>
      </c>
      <c r="E656" s="3">
        <v>18</v>
      </c>
      <c r="F656" s="15">
        <v>15</v>
      </c>
      <c r="G656" s="15">
        <v>5</v>
      </c>
      <c r="H656" s="15">
        <v>5</v>
      </c>
      <c r="I656" s="15">
        <v>70</v>
      </c>
      <c r="J656" s="15">
        <v>15</v>
      </c>
      <c r="K656" s="15">
        <v>0</v>
      </c>
      <c r="L656" s="15">
        <v>3</v>
      </c>
      <c r="M656" s="15">
        <v>0</v>
      </c>
      <c r="N656" s="15">
        <v>0</v>
      </c>
      <c r="O656" s="15">
        <v>0</v>
      </c>
      <c r="P656" s="16">
        <v>0</v>
      </c>
      <c r="Q656" s="16">
        <v>2011</v>
      </c>
      <c r="R656" s="4">
        <f t="shared" si="286"/>
        <v>110</v>
      </c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29"/>
      <c r="BA656" s="29"/>
      <c r="BB656" s="29"/>
      <c r="BC656" s="29"/>
      <c r="BD656" s="29"/>
      <c r="BE656" s="29"/>
      <c r="BF656" s="29"/>
      <c r="BG656" s="29"/>
      <c r="BH656" s="29"/>
      <c r="BI656" s="29"/>
      <c r="BJ656" s="29"/>
      <c r="BK656" s="29"/>
      <c r="BL656" s="29"/>
      <c r="BM656" s="29"/>
      <c r="BN656" s="29"/>
      <c r="BO656" s="29"/>
      <c r="BP656" s="29"/>
      <c r="BQ656" s="29"/>
      <c r="BR656" s="29"/>
      <c r="BS656" s="29"/>
      <c r="BT656" s="29"/>
      <c r="BU656" s="29"/>
      <c r="BV656" s="29"/>
      <c r="BW656" s="29"/>
      <c r="BX656" s="29"/>
      <c r="BY656" s="29"/>
      <c r="BZ656" s="29"/>
      <c r="CA656" s="29"/>
      <c r="CB656" s="29"/>
      <c r="CC656" s="29"/>
      <c r="CD656" s="29"/>
      <c r="CE656" s="29"/>
      <c r="CF656" s="29"/>
    </row>
    <row r="657" spans="1:84" s="30" customFormat="1" x14ac:dyDescent="0.3">
      <c r="A657" t="s">
        <v>40</v>
      </c>
      <c r="B657" s="1">
        <v>32</v>
      </c>
      <c r="C657" s="30">
        <v>8</v>
      </c>
      <c r="D657" s="14">
        <v>41145</v>
      </c>
      <c r="E657" s="3">
        <v>19</v>
      </c>
      <c r="F657" s="15">
        <v>10</v>
      </c>
      <c r="G657" s="15">
        <v>10</v>
      </c>
      <c r="H657" s="15">
        <v>3</v>
      </c>
      <c r="I657" s="15">
        <v>25</v>
      </c>
      <c r="J657" s="15">
        <v>60</v>
      </c>
      <c r="K657" s="15">
        <v>0</v>
      </c>
      <c r="L657" s="15">
        <v>0</v>
      </c>
      <c r="M657" s="15">
        <v>0</v>
      </c>
      <c r="N657" s="15">
        <v>32</v>
      </c>
      <c r="O657" s="15">
        <v>0</v>
      </c>
      <c r="P657" s="16">
        <v>0</v>
      </c>
      <c r="Q657" s="16">
        <v>2011</v>
      </c>
      <c r="R657" s="4">
        <f t="shared" si="286"/>
        <v>108</v>
      </c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29"/>
      <c r="BA657" s="29"/>
      <c r="BB657" s="29"/>
      <c r="BC657" s="29"/>
      <c r="BD657" s="29"/>
      <c r="BE657" s="29"/>
      <c r="BF657" s="29"/>
      <c r="BG657" s="29"/>
      <c r="BH657" s="29"/>
      <c r="BI657" s="29"/>
      <c r="BJ657" s="29"/>
      <c r="BK657" s="29"/>
      <c r="BL657" s="29"/>
      <c r="BM657" s="29"/>
      <c r="BN657" s="29"/>
      <c r="BO657" s="29"/>
      <c r="BP657" s="29"/>
      <c r="BQ657" s="29"/>
      <c r="BR657" s="29"/>
      <c r="BS657" s="29"/>
      <c r="BT657" s="29"/>
      <c r="BU657" s="29"/>
      <c r="BV657" s="29"/>
      <c r="BW657" s="29"/>
      <c r="BX657" s="29"/>
      <c r="BY657" s="29"/>
      <c r="BZ657" s="29"/>
      <c r="CA657" s="29"/>
      <c r="CB657" s="29"/>
      <c r="CC657" s="29"/>
      <c r="CD657" s="29"/>
      <c r="CE657" s="29"/>
      <c r="CF657" s="29"/>
    </row>
    <row r="658" spans="1:84" s="30" customFormat="1" x14ac:dyDescent="0.3">
      <c r="A658" t="s">
        <v>40</v>
      </c>
      <c r="B658" s="1">
        <v>32</v>
      </c>
      <c r="C658" s="30">
        <v>8</v>
      </c>
      <c r="D658" s="14">
        <v>41145</v>
      </c>
      <c r="E658" s="3">
        <v>20</v>
      </c>
      <c r="F658" s="15">
        <v>5</v>
      </c>
      <c r="G658" s="15">
        <v>0</v>
      </c>
      <c r="H658" s="15">
        <v>1</v>
      </c>
      <c r="I658" s="15">
        <v>10</v>
      </c>
      <c r="J658" s="15">
        <v>95</v>
      </c>
      <c r="K658" s="15">
        <v>0</v>
      </c>
      <c r="L658" s="15">
        <v>0</v>
      </c>
      <c r="M658" s="15">
        <v>0</v>
      </c>
      <c r="N658" s="15">
        <v>0</v>
      </c>
      <c r="O658" s="15">
        <v>0</v>
      </c>
      <c r="P658" s="16">
        <v>0</v>
      </c>
      <c r="Q658" s="16">
        <v>2011</v>
      </c>
      <c r="R658" s="4">
        <f t="shared" si="286"/>
        <v>111</v>
      </c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29"/>
      <c r="BA658" s="29"/>
      <c r="BB658" s="29"/>
      <c r="BC658" s="29"/>
      <c r="BD658" s="29"/>
      <c r="BE658" s="29"/>
      <c r="BF658" s="29"/>
      <c r="BG658" s="29"/>
      <c r="BH658" s="29"/>
      <c r="BI658" s="29"/>
      <c r="BJ658" s="29"/>
      <c r="BK658" s="29"/>
      <c r="BL658" s="29"/>
      <c r="BM658" s="29"/>
      <c r="BN658" s="29"/>
      <c r="BO658" s="29"/>
      <c r="BP658" s="29"/>
      <c r="BQ658" s="29"/>
      <c r="BR658" s="29"/>
      <c r="BS658" s="29"/>
      <c r="BT658" s="29"/>
      <c r="BU658" s="29"/>
      <c r="BV658" s="29"/>
      <c r="BW658" s="29"/>
      <c r="BX658" s="29"/>
      <c r="BY658" s="29"/>
      <c r="BZ658" s="29"/>
      <c r="CA658" s="29"/>
      <c r="CB658" s="29"/>
      <c r="CC658" s="29"/>
      <c r="CD658" s="29"/>
      <c r="CE658" s="29"/>
      <c r="CF658" s="29"/>
    </row>
    <row r="659" spans="1:84" s="30" customFormat="1" x14ac:dyDescent="0.3">
      <c r="A659" s="22"/>
      <c r="B659" s="23"/>
      <c r="C659" s="22"/>
      <c r="D659" s="24"/>
      <c r="E659" s="18" t="s">
        <v>41</v>
      </c>
      <c r="F659" s="17">
        <f>SUM(F639:F658)/20</f>
        <v>19.45</v>
      </c>
      <c r="G659" s="17">
        <f t="shared" ref="G659" si="287">SUM(G639:G658)/20</f>
        <v>4.1500000000000004</v>
      </c>
      <c r="H659" s="17">
        <f t="shared" ref="H659" si="288">SUM(H639:H658)/20</f>
        <v>5.3</v>
      </c>
      <c r="I659" s="17">
        <f t="shared" ref="I659" si="289">SUM(I639:I658)/20</f>
        <v>13.45</v>
      </c>
      <c r="J659" s="17">
        <f t="shared" ref="J659" si="290">SUM(J639:J658)/20</f>
        <v>63.65</v>
      </c>
      <c r="K659" s="17">
        <f t="shared" ref="K659" si="291">SUM(K639:K658)/20</f>
        <v>0.1</v>
      </c>
      <c r="L659" s="17">
        <f t="shared" ref="L659" si="292">SUM(L639:L658)/20</f>
        <v>0.5</v>
      </c>
      <c r="M659" s="17">
        <f t="shared" ref="M659" si="293">SUM(M639:M658)/20</f>
        <v>0</v>
      </c>
      <c r="N659" s="17">
        <f t="shared" ref="N659" si="294">SUM(N639:N658)/20</f>
        <v>4.9000000000000004</v>
      </c>
      <c r="O659" s="17">
        <f t="shared" ref="O659" si="295">SUM(O639:O658)/20</f>
        <v>0</v>
      </c>
      <c r="P659" s="17">
        <f t="shared" ref="P659" si="296">SUM(P639:P658)/20</f>
        <v>0</v>
      </c>
      <c r="Q659" s="19"/>
      <c r="R659" s="4">
        <f>SUM(F659:P659)</f>
        <v>111.5</v>
      </c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29"/>
      <c r="BA659" s="29"/>
      <c r="BB659" s="29"/>
      <c r="BC659" s="29"/>
      <c r="BD659" s="29"/>
      <c r="BE659" s="29"/>
      <c r="BF659" s="29"/>
      <c r="BG659" s="29"/>
      <c r="BH659" s="29"/>
      <c r="BI659" s="29"/>
      <c r="BJ659" s="29"/>
      <c r="BK659" s="29"/>
      <c r="BL659" s="29"/>
      <c r="BM659" s="29"/>
      <c r="BN659" s="29"/>
      <c r="BO659" s="29"/>
      <c r="BP659" s="29"/>
      <c r="BQ659" s="29"/>
      <c r="BR659" s="29"/>
      <c r="BS659" s="29"/>
      <c r="BT659" s="29"/>
      <c r="BU659" s="29"/>
      <c r="BV659" s="29"/>
      <c r="BW659" s="29"/>
      <c r="BX659" s="29"/>
      <c r="BY659" s="29"/>
      <c r="BZ659" s="29"/>
      <c r="CA659" s="29"/>
      <c r="CB659" s="29"/>
      <c r="CC659" s="29"/>
      <c r="CD659" s="29"/>
      <c r="CE659" s="29"/>
      <c r="CF659" s="29"/>
    </row>
    <row r="660" spans="1:84" s="30" customFormat="1" x14ac:dyDescent="0.3">
      <c r="A660" t="s">
        <v>40</v>
      </c>
      <c r="B660" s="1">
        <v>32</v>
      </c>
      <c r="C660" s="30">
        <v>9</v>
      </c>
      <c r="D660" s="14">
        <v>41155</v>
      </c>
      <c r="E660" s="3">
        <v>1</v>
      </c>
      <c r="F660" s="15">
        <v>10</v>
      </c>
      <c r="G660" s="15">
        <v>15</v>
      </c>
      <c r="H660" s="15">
        <v>5</v>
      </c>
      <c r="I660" s="15">
        <v>40</v>
      </c>
      <c r="J660" s="15">
        <v>50</v>
      </c>
      <c r="K660" s="15">
        <v>1</v>
      </c>
      <c r="L660" s="15">
        <v>0</v>
      </c>
      <c r="M660" s="15">
        <v>0</v>
      </c>
      <c r="N660" s="15">
        <v>0</v>
      </c>
      <c r="O660" s="15">
        <v>0</v>
      </c>
      <c r="P660" s="16">
        <v>0</v>
      </c>
      <c r="Q660" s="16">
        <v>2011</v>
      </c>
      <c r="R660" s="4">
        <f t="shared" ref="R660:R679" si="297">SUM(F660:J660)</f>
        <v>120</v>
      </c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29"/>
      <c r="BA660" s="29"/>
      <c r="BB660" s="29"/>
      <c r="BC660" s="29"/>
      <c r="BD660" s="29"/>
      <c r="BE660" s="29"/>
      <c r="BF660" s="29"/>
      <c r="BG660" s="29"/>
      <c r="BH660" s="29"/>
      <c r="BI660" s="29"/>
      <c r="BJ660" s="29"/>
      <c r="BK660" s="29"/>
      <c r="BL660" s="29"/>
      <c r="BM660" s="29"/>
      <c r="BN660" s="29"/>
      <c r="BO660" s="29"/>
      <c r="BP660" s="29"/>
      <c r="BQ660" s="29"/>
      <c r="BR660" s="29"/>
      <c r="BS660" s="29"/>
      <c r="BT660" s="29"/>
      <c r="BU660" s="29"/>
      <c r="BV660" s="29"/>
      <c r="BW660" s="29"/>
      <c r="BX660" s="29"/>
      <c r="BY660" s="29"/>
      <c r="BZ660" s="29"/>
      <c r="CA660" s="29"/>
      <c r="CB660" s="29"/>
      <c r="CC660" s="29"/>
      <c r="CD660" s="29"/>
      <c r="CE660" s="29"/>
      <c r="CF660" s="29"/>
    </row>
    <row r="661" spans="1:84" s="30" customFormat="1" x14ac:dyDescent="0.3">
      <c r="A661" t="s">
        <v>40</v>
      </c>
      <c r="B661" s="1">
        <v>32</v>
      </c>
      <c r="C661" s="30">
        <v>9</v>
      </c>
      <c r="D661" s="14">
        <v>41155</v>
      </c>
      <c r="E661" s="3">
        <v>2</v>
      </c>
      <c r="F661" s="15">
        <v>10</v>
      </c>
      <c r="G661" s="15">
        <v>0</v>
      </c>
      <c r="H661" s="15">
        <v>5</v>
      </c>
      <c r="I661" s="15">
        <v>15</v>
      </c>
      <c r="J661" s="15">
        <v>80</v>
      </c>
      <c r="K661" s="15">
        <v>0</v>
      </c>
      <c r="L661" s="15">
        <v>0</v>
      </c>
      <c r="M661" s="15">
        <v>0</v>
      </c>
      <c r="N661" s="15">
        <v>0</v>
      </c>
      <c r="O661" s="15">
        <v>0</v>
      </c>
      <c r="P661" s="16">
        <v>0</v>
      </c>
      <c r="Q661" s="16">
        <v>2011</v>
      </c>
      <c r="R661" s="4">
        <f t="shared" si="297"/>
        <v>110</v>
      </c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29"/>
      <c r="BA661" s="29"/>
      <c r="BB661" s="29"/>
      <c r="BC661" s="29"/>
      <c r="BD661" s="29"/>
      <c r="BE661" s="29"/>
      <c r="BF661" s="29"/>
      <c r="BG661" s="29"/>
      <c r="BH661" s="29"/>
      <c r="BI661" s="29"/>
      <c r="BJ661" s="29"/>
      <c r="BK661" s="29"/>
      <c r="BL661" s="29"/>
      <c r="BM661" s="29"/>
      <c r="BN661" s="29"/>
      <c r="BO661" s="29"/>
      <c r="BP661" s="29"/>
      <c r="BQ661" s="29"/>
      <c r="BR661" s="29"/>
      <c r="BS661" s="29"/>
      <c r="BT661" s="29"/>
      <c r="BU661" s="29"/>
      <c r="BV661" s="29"/>
      <c r="BW661" s="29"/>
      <c r="BX661" s="29"/>
      <c r="BY661" s="29"/>
      <c r="BZ661" s="29"/>
      <c r="CA661" s="29"/>
      <c r="CB661" s="29"/>
      <c r="CC661" s="29"/>
      <c r="CD661" s="29"/>
      <c r="CE661" s="29"/>
      <c r="CF661" s="29"/>
    </row>
    <row r="662" spans="1:84" s="30" customFormat="1" x14ac:dyDescent="0.3">
      <c r="A662" t="s">
        <v>40</v>
      </c>
      <c r="B662" s="1">
        <v>32</v>
      </c>
      <c r="C662" s="30">
        <v>9</v>
      </c>
      <c r="D662" s="14">
        <v>41155</v>
      </c>
      <c r="E662" s="3">
        <v>3</v>
      </c>
      <c r="F662" s="15">
        <v>5</v>
      </c>
      <c r="G662" s="15">
        <v>0</v>
      </c>
      <c r="H662" s="15">
        <v>50</v>
      </c>
      <c r="I662" s="15">
        <v>5</v>
      </c>
      <c r="J662" s="15">
        <v>40</v>
      </c>
      <c r="K662" s="15">
        <v>0</v>
      </c>
      <c r="L662" s="15">
        <v>0</v>
      </c>
      <c r="M662" s="15">
        <v>0</v>
      </c>
      <c r="N662" s="15">
        <v>0</v>
      </c>
      <c r="O662" s="15">
        <v>0</v>
      </c>
      <c r="P662" s="16">
        <v>0</v>
      </c>
      <c r="Q662" s="16">
        <v>2011</v>
      </c>
      <c r="R662" s="4">
        <f t="shared" si="297"/>
        <v>100</v>
      </c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29"/>
      <c r="BA662" s="29"/>
      <c r="BB662" s="29"/>
      <c r="BC662" s="29"/>
      <c r="BD662" s="29"/>
      <c r="BE662" s="29"/>
      <c r="BF662" s="29"/>
      <c r="BG662" s="29"/>
      <c r="BH662" s="29"/>
      <c r="BI662" s="29"/>
      <c r="BJ662" s="29"/>
      <c r="BK662" s="29"/>
      <c r="BL662" s="29"/>
      <c r="BM662" s="29"/>
      <c r="BN662" s="29"/>
      <c r="BO662" s="29"/>
      <c r="BP662" s="29"/>
      <c r="BQ662" s="29"/>
      <c r="BR662" s="29"/>
      <c r="BS662" s="29"/>
      <c r="BT662" s="29"/>
      <c r="BU662" s="29"/>
      <c r="BV662" s="29"/>
      <c r="BW662" s="29"/>
      <c r="BX662" s="29"/>
      <c r="BY662" s="29"/>
      <c r="BZ662" s="29"/>
      <c r="CA662" s="29"/>
      <c r="CB662" s="29"/>
      <c r="CC662" s="29"/>
      <c r="CD662" s="29"/>
      <c r="CE662" s="29"/>
      <c r="CF662" s="29"/>
    </row>
    <row r="663" spans="1:84" s="30" customFormat="1" x14ac:dyDescent="0.3">
      <c r="A663" t="s">
        <v>40</v>
      </c>
      <c r="B663" s="1">
        <v>32</v>
      </c>
      <c r="C663" s="30">
        <v>9</v>
      </c>
      <c r="D663" s="14">
        <v>41155</v>
      </c>
      <c r="E663" s="3">
        <v>4</v>
      </c>
      <c r="F663" s="15">
        <v>20</v>
      </c>
      <c r="G663" s="15">
        <v>0</v>
      </c>
      <c r="H663" s="15">
        <v>10</v>
      </c>
      <c r="I663" s="15">
        <v>30</v>
      </c>
      <c r="J663" s="15">
        <v>70</v>
      </c>
      <c r="K663" s="15">
        <v>0</v>
      </c>
      <c r="L663" s="15">
        <v>0</v>
      </c>
      <c r="M663" s="15">
        <v>0</v>
      </c>
      <c r="N663" s="15">
        <v>0</v>
      </c>
      <c r="O663" s="15">
        <v>0</v>
      </c>
      <c r="P663" s="16">
        <v>0</v>
      </c>
      <c r="Q663" s="16">
        <v>2011</v>
      </c>
      <c r="R663" s="4">
        <f t="shared" si="297"/>
        <v>130</v>
      </c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29"/>
      <c r="BA663" s="29"/>
      <c r="BB663" s="29"/>
      <c r="BC663" s="29"/>
      <c r="BD663" s="29"/>
      <c r="BE663" s="29"/>
      <c r="BF663" s="29"/>
      <c r="BG663" s="29"/>
      <c r="BH663" s="29"/>
      <c r="BI663" s="29"/>
      <c r="BJ663" s="29"/>
      <c r="BK663" s="29"/>
      <c r="BL663" s="29"/>
      <c r="BM663" s="29"/>
      <c r="BN663" s="29"/>
      <c r="BO663" s="29"/>
      <c r="BP663" s="29"/>
      <c r="BQ663" s="29"/>
      <c r="BR663" s="29"/>
      <c r="BS663" s="29"/>
      <c r="BT663" s="29"/>
      <c r="BU663" s="29"/>
      <c r="BV663" s="29"/>
      <c r="BW663" s="29"/>
      <c r="BX663" s="29"/>
      <c r="BY663" s="29"/>
      <c r="BZ663" s="29"/>
      <c r="CA663" s="29"/>
      <c r="CB663" s="29"/>
      <c r="CC663" s="29"/>
      <c r="CD663" s="29"/>
      <c r="CE663" s="29"/>
      <c r="CF663" s="29"/>
    </row>
    <row r="664" spans="1:84" s="30" customFormat="1" x14ac:dyDescent="0.3">
      <c r="A664" t="s">
        <v>40</v>
      </c>
      <c r="B664" s="1">
        <v>32</v>
      </c>
      <c r="C664" s="30">
        <v>9</v>
      </c>
      <c r="D664" s="14">
        <v>41155</v>
      </c>
      <c r="E664" s="3">
        <v>5</v>
      </c>
      <c r="F664" s="15">
        <v>40</v>
      </c>
      <c r="G664" s="15">
        <v>0</v>
      </c>
      <c r="H664" s="15">
        <v>10</v>
      </c>
      <c r="I664" s="15">
        <v>40</v>
      </c>
      <c r="J664" s="15">
        <v>20</v>
      </c>
      <c r="K664" s="15">
        <v>0</v>
      </c>
      <c r="L664" s="15">
        <v>0</v>
      </c>
      <c r="M664" s="15">
        <v>0</v>
      </c>
      <c r="N664" s="15">
        <v>0</v>
      </c>
      <c r="O664" s="15">
        <v>0</v>
      </c>
      <c r="P664" s="16">
        <v>0</v>
      </c>
      <c r="Q664" s="16">
        <v>2011</v>
      </c>
      <c r="R664" s="4">
        <f t="shared" si="297"/>
        <v>110</v>
      </c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29"/>
      <c r="BA664" s="29"/>
      <c r="BB664" s="29"/>
      <c r="BC664" s="29"/>
      <c r="BD664" s="29"/>
      <c r="BE664" s="29"/>
      <c r="BF664" s="29"/>
      <c r="BG664" s="29"/>
      <c r="BH664" s="29"/>
      <c r="BI664" s="29"/>
      <c r="BJ664" s="29"/>
      <c r="BK664" s="29"/>
      <c r="BL664" s="29"/>
      <c r="BM664" s="29"/>
      <c r="BN664" s="29"/>
      <c r="BO664" s="29"/>
      <c r="BP664" s="29"/>
      <c r="BQ664" s="29"/>
      <c r="BR664" s="29"/>
      <c r="BS664" s="29"/>
      <c r="BT664" s="29"/>
      <c r="BU664" s="29"/>
      <c r="BV664" s="29"/>
      <c r="BW664" s="29"/>
      <c r="BX664" s="29"/>
      <c r="BY664" s="29"/>
      <c r="BZ664" s="29"/>
      <c r="CA664" s="29"/>
      <c r="CB664" s="29"/>
      <c r="CC664" s="29"/>
      <c r="CD664" s="29"/>
      <c r="CE664" s="29"/>
      <c r="CF664" s="29"/>
    </row>
    <row r="665" spans="1:84" s="30" customFormat="1" x14ac:dyDescent="0.3">
      <c r="A665" t="s">
        <v>40</v>
      </c>
      <c r="B665" s="1">
        <v>32</v>
      </c>
      <c r="C665" s="30">
        <v>9</v>
      </c>
      <c r="D665" s="14">
        <v>41155</v>
      </c>
      <c r="E665" s="3">
        <v>6</v>
      </c>
      <c r="F665" s="15">
        <v>40</v>
      </c>
      <c r="G665" s="15">
        <v>10</v>
      </c>
      <c r="H665" s="15">
        <v>3</v>
      </c>
      <c r="I665" s="15">
        <v>60</v>
      </c>
      <c r="J665" s="15">
        <v>2</v>
      </c>
      <c r="K665" s="15">
        <v>0</v>
      </c>
      <c r="L665" s="15">
        <v>0</v>
      </c>
      <c r="M665" s="15">
        <v>0</v>
      </c>
      <c r="N665" s="15">
        <v>0</v>
      </c>
      <c r="O665" s="15">
        <v>0</v>
      </c>
      <c r="P665" s="16">
        <v>0</v>
      </c>
      <c r="Q665" s="16">
        <v>2011</v>
      </c>
      <c r="R665" s="4">
        <f t="shared" si="297"/>
        <v>115</v>
      </c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  <c r="BB665" s="29"/>
      <c r="BC665" s="29"/>
      <c r="BD665" s="29"/>
      <c r="BE665" s="29"/>
      <c r="BF665" s="29"/>
      <c r="BG665" s="29"/>
      <c r="BH665" s="29"/>
      <c r="BI665" s="29"/>
      <c r="BJ665" s="29"/>
      <c r="BK665" s="29"/>
      <c r="BL665" s="29"/>
      <c r="BM665" s="29"/>
      <c r="BN665" s="29"/>
      <c r="BO665" s="29"/>
      <c r="BP665" s="29"/>
      <c r="BQ665" s="29"/>
      <c r="BR665" s="29"/>
      <c r="BS665" s="29"/>
      <c r="BT665" s="29"/>
      <c r="BU665" s="29"/>
      <c r="BV665" s="29"/>
      <c r="BW665" s="29"/>
      <c r="BX665" s="29"/>
      <c r="BY665" s="29"/>
      <c r="BZ665" s="29"/>
      <c r="CA665" s="29"/>
      <c r="CB665" s="29"/>
      <c r="CC665" s="29"/>
      <c r="CD665" s="29"/>
      <c r="CE665" s="29"/>
      <c r="CF665" s="29"/>
    </row>
    <row r="666" spans="1:84" s="30" customFormat="1" x14ac:dyDescent="0.3">
      <c r="A666" t="s">
        <v>40</v>
      </c>
      <c r="B666" s="1">
        <v>32</v>
      </c>
      <c r="C666" s="30">
        <v>9</v>
      </c>
      <c r="D666" s="14">
        <v>41155</v>
      </c>
      <c r="E666" s="3">
        <v>7</v>
      </c>
      <c r="F666" s="15">
        <v>5</v>
      </c>
      <c r="G666" s="15">
        <v>0</v>
      </c>
      <c r="H666" s="15">
        <v>5</v>
      </c>
      <c r="I666" s="15">
        <v>10</v>
      </c>
      <c r="J666" s="15">
        <v>90</v>
      </c>
      <c r="K666" s="15">
        <v>0</v>
      </c>
      <c r="L666" s="15">
        <v>0</v>
      </c>
      <c r="M666" s="15">
        <v>0</v>
      </c>
      <c r="N666" s="15">
        <v>0</v>
      </c>
      <c r="O666" s="15">
        <v>0</v>
      </c>
      <c r="P666" s="16">
        <v>0</v>
      </c>
      <c r="Q666" s="16">
        <v>2011</v>
      </c>
      <c r="R666" s="4">
        <f t="shared" si="297"/>
        <v>110</v>
      </c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29"/>
      <c r="BA666" s="29"/>
      <c r="BB666" s="29"/>
      <c r="BC666" s="29"/>
      <c r="BD666" s="29"/>
      <c r="BE666" s="29"/>
      <c r="BF666" s="29"/>
      <c r="BG666" s="29"/>
      <c r="BH666" s="29"/>
      <c r="BI666" s="29"/>
      <c r="BJ666" s="29"/>
      <c r="BK666" s="29"/>
      <c r="BL666" s="29"/>
      <c r="BM666" s="29"/>
      <c r="BN666" s="29"/>
      <c r="BO666" s="29"/>
      <c r="BP666" s="29"/>
      <c r="BQ666" s="29"/>
      <c r="BR666" s="29"/>
      <c r="BS666" s="29"/>
      <c r="BT666" s="29"/>
      <c r="BU666" s="29"/>
      <c r="BV666" s="29"/>
      <c r="BW666" s="29"/>
      <c r="BX666" s="29"/>
      <c r="BY666" s="29"/>
      <c r="BZ666" s="29"/>
      <c r="CA666" s="29"/>
      <c r="CB666" s="29"/>
      <c r="CC666" s="29"/>
      <c r="CD666" s="29"/>
      <c r="CE666" s="29"/>
      <c r="CF666" s="29"/>
    </row>
    <row r="667" spans="1:84" s="30" customFormat="1" x14ac:dyDescent="0.3">
      <c r="A667" t="s">
        <v>40</v>
      </c>
      <c r="B667" s="1">
        <v>32</v>
      </c>
      <c r="C667" s="30">
        <v>9</v>
      </c>
      <c r="D667" s="14">
        <v>41155</v>
      </c>
      <c r="E667" s="3">
        <v>8</v>
      </c>
      <c r="F667" s="15">
        <v>2</v>
      </c>
      <c r="G667" s="15">
        <v>0</v>
      </c>
      <c r="H667" s="15">
        <v>1</v>
      </c>
      <c r="I667" s="15">
        <v>5</v>
      </c>
      <c r="J667" s="15">
        <v>95</v>
      </c>
      <c r="K667" s="15">
        <v>0</v>
      </c>
      <c r="L667" s="15">
        <v>0</v>
      </c>
      <c r="M667" s="15">
        <v>0</v>
      </c>
      <c r="N667" s="15">
        <v>0</v>
      </c>
      <c r="O667" s="15">
        <v>0</v>
      </c>
      <c r="P667" s="16">
        <v>0</v>
      </c>
      <c r="Q667" s="16">
        <v>2011</v>
      </c>
      <c r="R667" s="4">
        <f t="shared" si="297"/>
        <v>103</v>
      </c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29"/>
      <c r="BA667" s="29"/>
      <c r="BB667" s="29"/>
      <c r="BC667" s="29"/>
      <c r="BD667" s="29"/>
      <c r="BE667" s="29"/>
      <c r="BF667" s="29"/>
      <c r="BG667" s="29"/>
      <c r="BH667" s="29"/>
      <c r="BI667" s="29"/>
      <c r="BJ667" s="29"/>
      <c r="BK667" s="29"/>
      <c r="BL667" s="29"/>
      <c r="BM667" s="29"/>
      <c r="BN667" s="29"/>
      <c r="BO667" s="29"/>
      <c r="BP667" s="29"/>
      <c r="BQ667" s="29"/>
      <c r="BR667" s="29"/>
      <c r="BS667" s="29"/>
      <c r="BT667" s="29"/>
      <c r="BU667" s="29"/>
      <c r="BV667" s="29"/>
      <c r="BW667" s="29"/>
      <c r="BX667" s="29"/>
      <c r="BY667" s="29"/>
      <c r="BZ667" s="29"/>
      <c r="CA667" s="29"/>
      <c r="CB667" s="29"/>
      <c r="CC667" s="29"/>
      <c r="CD667" s="29"/>
      <c r="CE667" s="29"/>
      <c r="CF667" s="29"/>
    </row>
    <row r="668" spans="1:84" s="30" customFormat="1" x14ac:dyDescent="0.3">
      <c r="A668" t="s">
        <v>40</v>
      </c>
      <c r="B668" s="1">
        <v>32</v>
      </c>
      <c r="C668" s="30">
        <v>9</v>
      </c>
      <c r="D668" s="14">
        <v>41155</v>
      </c>
      <c r="E668" s="3">
        <v>9</v>
      </c>
      <c r="F668" s="15">
        <v>4</v>
      </c>
      <c r="G668" s="15">
        <v>0</v>
      </c>
      <c r="H668" s="15">
        <v>40</v>
      </c>
      <c r="I668" s="15">
        <v>5</v>
      </c>
      <c r="J668" s="15">
        <v>65</v>
      </c>
      <c r="K668" s="15">
        <v>0</v>
      </c>
      <c r="L668" s="15">
        <v>0</v>
      </c>
      <c r="M668" s="15">
        <v>0</v>
      </c>
      <c r="N668" s="15">
        <v>0</v>
      </c>
      <c r="O668" s="15">
        <v>0</v>
      </c>
      <c r="P668" s="16">
        <v>0</v>
      </c>
      <c r="Q668" s="16">
        <v>2011</v>
      </c>
      <c r="R668" s="4">
        <f t="shared" si="297"/>
        <v>114</v>
      </c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29"/>
      <c r="BA668" s="29"/>
      <c r="BB668" s="29"/>
      <c r="BC668" s="29"/>
      <c r="BD668" s="29"/>
      <c r="BE668" s="29"/>
      <c r="BF668" s="29"/>
      <c r="BG668" s="29"/>
      <c r="BH668" s="29"/>
      <c r="BI668" s="29"/>
      <c r="BJ668" s="29"/>
      <c r="BK668" s="29"/>
      <c r="BL668" s="29"/>
      <c r="BM668" s="29"/>
      <c r="BN668" s="29"/>
      <c r="BO668" s="29"/>
      <c r="BP668" s="29"/>
      <c r="BQ668" s="29"/>
      <c r="BR668" s="29"/>
      <c r="BS668" s="29"/>
      <c r="BT668" s="29"/>
      <c r="BU668" s="29"/>
      <c r="BV668" s="29"/>
      <c r="BW668" s="29"/>
      <c r="BX668" s="29"/>
      <c r="BY668" s="29"/>
      <c r="BZ668" s="29"/>
      <c r="CA668" s="29"/>
      <c r="CB668" s="29"/>
      <c r="CC668" s="29"/>
      <c r="CD668" s="29"/>
      <c r="CE668" s="29"/>
      <c r="CF668" s="29"/>
    </row>
    <row r="669" spans="1:84" s="30" customFormat="1" x14ac:dyDescent="0.3">
      <c r="A669" t="s">
        <v>40</v>
      </c>
      <c r="B669" s="1">
        <v>32</v>
      </c>
      <c r="C669" s="30">
        <v>9</v>
      </c>
      <c r="D669" s="14">
        <v>41155</v>
      </c>
      <c r="E669" s="3">
        <v>10</v>
      </c>
      <c r="F669" s="15">
        <v>3</v>
      </c>
      <c r="G669" s="15">
        <v>0</v>
      </c>
      <c r="H669" s="15">
        <v>5</v>
      </c>
      <c r="I669" s="15">
        <v>5</v>
      </c>
      <c r="J669" s="15">
        <v>90</v>
      </c>
      <c r="K669" s="15">
        <v>0</v>
      </c>
      <c r="L669" s="15">
        <v>0</v>
      </c>
      <c r="M669" s="15">
        <v>0</v>
      </c>
      <c r="N669" s="15">
        <v>0</v>
      </c>
      <c r="O669" s="15">
        <v>0</v>
      </c>
      <c r="P669" s="16">
        <v>0</v>
      </c>
      <c r="Q669" s="16">
        <v>2011</v>
      </c>
      <c r="R669" s="4">
        <f t="shared" si="297"/>
        <v>103</v>
      </c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29"/>
      <c r="BA669" s="29"/>
      <c r="BB669" s="29"/>
      <c r="BC669" s="29"/>
      <c r="BD669" s="29"/>
      <c r="BE669" s="29"/>
      <c r="BF669" s="29"/>
      <c r="BG669" s="29"/>
      <c r="BH669" s="29"/>
      <c r="BI669" s="29"/>
      <c r="BJ669" s="29"/>
      <c r="BK669" s="29"/>
      <c r="BL669" s="29"/>
      <c r="BM669" s="29"/>
      <c r="BN669" s="29"/>
      <c r="BO669" s="29"/>
      <c r="BP669" s="29"/>
      <c r="BQ669" s="29"/>
      <c r="BR669" s="29"/>
      <c r="BS669" s="29"/>
      <c r="BT669" s="29"/>
      <c r="BU669" s="29"/>
      <c r="BV669" s="29"/>
      <c r="BW669" s="29"/>
      <c r="BX669" s="29"/>
      <c r="BY669" s="29"/>
      <c r="BZ669" s="29"/>
      <c r="CA669" s="29"/>
      <c r="CB669" s="29"/>
      <c r="CC669" s="29"/>
      <c r="CD669" s="29"/>
      <c r="CE669" s="29"/>
      <c r="CF669" s="29"/>
    </row>
    <row r="670" spans="1:84" s="30" customFormat="1" x14ac:dyDescent="0.3">
      <c r="A670" t="s">
        <v>40</v>
      </c>
      <c r="B670" s="1">
        <v>32</v>
      </c>
      <c r="C670" s="30">
        <v>9</v>
      </c>
      <c r="D670" s="14">
        <v>41155</v>
      </c>
      <c r="E670" s="3">
        <v>11</v>
      </c>
      <c r="F670" s="15">
        <v>2</v>
      </c>
      <c r="G670" s="15">
        <v>0</v>
      </c>
      <c r="H670" s="15">
        <v>1</v>
      </c>
      <c r="I670" s="15">
        <v>30</v>
      </c>
      <c r="J670" s="15">
        <v>70</v>
      </c>
      <c r="K670" s="15">
        <v>0</v>
      </c>
      <c r="L670" s="15">
        <v>0</v>
      </c>
      <c r="M670" s="15">
        <v>0</v>
      </c>
      <c r="N670" s="15">
        <v>0</v>
      </c>
      <c r="O670" s="15">
        <v>0</v>
      </c>
      <c r="P670" s="16">
        <v>0</v>
      </c>
      <c r="Q670" s="16">
        <v>2011</v>
      </c>
      <c r="R670" s="4">
        <f t="shared" si="297"/>
        <v>103</v>
      </c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29"/>
      <c r="BA670" s="29"/>
      <c r="BB670" s="29"/>
      <c r="BC670" s="29"/>
      <c r="BD670" s="29"/>
      <c r="BE670" s="29"/>
      <c r="BF670" s="29"/>
      <c r="BG670" s="29"/>
      <c r="BH670" s="29"/>
      <c r="BI670" s="29"/>
      <c r="BJ670" s="29"/>
      <c r="BK670" s="29"/>
      <c r="BL670" s="29"/>
      <c r="BM670" s="29"/>
      <c r="BN670" s="29"/>
      <c r="BO670" s="29"/>
      <c r="BP670" s="29"/>
      <c r="BQ670" s="29"/>
      <c r="BR670" s="29"/>
      <c r="BS670" s="29"/>
      <c r="BT670" s="29"/>
      <c r="BU670" s="29"/>
      <c r="BV670" s="29"/>
      <c r="BW670" s="29"/>
      <c r="BX670" s="29"/>
      <c r="BY670" s="29"/>
      <c r="BZ670" s="29"/>
      <c r="CA670" s="29"/>
      <c r="CB670" s="29"/>
      <c r="CC670" s="29"/>
      <c r="CD670" s="29"/>
      <c r="CE670" s="29"/>
      <c r="CF670" s="29"/>
    </row>
    <row r="671" spans="1:84" s="30" customFormat="1" x14ac:dyDescent="0.3">
      <c r="A671" t="s">
        <v>40</v>
      </c>
      <c r="B671" s="1">
        <v>32</v>
      </c>
      <c r="C671" s="30">
        <v>9</v>
      </c>
      <c r="D671" s="14">
        <v>41155</v>
      </c>
      <c r="E671" s="3">
        <v>12</v>
      </c>
      <c r="F671" s="15">
        <v>3</v>
      </c>
      <c r="G671" s="15">
        <v>1</v>
      </c>
      <c r="H671" s="15">
        <v>1</v>
      </c>
      <c r="I671" s="15">
        <v>20</v>
      </c>
      <c r="J671" s="15">
        <v>80</v>
      </c>
      <c r="K671" s="15">
        <v>0</v>
      </c>
      <c r="L671" s="15">
        <v>0</v>
      </c>
      <c r="M671" s="15">
        <v>0</v>
      </c>
      <c r="N671" s="15">
        <v>2</v>
      </c>
      <c r="O671" s="15">
        <v>0</v>
      </c>
      <c r="P671" s="16">
        <v>0</v>
      </c>
      <c r="Q671" s="16">
        <v>2011</v>
      </c>
      <c r="R671" s="4">
        <f t="shared" si="297"/>
        <v>105</v>
      </c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29"/>
      <c r="BA671" s="29"/>
      <c r="BB671" s="29"/>
      <c r="BC671" s="29"/>
      <c r="BD671" s="29"/>
      <c r="BE671" s="29"/>
      <c r="BF671" s="29"/>
      <c r="BG671" s="29"/>
      <c r="BH671" s="29"/>
      <c r="BI671" s="29"/>
      <c r="BJ671" s="29"/>
      <c r="BK671" s="29"/>
      <c r="BL671" s="29"/>
      <c r="BM671" s="29"/>
      <c r="BN671" s="29"/>
      <c r="BO671" s="29"/>
      <c r="BP671" s="29"/>
      <c r="BQ671" s="29"/>
      <c r="BR671" s="29"/>
      <c r="BS671" s="29"/>
      <c r="BT671" s="29"/>
      <c r="BU671" s="29"/>
      <c r="BV671" s="29"/>
      <c r="BW671" s="29"/>
      <c r="BX671" s="29"/>
      <c r="BY671" s="29"/>
      <c r="BZ671" s="29"/>
      <c r="CA671" s="29"/>
      <c r="CB671" s="29"/>
      <c r="CC671" s="29"/>
      <c r="CD671" s="29"/>
      <c r="CE671" s="29"/>
      <c r="CF671" s="29"/>
    </row>
    <row r="672" spans="1:84" s="30" customFormat="1" x14ac:dyDescent="0.3">
      <c r="A672" t="s">
        <v>40</v>
      </c>
      <c r="B672" s="1">
        <v>32</v>
      </c>
      <c r="C672" s="30">
        <v>9</v>
      </c>
      <c r="D672" s="14">
        <v>41155</v>
      </c>
      <c r="E672" s="3">
        <v>13</v>
      </c>
      <c r="F672" s="15">
        <v>10</v>
      </c>
      <c r="G672" s="15">
        <v>0</v>
      </c>
      <c r="H672" s="15">
        <v>1</v>
      </c>
      <c r="I672" s="15">
        <v>80</v>
      </c>
      <c r="J672" s="15">
        <v>20</v>
      </c>
      <c r="K672" s="15">
        <v>0</v>
      </c>
      <c r="L672" s="15">
        <v>0</v>
      </c>
      <c r="M672" s="15">
        <v>0</v>
      </c>
      <c r="N672" s="15">
        <v>0</v>
      </c>
      <c r="O672" s="15">
        <v>0</v>
      </c>
      <c r="P672" s="16">
        <v>0</v>
      </c>
      <c r="Q672" s="16">
        <v>2011</v>
      </c>
      <c r="R672" s="4">
        <f t="shared" si="297"/>
        <v>111</v>
      </c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29"/>
      <c r="BA672" s="29"/>
      <c r="BB672" s="29"/>
      <c r="BC672" s="29"/>
      <c r="BD672" s="29"/>
      <c r="BE672" s="29"/>
      <c r="BF672" s="29"/>
      <c r="BG672" s="29"/>
      <c r="BH672" s="29"/>
      <c r="BI672" s="29"/>
      <c r="BJ672" s="29"/>
      <c r="BK672" s="29"/>
      <c r="BL672" s="29"/>
      <c r="BM672" s="29"/>
      <c r="BN672" s="29"/>
      <c r="BO672" s="29"/>
      <c r="BP672" s="29"/>
      <c r="BQ672" s="29"/>
      <c r="BR672" s="29"/>
      <c r="BS672" s="29"/>
      <c r="BT672" s="29"/>
      <c r="BU672" s="29"/>
      <c r="BV672" s="29"/>
      <c r="BW672" s="29"/>
      <c r="BX672" s="29"/>
      <c r="BY672" s="29"/>
      <c r="BZ672" s="29"/>
      <c r="CA672" s="29"/>
      <c r="CB672" s="29"/>
      <c r="CC672" s="29"/>
      <c r="CD672" s="29"/>
      <c r="CE672" s="29"/>
      <c r="CF672" s="29"/>
    </row>
    <row r="673" spans="1:84" s="30" customFormat="1" x14ac:dyDescent="0.3">
      <c r="A673" t="s">
        <v>40</v>
      </c>
      <c r="B673" s="1">
        <v>32</v>
      </c>
      <c r="C673" s="30">
        <v>9</v>
      </c>
      <c r="D673" s="14">
        <v>41155</v>
      </c>
      <c r="E673" s="3">
        <v>14</v>
      </c>
      <c r="F673" s="15">
        <v>2</v>
      </c>
      <c r="G673" s="15">
        <v>10</v>
      </c>
      <c r="H673" s="15">
        <v>15</v>
      </c>
      <c r="I673" s="15">
        <v>80</v>
      </c>
      <c r="J673" s="15">
        <v>10</v>
      </c>
      <c r="K673" s="15">
        <v>0</v>
      </c>
      <c r="L673" s="15">
        <v>7</v>
      </c>
      <c r="M673" s="15">
        <v>0</v>
      </c>
      <c r="N673" s="15">
        <v>0</v>
      </c>
      <c r="O673" s="15">
        <v>0</v>
      </c>
      <c r="P673" s="16">
        <v>0</v>
      </c>
      <c r="Q673" s="16">
        <v>2011</v>
      </c>
      <c r="R673" s="4">
        <f t="shared" si="297"/>
        <v>117</v>
      </c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29"/>
      <c r="BA673" s="29"/>
      <c r="BB673" s="29"/>
      <c r="BC673" s="29"/>
      <c r="BD673" s="29"/>
      <c r="BE673" s="29"/>
      <c r="BF673" s="29"/>
      <c r="BG673" s="29"/>
      <c r="BH673" s="29"/>
      <c r="BI673" s="29"/>
      <c r="BJ673" s="29"/>
      <c r="BK673" s="29"/>
      <c r="BL673" s="29"/>
      <c r="BM673" s="29"/>
      <c r="BN673" s="29"/>
      <c r="BO673" s="29"/>
      <c r="BP673" s="29"/>
      <c r="BQ673" s="29"/>
      <c r="BR673" s="29"/>
      <c r="BS673" s="29"/>
      <c r="BT673" s="29"/>
      <c r="BU673" s="29"/>
      <c r="BV673" s="29"/>
      <c r="BW673" s="29"/>
      <c r="BX673" s="29"/>
      <c r="BY673" s="29"/>
      <c r="BZ673" s="29"/>
      <c r="CA673" s="29"/>
      <c r="CB673" s="29"/>
      <c r="CC673" s="29"/>
      <c r="CD673" s="29"/>
      <c r="CE673" s="29"/>
      <c r="CF673" s="29"/>
    </row>
    <row r="674" spans="1:84" s="30" customFormat="1" x14ac:dyDescent="0.3">
      <c r="A674" t="s">
        <v>40</v>
      </c>
      <c r="B674" s="1">
        <v>32</v>
      </c>
      <c r="C674" s="30">
        <v>9</v>
      </c>
      <c r="D674" s="14">
        <v>41155</v>
      </c>
      <c r="E674" s="3">
        <v>15</v>
      </c>
      <c r="F674" s="15">
        <v>3</v>
      </c>
      <c r="G674" s="15">
        <v>1</v>
      </c>
      <c r="H674" s="15">
        <v>1</v>
      </c>
      <c r="I674" s="15">
        <v>95</v>
      </c>
      <c r="J674" s="15">
        <v>5</v>
      </c>
      <c r="K674" s="15">
        <v>0</v>
      </c>
      <c r="L674" s="15">
        <v>0</v>
      </c>
      <c r="M674" s="15">
        <v>0</v>
      </c>
      <c r="N674" s="15">
        <v>1</v>
      </c>
      <c r="O674" s="15">
        <v>0</v>
      </c>
      <c r="P674" s="16">
        <v>0</v>
      </c>
      <c r="Q674" s="16">
        <v>2011</v>
      </c>
      <c r="R674" s="4">
        <f t="shared" si="297"/>
        <v>105</v>
      </c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29"/>
      <c r="BA674" s="29"/>
      <c r="BB674" s="29"/>
      <c r="BC674" s="29"/>
      <c r="BD674" s="29"/>
      <c r="BE674" s="29"/>
      <c r="BF674" s="29"/>
      <c r="BG674" s="29"/>
      <c r="BH674" s="29"/>
      <c r="BI674" s="29"/>
      <c r="BJ674" s="29"/>
      <c r="BK674" s="29"/>
      <c r="BL674" s="29"/>
      <c r="BM674" s="29"/>
      <c r="BN674" s="29"/>
      <c r="BO674" s="29"/>
      <c r="BP674" s="29"/>
      <c r="BQ674" s="29"/>
      <c r="BR674" s="29"/>
      <c r="BS674" s="29"/>
      <c r="BT674" s="29"/>
      <c r="BU674" s="29"/>
      <c r="BV674" s="29"/>
      <c r="BW674" s="29"/>
      <c r="BX674" s="29"/>
      <c r="BY674" s="29"/>
      <c r="BZ674" s="29"/>
      <c r="CA674" s="29"/>
      <c r="CB674" s="29"/>
      <c r="CC674" s="29"/>
      <c r="CD674" s="29"/>
      <c r="CE674" s="29"/>
      <c r="CF674" s="29"/>
    </row>
    <row r="675" spans="1:84" s="30" customFormat="1" x14ac:dyDescent="0.3">
      <c r="A675" t="s">
        <v>40</v>
      </c>
      <c r="B675" s="1">
        <v>32</v>
      </c>
      <c r="C675" s="30">
        <v>9</v>
      </c>
      <c r="D675" s="14">
        <v>41155</v>
      </c>
      <c r="E675" s="3">
        <v>16</v>
      </c>
      <c r="F675" s="15">
        <v>10</v>
      </c>
      <c r="G675" s="15">
        <v>2</v>
      </c>
      <c r="H675" s="15">
        <v>2</v>
      </c>
      <c r="I675" s="15">
        <v>30</v>
      </c>
      <c r="J675" s="15">
        <v>60</v>
      </c>
      <c r="K675" s="15">
        <v>0</v>
      </c>
      <c r="L675" s="15">
        <v>0</v>
      </c>
      <c r="M675" s="15">
        <v>0</v>
      </c>
      <c r="N675" s="15">
        <v>0</v>
      </c>
      <c r="O675" s="15">
        <v>0</v>
      </c>
      <c r="P675" s="16">
        <v>0</v>
      </c>
      <c r="Q675" s="16">
        <v>2011</v>
      </c>
      <c r="R675" s="4">
        <f t="shared" si="297"/>
        <v>104</v>
      </c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29"/>
      <c r="BA675" s="29"/>
      <c r="BB675" s="29"/>
      <c r="BC675" s="29"/>
      <c r="BD675" s="29"/>
      <c r="BE675" s="29"/>
      <c r="BF675" s="29"/>
      <c r="BG675" s="29"/>
      <c r="BH675" s="29"/>
      <c r="BI675" s="29"/>
      <c r="BJ675" s="29"/>
      <c r="BK675" s="29"/>
      <c r="BL675" s="29"/>
      <c r="BM675" s="29"/>
      <c r="BN675" s="29"/>
      <c r="BO675" s="29"/>
      <c r="BP675" s="29"/>
      <c r="BQ675" s="29"/>
      <c r="BR675" s="29"/>
      <c r="BS675" s="29"/>
      <c r="BT675" s="29"/>
      <c r="BU675" s="29"/>
      <c r="BV675" s="29"/>
      <c r="BW675" s="29"/>
      <c r="BX675" s="29"/>
      <c r="BY675" s="29"/>
      <c r="BZ675" s="29"/>
      <c r="CA675" s="29"/>
      <c r="CB675" s="29"/>
      <c r="CC675" s="29"/>
      <c r="CD675" s="29"/>
      <c r="CE675" s="29"/>
      <c r="CF675" s="29"/>
    </row>
    <row r="676" spans="1:84" s="30" customFormat="1" x14ac:dyDescent="0.3">
      <c r="A676" t="s">
        <v>40</v>
      </c>
      <c r="B676" s="1">
        <v>32</v>
      </c>
      <c r="C676" s="30">
        <v>9</v>
      </c>
      <c r="D676" s="14">
        <v>41155</v>
      </c>
      <c r="E676" s="3">
        <v>17</v>
      </c>
      <c r="F676" s="15">
        <v>50</v>
      </c>
      <c r="G676" s="15">
        <v>5</v>
      </c>
      <c r="H676" s="15">
        <v>1</v>
      </c>
      <c r="I676" s="15">
        <v>50</v>
      </c>
      <c r="J676" s="15">
        <v>5</v>
      </c>
      <c r="K676" s="15">
        <v>0</v>
      </c>
      <c r="L676" s="15">
        <v>0</v>
      </c>
      <c r="M676" s="15">
        <v>0</v>
      </c>
      <c r="N676" s="15">
        <v>2</v>
      </c>
      <c r="O676" s="15">
        <v>0</v>
      </c>
      <c r="P676" s="16">
        <v>0</v>
      </c>
      <c r="Q676" s="16">
        <v>2011</v>
      </c>
      <c r="R676" s="4">
        <f t="shared" si="297"/>
        <v>111</v>
      </c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29"/>
      <c r="BA676" s="29"/>
      <c r="BB676" s="29"/>
      <c r="BC676" s="29"/>
      <c r="BD676" s="29"/>
      <c r="BE676" s="29"/>
      <c r="BF676" s="29"/>
      <c r="BG676" s="29"/>
      <c r="BH676" s="29"/>
      <c r="BI676" s="29"/>
      <c r="BJ676" s="29"/>
      <c r="BK676" s="29"/>
      <c r="BL676" s="29"/>
      <c r="BM676" s="29"/>
      <c r="BN676" s="29"/>
      <c r="BO676" s="29"/>
      <c r="BP676" s="29"/>
      <c r="BQ676" s="29"/>
      <c r="BR676" s="29"/>
      <c r="BS676" s="29"/>
      <c r="BT676" s="29"/>
      <c r="BU676" s="29"/>
      <c r="BV676" s="29"/>
      <c r="BW676" s="29"/>
      <c r="BX676" s="29"/>
      <c r="BY676" s="29"/>
      <c r="BZ676" s="29"/>
      <c r="CA676" s="29"/>
      <c r="CB676" s="29"/>
      <c r="CC676" s="29"/>
      <c r="CD676" s="29"/>
      <c r="CE676" s="29"/>
      <c r="CF676" s="29"/>
    </row>
    <row r="677" spans="1:84" s="30" customFormat="1" x14ac:dyDescent="0.3">
      <c r="A677" t="s">
        <v>40</v>
      </c>
      <c r="B677" s="1">
        <v>32</v>
      </c>
      <c r="C677" s="30">
        <v>9</v>
      </c>
      <c r="D677" s="14">
        <v>41155</v>
      </c>
      <c r="E677" s="3">
        <v>18</v>
      </c>
      <c r="F677" s="15">
        <v>30</v>
      </c>
      <c r="G677" s="15">
        <v>0</v>
      </c>
      <c r="H677" s="15">
        <v>2</v>
      </c>
      <c r="I677" s="15">
        <v>10</v>
      </c>
      <c r="J677" s="15">
        <v>60</v>
      </c>
      <c r="K677" s="15">
        <v>0</v>
      </c>
      <c r="L677" s="15">
        <v>0</v>
      </c>
      <c r="M677" s="15">
        <v>0</v>
      </c>
      <c r="N677" s="15">
        <v>0</v>
      </c>
      <c r="O677" s="15">
        <v>0</v>
      </c>
      <c r="P677" s="16">
        <v>0</v>
      </c>
      <c r="Q677" s="16">
        <v>2011</v>
      </c>
      <c r="R677" s="4">
        <f t="shared" si="297"/>
        <v>102</v>
      </c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29"/>
      <c r="BA677" s="29"/>
      <c r="BB677" s="29"/>
      <c r="BC677" s="29"/>
      <c r="BD677" s="29"/>
      <c r="BE677" s="29"/>
      <c r="BF677" s="29"/>
      <c r="BG677" s="29"/>
      <c r="BH677" s="29"/>
      <c r="BI677" s="29"/>
      <c r="BJ677" s="29"/>
      <c r="BK677" s="29"/>
      <c r="BL677" s="29"/>
      <c r="BM677" s="29"/>
      <c r="BN677" s="29"/>
      <c r="BO677" s="29"/>
      <c r="BP677" s="29"/>
      <c r="BQ677" s="29"/>
      <c r="BR677" s="29"/>
      <c r="BS677" s="29"/>
      <c r="BT677" s="29"/>
      <c r="BU677" s="29"/>
      <c r="BV677" s="29"/>
      <c r="BW677" s="29"/>
      <c r="BX677" s="29"/>
      <c r="BY677" s="29"/>
      <c r="BZ677" s="29"/>
      <c r="CA677" s="29"/>
      <c r="CB677" s="29"/>
      <c r="CC677" s="29"/>
      <c r="CD677" s="29"/>
      <c r="CE677" s="29"/>
      <c r="CF677" s="29"/>
    </row>
    <row r="678" spans="1:84" s="30" customFormat="1" x14ac:dyDescent="0.3">
      <c r="A678" t="s">
        <v>40</v>
      </c>
      <c r="B678" s="1">
        <v>32</v>
      </c>
      <c r="C678" s="30">
        <v>9</v>
      </c>
      <c r="D678" s="14">
        <v>41155</v>
      </c>
      <c r="E678" s="3">
        <v>19</v>
      </c>
      <c r="F678" s="15">
        <v>5</v>
      </c>
      <c r="G678" s="15">
        <v>15</v>
      </c>
      <c r="H678" s="15">
        <v>1</v>
      </c>
      <c r="I678" s="15">
        <v>10</v>
      </c>
      <c r="J678" s="15">
        <v>80</v>
      </c>
      <c r="K678" s="15">
        <v>0</v>
      </c>
      <c r="L678" s="15">
        <v>0</v>
      </c>
      <c r="M678" s="15">
        <v>0</v>
      </c>
      <c r="N678" s="15">
        <v>15</v>
      </c>
      <c r="O678" s="15">
        <v>0</v>
      </c>
      <c r="P678" s="16">
        <v>0</v>
      </c>
      <c r="Q678" s="16">
        <v>2011</v>
      </c>
      <c r="R678" s="4">
        <f t="shared" si="297"/>
        <v>111</v>
      </c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29"/>
      <c r="BA678" s="29"/>
      <c r="BB678" s="29"/>
      <c r="BC678" s="29"/>
      <c r="BD678" s="29"/>
      <c r="BE678" s="29"/>
      <c r="BF678" s="29"/>
      <c r="BG678" s="29"/>
      <c r="BH678" s="29"/>
      <c r="BI678" s="29"/>
      <c r="BJ678" s="29"/>
      <c r="BK678" s="29"/>
      <c r="BL678" s="29"/>
      <c r="BM678" s="29"/>
      <c r="BN678" s="29"/>
      <c r="BO678" s="29"/>
      <c r="BP678" s="29"/>
      <c r="BQ678" s="29"/>
      <c r="BR678" s="29"/>
      <c r="BS678" s="29"/>
      <c r="BT678" s="29"/>
      <c r="BU678" s="29"/>
      <c r="BV678" s="29"/>
      <c r="BW678" s="29"/>
      <c r="BX678" s="29"/>
      <c r="BY678" s="29"/>
      <c r="BZ678" s="29"/>
      <c r="CA678" s="29"/>
      <c r="CB678" s="29"/>
      <c r="CC678" s="29"/>
      <c r="CD678" s="29"/>
      <c r="CE678" s="29"/>
      <c r="CF678" s="29"/>
    </row>
    <row r="679" spans="1:84" s="30" customFormat="1" x14ac:dyDescent="0.3">
      <c r="A679" t="s">
        <v>40</v>
      </c>
      <c r="B679" s="1">
        <v>32</v>
      </c>
      <c r="C679" s="30">
        <v>9</v>
      </c>
      <c r="D679" s="14">
        <v>41155</v>
      </c>
      <c r="E679" s="3">
        <v>20</v>
      </c>
      <c r="F679" s="15">
        <v>5</v>
      </c>
      <c r="G679" s="15">
        <v>0</v>
      </c>
      <c r="H679" s="15">
        <v>2</v>
      </c>
      <c r="I679" s="15">
        <v>3</v>
      </c>
      <c r="J679" s="15">
        <v>95</v>
      </c>
      <c r="K679" s="15">
        <v>0</v>
      </c>
      <c r="L679" s="15">
        <v>0</v>
      </c>
      <c r="M679" s="15">
        <v>0</v>
      </c>
      <c r="N679" s="15">
        <v>0</v>
      </c>
      <c r="O679" s="15">
        <v>0</v>
      </c>
      <c r="P679" s="16">
        <v>0</v>
      </c>
      <c r="Q679" s="16">
        <v>2011</v>
      </c>
      <c r="R679" s="4">
        <f t="shared" si="297"/>
        <v>105</v>
      </c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29"/>
      <c r="BA679" s="29"/>
      <c r="BB679" s="29"/>
      <c r="BC679" s="29"/>
      <c r="BD679" s="29"/>
      <c r="BE679" s="29"/>
      <c r="BF679" s="29"/>
      <c r="BG679" s="29"/>
      <c r="BH679" s="29"/>
      <c r="BI679" s="29"/>
      <c r="BJ679" s="29"/>
      <c r="BK679" s="29"/>
      <c r="BL679" s="29"/>
      <c r="BM679" s="29"/>
      <c r="BN679" s="29"/>
      <c r="BO679" s="29"/>
      <c r="BP679" s="29"/>
      <c r="BQ679" s="29"/>
      <c r="BR679" s="29"/>
      <c r="BS679" s="29"/>
      <c r="BT679" s="29"/>
      <c r="BU679" s="29"/>
      <c r="BV679" s="29"/>
      <c r="BW679" s="29"/>
      <c r="BX679" s="29"/>
      <c r="BY679" s="29"/>
      <c r="BZ679" s="29"/>
      <c r="CA679" s="29"/>
      <c r="CB679" s="29"/>
      <c r="CC679" s="29"/>
      <c r="CD679" s="29"/>
      <c r="CE679" s="29"/>
      <c r="CF679" s="29"/>
    </row>
    <row r="680" spans="1:84" s="30" customFormat="1" x14ac:dyDescent="0.3">
      <c r="A680" s="22"/>
      <c r="B680" s="23"/>
      <c r="C680" s="22"/>
      <c r="D680" s="24"/>
      <c r="E680" s="18" t="s">
        <v>41</v>
      </c>
      <c r="F680" s="17">
        <f>SUM(F660:F679)/20</f>
        <v>12.95</v>
      </c>
      <c r="G680" s="17">
        <f t="shared" ref="G680" si="298">SUM(G660:G679)/20</f>
        <v>2.95</v>
      </c>
      <c r="H680" s="17">
        <f t="shared" ref="H680" si="299">SUM(H660:H679)/20</f>
        <v>8.0500000000000007</v>
      </c>
      <c r="I680" s="17">
        <f t="shared" ref="I680" si="300">SUM(I660:I679)/20</f>
        <v>31.15</v>
      </c>
      <c r="J680" s="17">
        <f t="shared" ref="J680" si="301">SUM(J660:J679)/20</f>
        <v>54.35</v>
      </c>
      <c r="K680" s="17">
        <f t="shared" ref="K680" si="302">SUM(K660:K679)/20</f>
        <v>0.05</v>
      </c>
      <c r="L680" s="17">
        <f t="shared" ref="L680" si="303">SUM(L660:L679)/20</f>
        <v>0.35</v>
      </c>
      <c r="M680" s="17">
        <f t="shared" ref="M680" si="304">SUM(M660:M679)/20</f>
        <v>0</v>
      </c>
      <c r="N680" s="17">
        <f t="shared" ref="N680" si="305">SUM(N660:N679)/20</f>
        <v>1</v>
      </c>
      <c r="O680" s="17">
        <f t="shared" ref="O680" si="306">SUM(O660:O679)/20</f>
        <v>0</v>
      </c>
      <c r="P680" s="17">
        <f t="shared" ref="P680" si="307">SUM(P660:P679)/20</f>
        <v>0</v>
      </c>
      <c r="Q680" s="19"/>
      <c r="R680" s="4">
        <f>SUM(F680:P680)</f>
        <v>110.84999999999998</v>
      </c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29"/>
      <c r="BA680" s="29"/>
      <c r="BB680" s="29"/>
      <c r="BC680" s="29"/>
      <c r="BD680" s="29"/>
      <c r="BE680" s="29"/>
      <c r="BF680" s="29"/>
      <c r="BG680" s="29"/>
      <c r="BH680" s="29"/>
      <c r="BI680" s="29"/>
      <c r="BJ680" s="29"/>
      <c r="BK680" s="29"/>
      <c r="BL680" s="29"/>
      <c r="BM680" s="29"/>
      <c r="BN680" s="29"/>
      <c r="BO680" s="29"/>
      <c r="BP680" s="29"/>
      <c r="BQ680" s="29"/>
      <c r="BR680" s="29"/>
      <c r="BS680" s="29"/>
      <c r="BT680" s="29"/>
      <c r="BU680" s="29"/>
      <c r="BV680" s="29"/>
      <c r="BW680" s="29"/>
      <c r="BX680" s="29"/>
      <c r="BY680" s="29"/>
      <c r="BZ680" s="29"/>
      <c r="CA680" s="29"/>
      <c r="CB680" s="29"/>
      <c r="CC680" s="29"/>
      <c r="CD680" s="29"/>
      <c r="CE680" s="29"/>
      <c r="CF680" s="29"/>
    </row>
    <row r="681" spans="1:84" s="30" customFormat="1" x14ac:dyDescent="0.3">
      <c r="A681" t="s">
        <v>40</v>
      </c>
      <c r="B681" s="1">
        <v>32</v>
      </c>
      <c r="C681" s="30">
        <v>10</v>
      </c>
      <c r="D681" s="14">
        <v>41155</v>
      </c>
      <c r="E681" s="3">
        <v>1</v>
      </c>
      <c r="F681" s="15">
        <v>10</v>
      </c>
      <c r="G681" s="15">
        <v>2</v>
      </c>
      <c r="H681" s="15">
        <v>5</v>
      </c>
      <c r="I681" s="15">
        <v>40</v>
      </c>
      <c r="J681" s="15">
        <v>50</v>
      </c>
      <c r="K681" s="15">
        <v>0</v>
      </c>
      <c r="L681" s="15">
        <v>0</v>
      </c>
      <c r="M681" s="15">
        <v>0</v>
      </c>
      <c r="N681" s="15">
        <v>0</v>
      </c>
      <c r="O681" s="15">
        <v>0</v>
      </c>
      <c r="P681" s="16">
        <v>0</v>
      </c>
      <c r="Q681" s="16">
        <v>2011</v>
      </c>
      <c r="R681" s="4">
        <f t="shared" ref="R681:R700" si="308">SUM(F681:J681)</f>
        <v>107</v>
      </c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29"/>
      <c r="BA681" s="29"/>
      <c r="BB681" s="29"/>
      <c r="BC681" s="29"/>
      <c r="BD681" s="29"/>
      <c r="BE681" s="29"/>
      <c r="BF681" s="29"/>
      <c r="BG681" s="29"/>
      <c r="BH681" s="29"/>
      <c r="BI681" s="29"/>
      <c r="BJ681" s="29"/>
      <c r="BK681" s="29"/>
      <c r="BL681" s="29"/>
      <c r="BM681" s="29"/>
      <c r="BN681" s="29"/>
      <c r="BO681" s="29"/>
      <c r="BP681" s="29"/>
      <c r="BQ681" s="29"/>
      <c r="BR681" s="29"/>
      <c r="BS681" s="29"/>
      <c r="BT681" s="29"/>
      <c r="BU681" s="29"/>
      <c r="BV681" s="29"/>
      <c r="BW681" s="29"/>
      <c r="BX681" s="29"/>
      <c r="BY681" s="29"/>
      <c r="BZ681" s="29"/>
      <c r="CA681" s="29"/>
      <c r="CB681" s="29"/>
      <c r="CC681" s="29"/>
      <c r="CD681" s="29"/>
      <c r="CE681" s="29"/>
      <c r="CF681" s="29"/>
    </row>
    <row r="682" spans="1:84" s="30" customFormat="1" x14ac:dyDescent="0.3">
      <c r="A682" t="s">
        <v>40</v>
      </c>
      <c r="B682" s="1">
        <v>32</v>
      </c>
      <c r="C682" s="30">
        <v>10</v>
      </c>
      <c r="D682" s="14">
        <v>41155</v>
      </c>
      <c r="E682" s="3">
        <v>2</v>
      </c>
      <c r="F682" s="15">
        <v>5</v>
      </c>
      <c r="G682" s="15">
        <v>3</v>
      </c>
      <c r="H682" s="15">
        <v>3</v>
      </c>
      <c r="I682" s="15">
        <v>4</v>
      </c>
      <c r="J682" s="15">
        <v>95</v>
      </c>
      <c r="K682" s="15">
        <v>0</v>
      </c>
      <c r="L682" s="15">
        <v>0</v>
      </c>
      <c r="M682" s="15">
        <v>0</v>
      </c>
      <c r="N682" s="15">
        <v>0</v>
      </c>
      <c r="O682" s="15">
        <v>0</v>
      </c>
      <c r="P682" s="16">
        <v>0</v>
      </c>
      <c r="Q682" s="16">
        <v>2011</v>
      </c>
      <c r="R682" s="4">
        <f t="shared" si="308"/>
        <v>110</v>
      </c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29"/>
      <c r="BA682" s="29"/>
      <c r="BB682" s="29"/>
      <c r="BC682" s="29"/>
      <c r="BD682" s="29"/>
      <c r="BE682" s="29"/>
      <c r="BF682" s="29"/>
      <c r="BG682" s="29"/>
      <c r="BH682" s="29"/>
      <c r="BI682" s="29"/>
      <c r="BJ682" s="29"/>
      <c r="BK682" s="29"/>
      <c r="BL682" s="29"/>
      <c r="BM682" s="29"/>
      <c r="BN682" s="29"/>
      <c r="BO682" s="29"/>
      <c r="BP682" s="29"/>
      <c r="BQ682" s="29"/>
      <c r="BR682" s="29"/>
      <c r="BS682" s="29"/>
      <c r="BT682" s="29"/>
      <c r="BU682" s="29"/>
      <c r="BV682" s="29"/>
      <c r="BW682" s="29"/>
      <c r="BX682" s="29"/>
      <c r="BY682" s="29"/>
      <c r="BZ682" s="29"/>
      <c r="CA682" s="29"/>
      <c r="CB682" s="29"/>
      <c r="CC682" s="29"/>
      <c r="CD682" s="29"/>
      <c r="CE682" s="29"/>
      <c r="CF682" s="29"/>
    </row>
    <row r="683" spans="1:84" s="30" customFormat="1" x14ac:dyDescent="0.3">
      <c r="A683" t="s">
        <v>40</v>
      </c>
      <c r="B683" s="1">
        <v>32</v>
      </c>
      <c r="C683" s="30">
        <v>10</v>
      </c>
      <c r="D683" s="14">
        <v>41155</v>
      </c>
      <c r="E683" s="3">
        <v>3</v>
      </c>
      <c r="F683" s="15">
        <v>4</v>
      </c>
      <c r="G683" s="15">
        <v>10</v>
      </c>
      <c r="H683" s="15">
        <v>3</v>
      </c>
      <c r="I683" s="15">
        <v>20</v>
      </c>
      <c r="J683" s="15">
        <v>80</v>
      </c>
      <c r="K683" s="15">
        <v>0</v>
      </c>
      <c r="L683" s="15">
        <v>0</v>
      </c>
      <c r="M683" s="15">
        <v>0</v>
      </c>
      <c r="N683" s="15">
        <v>0</v>
      </c>
      <c r="O683" s="15">
        <v>0</v>
      </c>
      <c r="P683" s="16">
        <v>0</v>
      </c>
      <c r="Q683" s="16">
        <v>2011</v>
      </c>
      <c r="R683" s="4">
        <f t="shared" si="308"/>
        <v>117</v>
      </c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29"/>
      <c r="BA683" s="29"/>
      <c r="BB683" s="29"/>
      <c r="BC683" s="29"/>
      <c r="BD683" s="29"/>
      <c r="BE683" s="29"/>
      <c r="BF683" s="29"/>
      <c r="BG683" s="29"/>
      <c r="BH683" s="29"/>
      <c r="BI683" s="29"/>
      <c r="BJ683" s="29"/>
      <c r="BK683" s="29"/>
      <c r="BL683" s="29"/>
      <c r="BM683" s="29"/>
      <c r="BN683" s="29"/>
      <c r="BO683" s="29"/>
      <c r="BP683" s="29"/>
      <c r="BQ683" s="29"/>
      <c r="BR683" s="29"/>
      <c r="BS683" s="29"/>
      <c r="BT683" s="29"/>
      <c r="BU683" s="29"/>
      <c r="BV683" s="29"/>
      <c r="BW683" s="29"/>
      <c r="BX683" s="29"/>
      <c r="BY683" s="29"/>
      <c r="BZ683" s="29"/>
      <c r="CA683" s="29"/>
      <c r="CB683" s="29"/>
      <c r="CC683" s="29"/>
      <c r="CD683" s="29"/>
      <c r="CE683" s="29"/>
      <c r="CF683" s="29"/>
    </row>
    <row r="684" spans="1:84" s="30" customFormat="1" x14ac:dyDescent="0.3">
      <c r="A684" t="s">
        <v>40</v>
      </c>
      <c r="B684" s="1">
        <v>32</v>
      </c>
      <c r="C684" s="30">
        <v>10</v>
      </c>
      <c r="D684" s="14">
        <v>41155</v>
      </c>
      <c r="E684" s="3">
        <v>4</v>
      </c>
      <c r="F684" s="15">
        <v>1</v>
      </c>
      <c r="G684" s="15">
        <v>30</v>
      </c>
      <c r="H684" s="15">
        <v>1</v>
      </c>
      <c r="I684" s="15">
        <v>30</v>
      </c>
      <c r="J684" s="15">
        <v>70</v>
      </c>
      <c r="K684" s="15">
        <v>0</v>
      </c>
      <c r="L684" s="15">
        <v>36</v>
      </c>
      <c r="M684" s="15">
        <v>0</v>
      </c>
      <c r="N684" s="15">
        <v>0</v>
      </c>
      <c r="O684" s="15">
        <v>0</v>
      </c>
      <c r="P684" s="16">
        <v>0</v>
      </c>
      <c r="Q684" s="16">
        <v>2011</v>
      </c>
      <c r="R684" s="4">
        <f t="shared" si="308"/>
        <v>132</v>
      </c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29"/>
      <c r="BA684" s="29"/>
      <c r="BB684" s="29"/>
      <c r="BC684" s="29"/>
      <c r="BD684" s="29"/>
      <c r="BE684" s="29"/>
      <c r="BF684" s="29"/>
      <c r="BG684" s="29"/>
      <c r="BH684" s="29"/>
      <c r="BI684" s="29"/>
      <c r="BJ684" s="29"/>
      <c r="BK684" s="29"/>
      <c r="BL684" s="29"/>
      <c r="BM684" s="29"/>
      <c r="BN684" s="29"/>
      <c r="BO684" s="29"/>
      <c r="BP684" s="29"/>
      <c r="BQ684" s="29"/>
      <c r="BR684" s="29"/>
      <c r="BS684" s="29"/>
      <c r="BT684" s="29"/>
      <c r="BU684" s="29"/>
      <c r="BV684" s="29"/>
      <c r="BW684" s="29"/>
      <c r="BX684" s="29"/>
      <c r="BY684" s="29"/>
      <c r="BZ684" s="29"/>
      <c r="CA684" s="29"/>
      <c r="CB684" s="29"/>
      <c r="CC684" s="29"/>
      <c r="CD684" s="29"/>
      <c r="CE684" s="29"/>
      <c r="CF684" s="29"/>
    </row>
    <row r="685" spans="1:84" s="30" customFormat="1" x14ac:dyDescent="0.3">
      <c r="A685" t="s">
        <v>40</v>
      </c>
      <c r="B685" s="1">
        <v>32</v>
      </c>
      <c r="C685" s="30">
        <v>10</v>
      </c>
      <c r="D685" s="14">
        <v>41155</v>
      </c>
      <c r="E685" s="3">
        <v>5</v>
      </c>
      <c r="F685" s="15">
        <v>0</v>
      </c>
      <c r="G685" s="15">
        <v>40</v>
      </c>
      <c r="H685" s="15">
        <v>0</v>
      </c>
      <c r="I685" s="15">
        <v>50</v>
      </c>
      <c r="J685" s="15">
        <v>50</v>
      </c>
      <c r="K685" s="15">
        <v>0</v>
      </c>
      <c r="L685" s="15">
        <v>74</v>
      </c>
      <c r="M685" s="15">
        <v>0</v>
      </c>
      <c r="N685" s="15">
        <v>0</v>
      </c>
      <c r="O685" s="15">
        <v>0</v>
      </c>
      <c r="P685" s="16">
        <v>0</v>
      </c>
      <c r="Q685" s="16">
        <v>2011</v>
      </c>
      <c r="R685" s="4">
        <f t="shared" si="308"/>
        <v>140</v>
      </c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29"/>
      <c r="BA685" s="29"/>
      <c r="BB685" s="29"/>
      <c r="BC685" s="29"/>
      <c r="BD685" s="29"/>
      <c r="BE685" s="29"/>
      <c r="BF685" s="29"/>
      <c r="BG685" s="29"/>
      <c r="BH685" s="29"/>
      <c r="BI685" s="29"/>
      <c r="BJ685" s="29"/>
      <c r="BK685" s="29"/>
      <c r="BL685" s="29"/>
      <c r="BM685" s="29"/>
      <c r="BN685" s="29"/>
      <c r="BO685" s="29"/>
      <c r="BP685" s="29"/>
      <c r="BQ685" s="29"/>
      <c r="BR685" s="29"/>
      <c r="BS685" s="29"/>
      <c r="BT685" s="29"/>
      <c r="BU685" s="29"/>
      <c r="BV685" s="29"/>
      <c r="BW685" s="29"/>
      <c r="BX685" s="29"/>
      <c r="BY685" s="29"/>
      <c r="BZ685" s="29"/>
      <c r="CA685" s="29"/>
      <c r="CB685" s="29"/>
      <c r="CC685" s="29"/>
      <c r="CD685" s="29"/>
      <c r="CE685" s="29"/>
      <c r="CF685" s="29"/>
    </row>
    <row r="686" spans="1:84" s="30" customFormat="1" x14ac:dyDescent="0.3">
      <c r="A686" t="s">
        <v>40</v>
      </c>
      <c r="B686" s="1">
        <v>32</v>
      </c>
      <c r="C686" s="30">
        <v>10</v>
      </c>
      <c r="D686" s="14">
        <v>41155</v>
      </c>
      <c r="E686" s="3">
        <v>6</v>
      </c>
      <c r="F686" s="15">
        <v>1</v>
      </c>
      <c r="G686" s="15">
        <v>80</v>
      </c>
      <c r="H686" s="15">
        <v>1</v>
      </c>
      <c r="I686" s="15">
        <v>70</v>
      </c>
      <c r="J686" s="15">
        <v>15</v>
      </c>
      <c r="K686" s="15">
        <v>0</v>
      </c>
      <c r="L686" s="15">
        <v>62</v>
      </c>
      <c r="M686" s="15">
        <v>0</v>
      </c>
      <c r="N686" s="15">
        <v>0</v>
      </c>
      <c r="O686" s="15">
        <v>0</v>
      </c>
      <c r="P686" s="16">
        <v>0</v>
      </c>
      <c r="Q686" s="16">
        <v>2011</v>
      </c>
      <c r="R686" s="4">
        <f t="shared" si="308"/>
        <v>167</v>
      </c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  <c r="BP686" s="29"/>
      <c r="BQ686" s="29"/>
      <c r="BR686" s="29"/>
      <c r="BS686" s="29"/>
      <c r="BT686" s="29"/>
      <c r="BU686" s="29"/>
      <c r="BV686" s="29"/>
      <c r="BW686" s="29"/>
      <c r="BX686" s="29"/>
      <c r="BY686" s="29"/>
      <c r="BZ686" s="29"/>
      <c r="CA686" s="29"/>
      <c r="CB686" s="29"/>
      <c r="CC686" s="29"/>
      <c r="CD686" s="29"/>
      <c r="CE686" s="29"/>
      <c r="CF686" s="29"/>
    </row>
    <row r="687" spans="1:84" s="30" customFormat="1" x14ac:dyDescent="0.3">
      <c r="A687" t="s">
        <v>40</v>
      </c>
      <c r="B687" s="1">
        <v>32</v>
      </c>
      <c r="C687" s="30">
        <v>10</v>
      </c>
      <c r="D687" s="14">
        <v>41155</v>
      </c>
      <c r="E687" s="3">
        <v>7</v>
      </c>
      <c r="F687" s="15">
        <v>5</v>
      </c>
      <c r="G687" s="15">
        <v>60</v>
      </c>
      <c r="H687" s="15">
        <v>1</v>
      </c>
      <c r="I687" s="15">
        <v>70</v>
      </c>
      <c r="J687" s="15">
        <v>3</v>
      </c>
      <c r="K687" s="15">
        <v>2</v>
      </c>
      <c r="L687" s="15">
        <v>67</v>
      </c>
      <c r="M687" s="15">
        <v>2</v>
      </c>
      <c r="N687" s="15">
        <v>0</v>
      </c>
      <c r="O687" s="15">
        <v>0</v>
      </c>
      <c r="P687" s="16">
        <v>0</v>
      </c>
      <c r="Q687" s="16">
        <v>2011</v>
      </c>
      <c r="R687" s="4">
        <f t="shared" si="308"/>
        <v>139</v>
      </c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29"/>
      <c r="BA687" s="29"/>
      <c r="BB687" s="29"/>
      <c r="BC687" s="29"/>
      <c r="BD687" s="29"/>
      <c r="BE687" s="29"/>
      <c r="BF687" s="29"/>
      <c r="BG687" s="29"/>
      <c r="BH687" s="29"/>
      <c r="BI687" s="29"/>
      <c r="BJ687" s="29"/>
      <c r="BK687" s="29"/>
      <c r="BL687" s="29"/>
      <c r="BM687" s="29"/>
      <c r="BN687" s="29"/>
      <c r="BO687" s="29"/>
      <c r="BP687" s="29"/>
      <c r="BQ687" s="29"/>
      <c r="BR687" s="29"/>
      <c r="BS687" s="29"/>
      <c r="BT687" s="29"/>
      <c r="BU687" s="29"/>
      <c r="BV687" s="29"/>
      <c r="BW687" s="29"/>
      <c r="BX687" s="29"/>
      <c r="BY687" s="29"/>
      <c r="BZ687" s="29"/>
      <c r="CA687" s="29"/>
      <c r="CB687" s="29"/>
      <c r="CC687" s="29"/>
      <c r="CD687" s="29"/>
      <c r="CE687" s="29"/>
      <c r="CF687" s="29"/>
    </row>
    <row r="688" spans="1:84" s="30" customFormat="1" x14ac:dyDescent="0.3">
      <c r="A688" t="s">
        <v>40</v>
      </c>
      <c r="B688" s="1">
        <v>32</v>
      </c>
      <c r="C688" s="30">
        <v>10</v>
      </c>
      <c r="D688" s="14">
        <v>41155</v>
      </c>
      <c r="E688" s="3">
        <v>8</v>
      </c>
      <c r="F688" s="15">
        <v>5</v>
      </c>
      <c r="G688" s="15">
        <v>85</v>
      </c>
      <c r="H688" s="15">
        <v>1</v>
      </c>
      <c r="I688" s="15">
        <v>40</v>
      </c>
      <c r="J688" s="15">
        <v>15</v>
      </c>
      <c r="K688" s="15">
        <v>0</v>
      </c>
      <c r="L688" s="15">
        <v>34</v>
      </c>
      <c r="M688" s="15">
        <v>14</v>
      </c>
      <c r="N688" s="15">
        <v>0</v>
      </c>
      <c r="O688" s="15">
        <v>0</v>
      </c>
      <c r="P688" s="16">
        <v>0</v>
      </c>
      <c r="Q688" s="16">
        <v>2011</v>
      </c>
      <c r="R688" s="4">
        <f t="shared" si="308"/>
        <v>146</v>
      </c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29"/>
      <c r="BA688" s="29"/>
      <c r="BB688" s="29"/>
      <c r="BC688" s="29"/>
      <c r="BD688" s="29"/>
      <c r="BE688" s="29"/>
      <c r="BF688" s="29"/>
      <c r="BG688" s="29"/>
      <c r="BH688" s="29"/>
      <c r="BI688" s="29"/>
      <c r="BJ688" s="29"/>
      <c r="BK688" s="29"/>
      <c r="BL688" s="29"/>
      <c r="BM688" s="29"/>
      <c r="BN688" s="29"/>
      <c r="BO688" s="29"/>
      <c r="BP688" s="29"/>
      <c r="BQ688" s="29"/>
      <c r="BR688" s="29"/>
      <c r="BS688" s="29"/>
      <c r="BT688" s="29"/>
      <c r="BU688" s="29"/>
      <c r="BV688" s="29"/>
      <c r="BW688" s="29"/>
      <c r="BX688" s="29"/>
      <c r="BY688" s="29"/>
      <c r="BZ688" s="29"/>
      <c r="CA688" s="29"/>
      <c r="CB688" s="29"/>
      <c r="CC688" s="29"/>
      <c r="CD688" s="29"/>
      <c r="CE688" s="29"/>
      <c r="CF688" s="29"/>
    </row>
    <row r="689" spans="1:84" s="30" customFormat="1" x14ac:dyDescent="0.3">
      <c r="A689" t="s">
        <v>40</v>
      </c>
      <c r="B689" s="1">
        <v>32</v>
      </c>
      <c r="C689" s="30">
        <v>10</v>
      </c>
      <c r="D689" s="14">
        <v>41155</v>
      </c>
      <c r="E689" s="3">
        <v>9</v>
      </c>
      <c r="F689" s="15">
        <v>10</v>
      </c>
      <c r="G689" s="15">
        <v>40</v>
      </c>
      <c r="H689" s="15">
        <v>2</v>
      </c>
      <c r="I689" s="15">
        <v>30</v>
      </c>
      <c r="J689" s="15">
        <v>65</v>
      </c>
      <c r="K689" s="15">
        <v>0</v>
      </c>
      <c r="L689" s="15">
        <v>9</v>
      </c>
      <c r="M689" s="15">
        <v>8</v>
      </c>
      <c r="N689" s="15">
        <v>0</v>
      </c>
      <c r="O689" s="15">
        <v>0</v>
      </c>
      <c r="P689" s="16">
        <v>0</v>
      </c>
      <c r="Q689" s="16">
        <v>2011</v>
      </c>
      <c r="R689" s="4">
        <f t="shared" si="308"/>
        <v>147</v>
      </c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29"/>
      <c r="BA689" s="29"/>
      <c r="BB689" s="29"/>
      <c r="BC689" s="29"/>
      <c r="BD689" s="29"/>
      <c r="BE689" s="29"/>
      <c r="BF689" s="29"/>
      <c r="BG689" s="29"/>
      <c r="BH689" s="29"/>
      <c r="BI689" s="29"/>
      <c r="BJ689" s="29"/>
      <c r="BK689" s="29"/>
      <c r="BL689" s="29"/>
      <c r="BM689" s="29"/>
      <c r="BN689" s="29"/>
      <c r="BO689" s="29"/>
      <c r="BP689" s="29"/>
      <c r="BQ689" s="29"/>
      <c r="BR689" s="29"/>
      <c r="BS689" s="29"/>
      <c r="BT689" s="29"/>
      <c r="BU689" s="29"/>
      <c r="BV689" s="29"/>
      <c r="BW689" s="29"/>
      <c r="BX689" s="29"/>
      <c r="BY689" s="29"/>
      <c r="BZ689" s="29"/>
      <c r="CA689" s="29"/>
      <c r="CB689" s="29"/>
      <c r="CC689" s="29"/>
      <c r="CD689" s="29"/>
      <c r="CE689" s="29"/>
      <c r="CF689" s="29"/>
    </row>
    <row r="690" spans="1:84" s="30" customFormat="1" x14ac:dyDescent="0.3">
      <c r="A690" t="s">
        <v>40</v>
      </c>
      <c r="B690" s="1">
        <v>32</v>
      </c>
      <c r="C690" s="30">
        <v>10</v>
      </c>
      <c r="D690" s="14">
        <v>41155</v>
      </c>
      <c r="E690" s="3">
        <v>10</v>
      </c>
      <c r="F690" s="15">
        <v>1</v>
      </c>
      <c r="G690" s="15">
        <v>30</v>
      </c>
      <c r="H690" s="15">
        <v>1</v>
      </c>
      <c r="I690" s="15">
        <v>5</v>
      </c>
      <c r="J690" s="15">
        <v>90</v>
      </c>
      <c r="K690" s="15">
        <v>0</v>
      </c>
      <c r="L690" s="15">
        <v>14</v>
      </c>
      <c r="M690" s="15">
        <v>6</v>
      </c>
      <c r="N690" s="15">
        <v>1</v>
      </c>
      <c r="O690" s="15">
        <v>0</v>
      </c>
      <c r="P690" s="16">
        <v>0</v>
      </c>
      <c r="Q690" s="16">
        <v>2011</v>
      </c>
      <c r="R690" s="4">
        <f t="shared" si="308"/>
        <v>127</v>
      </c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29"/>
      <c r="BA690" s="29"/>
      <c r="BB690" s="29"/>
      <c r="BC690" s="29"/>
      <c r="BD690" s="29"/>
      <c r="BE690" s="29"/>
      <c r="BF690" s="29"/>
      <c r="BG690" s="29"/>
      <c r="BH690" s="29"/>
      <c r="BI690" s="29"/>
      <c r="BJ690" s="29"/>
      <c r="BK690" s="29"/>
      <c r="BL690" s="29"/>
      <c r="BM690" s="29"/>
      <c r="BN690" s="29"/>
      <c r="BO690" s="29"/>
      <c r="BP690" s="29"/>
      <c r="BQ690" s="29"/>
      <c r="BR690" s="29"/>
      <c r="BS690" s="29"/>
      <c r="BT690" s="29"/>
      <c r="BU690" s="29"/>
      <c r="BV690" s="29"/>
      <c r="BW690" s="29"/>
      <c r="BX690" s="29"/>
      <c r="BY690" s="29"/>
      <c r="BZ690" s="29"/>
      <c r="CA690" s="29"/>
      <c r="CB690" s="29"/>
      <c r="CC690" s="29"/>
      <c r="CD690" s="29"/>
      <c r="CE690" s="29"/>
      <c r="CF690" s="29"/>
    </row>
    <row r="691" spans="1:84" s="30" customFormat="1" x14ac:dyDescent="0.3">
      <c r="A691" t="s">
        <v>40</v>
      </c>
      <c r="B691" s="1">
        <v>32</v>
      </c>
      <c r="C691" s="30">
        <v>10</v>
      </c>
      <c r="D691" s="14">
        <v>41155</v>
      </c>
      <c r="E691" s="3">
        <v>11</v>
      </c>
      <c r="F691" s="15">
        <v>10</v>
      </c>
      <c r="G691" s="15">
        <v>0</v>
      </c>
      <c r="H691" s="15">
        <v>2</v>
      </c>
      <c r="I691" s="15">
        <v>10</v>
      </c>
      <c r="J691" s="15">
        <v>85</v>
      </c>
      <c r="K691" s="15">
        <v>0</v>
      </c>
      <c r="L691" s="15">
        <v>0</v>
      </c>
      <c r="M691" s="15">
        <v>0</v>
      </c>
      <c r="N691" s="15">
        <v>0</v>
      </c>
      <c r="O691" s="15">
        <v>0</v>
      </c>
      <c r="P691" s="16">
        <v>0</v>
      </c>
      <c r="Q691" s="16">
        <v>2011</v>
      </c>
      <c r="R691" s="4">
        <f t="shared" si="308"/>
        <v>107</v>
      </c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  <c r="AZ691" s="29"/>
      <c r="BA691" s="29"/>
      <c r="BB691" s="29"/>
      <c r="BC691" s="29"/>
      <c r="BD691" s="29"/>
      <c r="BE691" s="29"/>
      <c r="BF691" s="29"/>
      <c r="BG691" s="29"/>
      <c r="BH691" s="29"/>
      <c r="BI691" s="29"/>
      <c r="BJ691" s="29"/>
      <c r="BK691" s="29"/>
      <c r="BL691" s="29"/>
      <c r="BM691" s="29"/>
      <c r="BN691" s="29"/>
      <c r="BO691" s="29"/>
      <c r="BP691" s="29"/>
      <c r="BQ691" s="29"/>
      <c r="BR691" s="29"/>
      <c r="BS691" s="29"/>
      <c r="BT691" s="29"/>
      <c r="BU691" s="29"/>
      <c r="BV691" s="29"/>
      <c r="BW691" s="29"/>
      <c r="BX691" s="29"/>
      <c r="BY691" s="29"/>
      <c r="BZ691" s="29"/>
      <c r="CA691" s="29"/>
      <c r="CB691" s="29"/>
      <c r="CC691" s="29"/>
      <c r="CD691" s="29"/>
      <c r="CE691" s="29"/>
      <c r="CF691" s="29"/>
    </row>
    <row r="692" spans="1:84" s="30" customFormat="1" x14ac:dyDescent="0.3">
      <c r="A692" t="s">
        <v>40</v>
      </c>
      <c r="B692" s="1">
        <v>32</v>
      </c>
      <c r="C692" s="30">
        <v>10</v>
      </c>
      <c r="D692" s="14">
        <v>41155</v>
      </c>
      <c r="E692" s="3">
        <v>12</v>
      </c>
      <c r="F692" s="15">
        <v>5</v>
      </c>
      <c r="G692" s="15">
        <v>0</v>
      </c>
      <c r="H692" s="15">
        <v>1</v>
      </c>
      <c r="I692" s="15">
        <v>4</v>
      </c>
      <c r="J692" s="15">
        <v>90</v>
      </c>
      <c r="K692" s="15">
        <v>0</v>
      </c>
      <c r="L692" s="15">
        <v>0</v>
      </c>
      <c r="M692" s="15">
        <v>0</v>
      </c>
      <c r="N692" s="15">
        <v>0</v>
      </c>
      <c r="O692" s="15">
        <v>0</v>
      </c>
      <c r="P692" s="16">
        <v>0</v>
      </c>
      <c r="Q692" s="16">
        <v>2011</v>
      </c>
      <c r="R692" s="4">
        <f t="shared" si="308"/>
        <v>100</v>
      </c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  <c r="AZ692" s="29"/>
      <c r="BA692" s="29"/>
      <c r="BB692" s="29"/>
      <c r="BC692" s="29"/>
      <c r="BD692" s="29"/>
      <c r="BE692" s="29"/>
      <c r="BF692" s="29"/>
      <c r="BG692" s="29"/>
      <c r="BH692" s="29"/>
      <c r="BI692" s="29"/>
      <c r="BJ692" s="29"/>
      <c r="BK692" s="29"/>
      <c r="BL692" s="29"/>
      <c r="BM692" s="29"/>
      <c r="BN692" s="29"/>
      <c r="BO692" s="29"/>
      <c r="BP692" s="29"/>
      <c r="BQ692" s="29"/>
      <c r="BR692" s="29"/>
      <c r="BS692" s="29"/>
      <c r="BT692" s="29"/>
      <c r="BU692" s="29"/>
      <c r="BV692" s="29"/>
      <c r="BW692" s="29"/>
      <c r="BX692" s="29"/>
      <c r="BY692" s="29"/>
      <c r="BZ692" s="29"/>
      <c r="CA692" s="29"/>
      <c r="CB692" s="29"/>
      <c r="CC692" s="29"/>
      <c r="CD692" s="29"/>
      <c r="CE692" s="29"/>
      <c r="CF692" s="29"/>
    </row>
    <row r="693" spans="1:84" s="30" customFormat="1" x14ac:dyDescent="0.3">
      <c r="A693" t="s">
        <v>40</v>
      </c>
      <c r="B693" s="1">
        <v>32</v>
      </c>
      <c r="C693" s="30">
        <v>10</v>
      </c>
      <c r="D693" s="14">
        <v>41155</v>
      </c>
      <c r="E693" s="3">
        <v>13</v>
      </c>
      <c r="F693" s="15">
        <v>10</v>
      </c>
      <c r="G693" s="15">
        <v>0</v>
      </c>
      <c r="H693" s="15">
        <v>2</v>
      </c>
      <c r="I693" s="15">
        <v>2</v>
      </c>
      <c r="J693" s="15">
        <v>90</v>
      </c>
      <c r="K693" s="15">
        <v>0</v>
      </c>
      <c r="L693" s="15">
        <v>0</v>
      </c>
      <c r="M693" s="15">
        <v>0</v>
      </c>
      <c r="N693" s="15">
        <v>0</v>
      </c>
      <c r="O693" s="15">
        <v>0</v>
      </c>
      <c r="P693" s="16">
        <v>0</v>
      </c>
      <c r="Q693" s="16">
        <v>2011</v>
      </c>
      <c r="R693" s="4">
        <f t="shared" si="308"/>
        <v>104</v>
      </c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29"/>
      <c r="BA693" s="29"/>
      <c r="BB693" s="29"/>
      <c r="BC693" s="29"/>
      <c r="BD693" s="29"/>
      <c r="BE693" s="29"/>
      <c r="BF693" s="29"/>
      <c r="BG693" s="29"/>
      <c r="BH693" s="29"/>
      <c r="BI693" s="29"/>
      <c r="BJ693" s="29"/>
      <c r="BK693" s="29"/>
      <c r="BL693" s="29"/>
      <c r="BM693" s="29"/>
      <c r="BN693" s="29"/>
      <c r="BO693" s="29"/>
      <c r="BP693" s="29"/>
      <c r="BQ693" s="29"/>
      <c r="BR693" s="29"/>
      <c r="BS693" s="29"/>
      <c r="BT693" s="29"/>
      <c r="BU693" s="29"/>
      <c r="BV693" s="29"/>
      <c r="BW693" s="29"/>
      <c r="BX693" s="29"/>
      <c r="BY693" s="29"/>
      <c r="BZ693" s="29"/>
      <c r="CA693" s="29"/>
      <c r="CB693" s="29"/>
      <c r="CC693" s="29"/>
      <c r="CD693" s="29"/>
      <c r="CE693" s="29"/>
      <c r="CF693" s="29"/>
    </row>
    <row r="694" spans="1:84" s="30" customFormat="1" x14ac:dyDescent="0.3">
      <c r="A694" t="s">
        <v>40</v>
      </c>
      <c r="B694" s="1">
        <v>32</v>
      </c>
      <c r="C694" s="30">
        <v>10</v>
      </c>
      <c r="D694" s="14">
        <v>41155</v>
      </c>
      <c r="E694" s="3">
        <v>14</v>
      </c>
      <c r="F694" s="15">
        <v>2</v>
      </c>
      <c r="G694" s="15">
        <v>35</v>
      </c>
      <c r="H694" s="15">
        <v>2</v>
      </c>
      <c r="I694" s="15">
        <v>20</v>
      </c>
      <c r="J694" s="15">
        <v>60</v>
      </c>
      <c r="K694" s="15">
        <v>0</v>
      </c>
      <c r="L694" s="15">
        <v>25</v>
      </c>
      <c r="M694" s="15">
        <v>0</v>
      </c>
      <c r="N694" s="15">
        <v>0</v>
      </c>
      <c r="O694" s="15">
        <v>0</v>
      </c>
      <c r="P694" s="16">
        <v>0</v>
      </c>
      <c r="Q694" s="16">
        <v>2011</v>
      </c>
      <c r="R694" s="4">
        <f t="shared" si="308"/>
        <v>119</v>
      </c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  <c r="AZ694" s="29"/>
      <c r="BA694" s="29"/>
      <c r="BB694" s="29"/>
      <c r="BC694" s="29"/>
      <c r="BD694" s="29"/>
      <c r="BE694" s="29"/>
      <c r="BF694" s="29"/>
      <c r="BG694" s="29"/>
      <c r="BH694" s="29"/>
      <c r="BI694" s="29"/>
      <c r="BJ694" s="29"/>
      <c r="BK694" s="29"/>
      <c r="BL694" s="29"/>
      <c r="BM694" s="29"/>
      <c r="BN694" s="29"/>
      <c r="BO694" s="29"/>
      <c r="BP694" s="29"/>
      <c r="BQ694" s="29"/>
      <c r="BR694" s="29"/>
      <c r="BS694" s="29"/>
      <c r="BT694" s="29"/>
      <c r="BU694" s="29"/>
      <c r="BV694" s="29"/>
      <c r="BW694" s="29"/>
      <c r="BX694" s="29"/>
      <c r="BY694" s="29"/>
      <c r="BZ694" s="29"/>
      <c r="CA694" s="29"/>
      <c r="CB694" s="29"/>
      <c r="CC694" s="29"/>
      <c r="CD694" s="29"/>
      <c r="CE694" s="29"/>
      <c r="CF694" s="29"/>
    </row>
    <row r="695" spans="1:84" s="30" customFormat="1" x14ac:dyDescent="0.3">
      <c r="A695" t="s">
        <v>40</v>
      </c>
      <c r="B695" s="1">
        <v>32</v>
      </c>
      <c r="C695" s="30">
        <v>10</v>
      </c>
      <c r="D695" s="14">
        <v>41155</v>
      </c>
      <c r="E695" s="3">
        <v>15</v>
      </c>
      <c r="F695" s="15">
        <v>5</v>
      </c>
      <c r="G695" s="15">
        <v>10</v>
      </c>
      <c r="H695" s="15">
        <v>1</v>
      </c>
      <c r="I695" s="15">
        <v>70</v>
      </c>
      <c r="J695" s="15">
        <v>25</v>
      </c>
      <c r="K695" s="15">
        <v>0</v>
      </c>
      <c r="L695" s="15">
        <v>16</v>
      </c>
      <c r="M695" s="15">
        <v>0</v>
      </c>
      <c r="N695" s="15">
        <v>0</v>
      </c>
      <c r="O695" s="15">
        <v>0</v>
      </c>
      <c r="P695" s="16">
        <v>0</v>
      </c>
      <c r="Q695" s="16">
        <v>2011</v>
      </c>
      <c r="R695" s="4">
        <f t="shared" si="308"/>
        <v>111</v>
      </c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  <c r="AZ695" s="29"/>
      <c r="BA695" s="29"/>
      <c r="BB695" s="29"/>
      <c r="BC695" s="29"/>
      <c r="BD695" s="29"/>
      <c r="BE695" s="29"/>
      <c r="BF695" s="29"/>
      <c r="BG695" s="29"/>
      <c r="BH695" s="29"/>
      <c r="BI695" s="29"/>
      <c r="BJ695" s="29"/>
      <c r="BK695" s="29"/>
      <c r="BL695" s="29"/>
      <c r="BM695" s="29"/>
      <c r="BN695" s="29"/>
      <c r="BO695" s="29"/>
      <c r="BP695" s="29"/>
      <c r="BQ695" s="29"/>
      <c r="BR695" s="29"/>
      <c r="BS695" s="29"/>
      <c r="BT695" s="29"/>
      <c r="BU695" s="29"/>
      <c r="BV695" s="29"/>
      <c r="BW695" s="29"/>
      <c r="BX695" s="29"/>
      <c r="BY695" s="29"/>
      <c r="BZ695" s="29"/>
      <c r="CA695" s="29"/>
      <c r="CB695" s="29"/>
      <c r="CC695" s="29"/>
      <c r="CD695" s="29"/>
      <c r="CE695" s="29"/>
      <c r="CF695" s="29"/>
    </row>
    <row r="696" spans="1:84" s="30" customFormat="1" x14ac:dyDescent="0.3">
      <c r="A696" t="s">
        <v>40</v>
      </c>
      <c r="B696" s="1">
        <v>32</v>
      </c>
      <c r="C696" s="30">
        <v>10</v>
      </c>
      <c r="D696" s="14">
        <v>41155</v>
      </c>
      <c r="E696" s="3">
        <v>16</v>
      </c>
      <c r="F696" s="15">
        <v>3</v>
      </c>
      <c r="G696" s="15">
        <v>15</v>
      </c>
      <c r="H696" s="15">
        <v>1</v>
      </c>
      <c r="I696" s="15">
        <v>90</v>
      </c>
      <c r="J696" s="15">
        <v>10</v>
      </c>
      <c r="K696" s="15">
        <v>0</v>
      </c>
      <c r="L696" s="15">
        <v>24</v>
      </c>
      <c r="M696" s="15">
        <v>0</v>
      </c>
      <c r="N696" s="15">
        <v>0</v>
      </c>
      <c r="O696" s="15">
        <v>0</v>
      </c>
      <c r="P696" s="16">
        <v>0</v>
      </c>
      <c r="Q696" s="16">
        <v>2011</v>
      </c>
      <c r="R696" s="4">
        <f t="shared" si="308"/>
        <v>119</v>
      </c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29"/>
      <c r="BA696" s="29"/>
      <c r="BB696" s="29"/>
      <c r="BC696" s="29"/>
      <c r="BD696" s="29"/>
      <c r="BE696" s="29"/>
      <c r="BF696" s="29"/>
      <c r="BG696" s="29"/>
      <c r="BH696" s="29"/>
      <c r="BI696" s="29"/>
      <c r="BJ696" s="29"/>
      <c r="BK696" s="29"/>
      <c r="BL696" s="29"/>
      <c r="BM696" s="29"/>
      <c r="BN696" s="29"/>
      <c r="BO696" s="29"/>
      <c r="BP696" s="29"/>
      <c r="BQ696" s="29"/>
      <c r="BR696" s="29"/>
      <c r="BS696" s="29"/>
      <c r="BT696" s="29"/>
      <c r="BU696" s="29"/>
      <c r="BV696" s="29"/>
      <c r="BW696" s="29"/>
      <c r="BX696" s="29"/>
      <c r="BY696" s="29"/>
      <c r="BZ696" s="29"/>
      <c r="CA696" s="29"/>
      <c r="CB696" s="29"/>
      <c r="CC696" s="29"/>
      <c r="CD696" s="29"/>
      <c r="CE696" s="29"/>
      <c r="CF696" s="29"/>
    </row>
    <row r="697" spans="1:84" s="30" customFormat="1" x14ac:dyDescent="0.3">
      <c r="A697" t="s">
        <v>40</v>
      </c>
      <c r="B697" s="1">
        <v>32</v>
      </c>
      <c r="C697" s="30">
        <v>10</v>
      </c>
      <c r="D697" s="14">
        <v>41155</v>
      </c>
      <c r="E697" s="3">
        <v>17</v>
      </c>
      <c r="F697" s="15">
        <v>15</v>
      </c>
      <c r="G697" s="15">
        <v>1</v>
      </c>
      <c r="H697" s="15">
        <v>1</v>
      </c>
      <c r="I697" s="15">
        <v>25</v>
      </c>
      <c r="J697" s="15">
        <v>60</v>
      </c>
      <c r="K697" s="15">
        <v>0</v>
      </c>
      <c r="L697" s="15">
        <v>4</v>
      </c>
      <c r="M697" s="15">
        <v>0</v>
      </c>
      <c r="N697" s="15">
        <v>0</v>
      </c>
      <c r="O697" s="15">
        <v>0</v>
      </c>
      <c r="P697" s="16">
        <v>0</v>
      </c>
      <c r="Q697" s="16">
        <v>2011</v>
      </c>
      <c r="R697" s="4">
        <f t="shared" si="308"/>
        <v>102</v>
      </c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29"/>
      <c r="BA697" s="29"/>
      <c r="BB697" s="29"/>
      <c r="BC697" s="29"/>
      <c r="BD697" s="29"/>
      <c r="BE697" s="29"/>
      <c r="BF697" s="29"/>
      <c r="BG697" s="29"/>
      <c r="BH697" s="29"/>
      <c r="BI697" s="29"/>
      <c r="BJ697" s="29"/>
      <c r="BK697" s="29"/>
      <c r="BL697" s="29"/>
      <c r="BM697" s="29"/>
      <c r="BN697" s="29"/>
      <c r="BO697" s="29"/>
      <c r="BP697" s="29"/>
      <c r="BQ697" s="29"/>
      <c r="BR697" s="29"/>
      <c r="BS697" s="29"/>
      <c r="BT697" s="29"/>
      <c r="BU697" s="29"/>
      <c r="BV697" s="29"/>
      <c r="BW697" s="29"/>
      <c r="BX697" s="29"/>
      <c r="BY697" s="29"/>
      <c r="BZ697" s="29"/>
      <c r="CA697" s="29"/>
      <c r="CB697" s="29"/>
      <c r="CC697" s="29"/>
      <c r="CD697" s="29"/>
      <c r="CE697" s="29"/>
      <c r="CF697" s="29"/>
    </row>
    <row r="698" spans="1:84" s="30" customFormat="1" x14ac:dyDescent="0.3">
      <c r="A698" t="s">
        <v>40</v>
      </c>
      <c r="B698" s="1">
        <v>32</v>
      </c>
      <c r="C698" s="30">
        <v>10</v>
      </c>
      <c r="D698" s="14">
        <v>41155</v>
      </c>
      <c r="E698" s="3">
        <v>18</v>
      </c>
      <c r="F698" s="15">
        <v>20</v>
      </c>
      <c r="G698" s="15">
        <v>5</v>
      </c>
      <c r="H698" s="15">
        <v>3</v>
      </c>
      <c r="I698" s="15">
        <v>50</v>
      </c>
      <c r="J698" s="15">
        <v>30</v>
      </c>
      <c r="K698" s="15">
        <v>2</v>
      </c>
      <c r="L698" s="15">
        <v>7</v>
      </c>
      <c r="M698" s="15">
        <v>0</v>
      </c>
      <c r="N698" s="15">
        <v>0</v>
      </c>
      <c r="O698" s="15">
        <v>0</v>
      </c>
      <c r="P698" s="16">
        <v>0</v>
      </c>
      <c r="Q698" s="16">
        <v>2011</v>
      </c>
      <c r="R698" s="4">
        <f t="shared" si="308"/>
        <v>108</v>
      </c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  <c r="AZ698" s="29"/>
      <c r="BA698" s="29"/>
      <c r="BB698" s="29"/>
      <c r="BC698" s="29"/>
      <c r="BD698" s="29"/>
      <c r="BE698" s="29"/>
      <c r="BF698" s="29"/>
      <c r="BG698" s="29"/>
      <c r="BH698" s="29"/>
      <c r="BI698" s="29"/>
      <c r="BJ698" s="29"/>
      <c r="BK698" s="29"/>
      <c r="BL698" s="29"/>
      <c r="BM698" s="29"/>
      <c r="BN698" s="29"/>
      <c r="BO698" s="29"/>
      <c r="BP698" s="29"/>
      <c r="BQ698" s="29"/>
      <c r="BR698" s="29"/>
      <c r="BS698" s="29"/>
      <c r="BT698" s="29"/>
      <c r="BU698" s="29"/>
      <c r="BV698" s="29"/>
      <c r="BW698" s="29"/>
      <c r="BX698" s="29"/>
      <c r="BY698" s="29"/>
      <c r="BZ698" s="29"/>
      <c r="CA698" s="29"/>
      <c r="CB698" s="29"/>
      <c r="CC698" s="29"/>
      <c r="CD698" s="29"/>
      <c r="CE698" s="29"/>
      <c r="CF698" s="29"/>
    </row>
    <row r="699" spans="1:84" s="30" customFormat="1" x14ac:dyDescent="0.3">
      <c r="A699" t="s">
        <v>40</v>
      </c>
      <c r="B699" s="1">
        <v>32</v>
      </c>
      <c r="C699" s="30">
        <v>10</v>
      </c>
      <c r="D699" s="14">
        <v>41155</v>
      </c>
      <c r="E699" s="3">
        <v>19</v>
      </c>
      <c r="F699" s="15">
        <v>10</v>
      </c>
      <c r="G699" s="15">
        <v>4</v>
      </c>
      <c r="H699" s="15">
        <v>1</v>
      </c>
      <c r="I699" s="15">
        <v>65</v>
      </c>
      <c r="J699" s="15">
        <v>30</v>
      </c>
      <c r="K699" s="15">
        <v>0</v>
      </c>
      <c r="L699" s="15">
        <v>6</v>
      </c>
      <c r="M699" s="15">
        <v>0</v>
      </c>
      <c r="N699" s="15">
        <v>0</v>
      </c>
      <c r="O699" s="15">
        <v>0</v>
      </c>
      <c r="P699" s="16">
        <v>0</v>
      </c>
      <c r="Q699" s="16">
        <v>2011</v>
      </c>
      <c r="R699" s="4">
        <f t="shared" si="308"/>
        <v>110</v>
      </c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  <c r="AZ699" s="29"/>
      <c r="BA699" s="29"/>
      <c r="BB699" s="29"/>
      <c r="BC699" s="29"/>
      <c r="BD699" s="29"/>
      <c r="BE699" s="29"/>
      <c r="BF699" s="29"/>
      <c r="BG699" s="29"/>
      <c r="BH699" s="29"/>
      <c r="BI699" s="29"/>
      <c r="BJ699" s="29"/>
      <c r="BK699" s="29"/>
      <c r="BL699" s="29"/>
      <c r="BM699" s="29"/>
      <c r="BN699" s="29"/>
      <c r="BO699" s="29"/>
      <c r="BP699" s="29"/>
      <c r="BQ699" s="29"/>
      <c r="BR699" s="29"/>
      <c r="BS699" s="29"/>
      <c r="BT699" s="29"/>
      <c r="BU699" s="29"/>
      <c r="BV699" s="29"/>
      <c r="BW699" s="29"/>
      <c r="BX699" s="29"/>
      <c r="BY699" s="29"/>
      <c r="BZ699" s="29"/>
      <c r="CA699" s="29"/>
      <c r="CB699" s="29"/>
      <c r="CC699" s="29"/>
      <c r="CD699" s="29"/>
      <c r="CE699" s="29"/>
      <c r="CF699" s="29"/>
    </row>
    <row r="700" spans="1:84" s="30" customFormat="1" x14ac:dyDescent="0.3">
      <c r="A700" t="s">
        <v>40</v>
      </c>
      <c r="B700" s="1">
        <v>32</v>
      </c>
      <c r="C700" s="30">
        <v>10</v>
      </c>
      <c r="D700" s="14">
        <v>41155</v>
      </c>
      <c r="E700" s="3">
        <v>20</v>
      </c>
      <c r="F700" s="15">
        <v>15</v>
      </c>
      <c r="G700" s="15">
        <v>30</v>
      </c>
      <c r="H700" s="15">
        <v>1</v>
      </c>
      <c r="I700" s="15">
        <v>5</v>
      </c>
      <c r="J700" s="15">
        <v>65</v>
      </c>
      <c r="K700" s="15">
        <v>0</v>
      </c>
      <c r="L700" s="15">
        <v>3</v>
      </c>
      <c r="M700" s="15">
        <v>11</v>
      </c>
      <c r="N700" s="15">
        <v>0</v>
      </c>
      <c r="O700" s="15">
        <v>0</v>
      </c>
      <c r="P700" s="16">
        <v>0</v>
      </c>
      <c r="Q700" s="16">
        <v>2011</v>
      </c>
      <c r="R700" s="4">
        <f t="shared" si="308"/>
        <v>116</v>
      </c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  <c r="AZ700" s="29"/>
      <c r="BA700" s="29"/>
      <c r="BB700" s="29"/>
      <c r="BC700" s="29"/>
      <c r="BD700" s="29"/>
      <c r="BE700" s="29"/>
      <c r="BF700" s="29"/>
      <c r="BG700" s="29"/>
      <c r="BH700" s="29"/>
      <c r="BI700" s="29"/>
      <c r="BJ700" s="29"/>
      <c r="BK700" s="29"/>
      <c r="BL700" s="29"/>
      <c r="BM700" s="29"/>
      <c r="BN700" s="29"/>
      <c r="BO700" s="29"/>
      <c r="BP700" s="29"/>
      <c r="BQ700" s="29"/>
      <c r="BR700" s="29"/>
      <c r="BS700" s="29"/>
      <c r="BT700" s="29"/>
      <c r="BU700" s="29"/>
      <c r="BV700" s="29"/>
      <c r="BW700" s="29"/>
      <c r="BX700" s="29"/>
      <c r="BY700" s="29"/>
      <c r="BZ700" s="29"/>
      <c r="CA700" s="29"/>
      <c r="CB700" s="29"/>
      <c r="CC700" s="29"/>
      <c r="CD700" s="29"/>
      <c r="CE700" s="29"/>
      <c r="CF700" s="29"/>
    </row>
    <row r="701" spans="1:84" s="30" customFormat="1" x14ac:dyDescent="0.3">
      <c r="A701" s="22"/>
      <c r="B701" s="23"/>
      <c r="C701" s="22"/>
      <c r="D701" s="24"/>
      <c r="E701" s="18" t="s">
        <v>41</v>
      </c>
      <c r="F701" s="17">
        <f>SUM(F681:F700)/20</f>
        <v>6.85</v>
      </c>
      <c r="G701" s="17">
        <f t="shared" ref="G701" si="309">SUM(G681:G700)/20</f>
        <v>24</v>
      </c>
      <c r="H701" s="17">
        <f t="shared" ref="H701" si="310">SUM(H681:H700)/20</f>
        <v>1.65</v>
      </c>
      <c r="I701" s="17">
        <f t="shared" ref="I701" si="311">SUM(I681:I700)/20</f>
        <v>35</v>
      </c>
      <c r="J701" s="17">
        <f t="shared" ref="J701" si="312">SUM(J681:J700)/20</f>
        <v>53.9</v>
      </c>
      <c r="K701" s="17">
        <f t="shared" ref="K701" si="313">SUM(K681:K700)/20</f>
        <v>0.2</v>
      </c>
      <c r="L701" s="17">
        <f t="shared" ref="L701" si="314">SUM(L681:L700)/20</f>
        <v>19.05</v>
      </c>
      <c r="M701" s="17">
        <f t="shared" ref="M701" si="315">SUM(M681:M700)/20</f>
        <v>2.0499999999999998</v>
      </c>
      <c r="N701" s="17">
        <f t="shared" ref="N701" si="316">SUM(N681:N700)/20</f>
        <v>0.05</v>
      </c>
      <c r="O701" s="17">
        <f t="shared" ref="O701" si="317">SUM(O681:O700)/20</f>
        <v>0</v>
      </c>
      <c r="P701" s="17">
        <f t="shared" ref="P701" si="318">SUM(P681:P700)/20</f>
        <v>0</v>
      </c>
      <c r="Q701" s="19"/>
      <c r="R701" s="4">
        <f>SUM(F701:P701)</f>
        <v>142.75000000000003</v>
      </c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29"/>
      <c r="BA701" s="29"/>
      <c r="BB701" s="29"/>
      <c r="BC701" s="29"/>
      <c r="BD701" s="29"/>
      <c r="BE701" s="29"/>
      <c r="BF701" s="29"/>
      <c r="BG701" s="29"/>
      <c r="BH701" s="29"/>
      <c r="BI701" s="29"/>
      <c r="BJ701" s="29"/>
      <c r="BK701" s="29"/>
      <c r="BL701" s="29"/>
      <c r="BM701" s="29"/>
      <c r="BN701" s="29"/>
      <c r="BO701" s="29"/>
      <c r="BP701" s="29"/>
      <c r="BQ701" s="29"/>
      <c r="BR701" s="29"/>
      <c r="BS701" s="29"/>
      <c r="BT701" s="29"/>
      <c r="BU701" s="29"/>
      <c r="BV701" s="29"/>
      <c r="BW701" s="29"/>
      <c r="BX701" s="29"/>
      <c r="BY701" s="29"/>
      <c r="BZ701" s="29"/>
      <c r="CA701" s="29"/>
      <c r="CB701" s="29"/>
      <c r="CC701" s="29"/>
      <c r="CD701" s="29"/>
      <c r="CE701" s="29"/>
      <c r="CF701" s="29"/>
    </row>
    <row r="702" spans="1:84" s="30" customFormat="1" x14ac:dyDescent="0.3">
      <c r="A702" t="s">
        <v>40</v>
      </c>
      <c r="B702" s="1">
        <v>32</v>
      </c>
      <c r="C702" s="30">
        <v>11</v>
      </c>
      <c r="D702" s="14"/>
      <c r="E702" s="3">
        <v>1</v>
      </c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6"/>
      <c r="Q702" s="16">
        <v>2011</v>
      </c>
      <c r="R702" s="4">
        <f t="shared" ref="R702:R721" si="319">SUM(F702:J702)</f>
        <v>0</v>
      </c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  <c r="AZ702" s="29"/>
      <c r="BA702" s="29"/>
      <c r="BB702" s="29"/>
      <c r="BC702" s="29"/>
      <c r="BD702" s="29"/>
      <c r="BE702" s="29"/>
      <c r="BF702" s="29"/>
      <c r="BG702" s="29"/>
      <c r="BH702" s="29"/>
      <c r="BI702" s="29"/>
      <c r="BJ702" s="29"/>
      <c r="BK702" s="29"/>
      <c r="BL702" s="29"/>
      <c r="BM702" s="29"/>
      <c r="BN702" s="29"/>
      <c r="BO702" s="29"/>
      <c r="BP702" s="29"/>
      <c r="BQ702" s="29"/>
      <c r="BR702" s="29"/>
      <c r="BS702" s="29"/>
      <c r="BT702" s="29"/>
      <c r="BU702" s="29"/>
      <c r="BV702" s="29"/>
      <c r="BW702" s="29"/>
      <c r="BX702" s="29"/>
      <c r="BY702" s="29"/>
      <c r="BZ702" s="29"/>
      <c r="CA702" s="29"/>
      <c r="CB702" s="29"/>
      <c r="CC702" s="29"/>
      <c r="CD702" s="29"/>
      <c r="CE702" s="29"/>
      <c r="CF702" s="29"/>
    </row>
    <row r="703" spans="1:84" s="30" customFormat="1" x14ac:dyDescent="0.3">
      <c r="A703" t="s">
        <v>40</v>
      </c>
      <c r="B703" s="1">
        <v>32</v>
      </c>
      <c r="C703" s="30">
        <v>11</v>
      </c>
      <c r="D703" s="14"/>
      <c r="E703" s="3">
        <v>2</v>
      </c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6"/>
      <c r="Q703" s="16">
        <v>2011</v>
      </c>
      <c r="R703" s="4">
        <f t="shared" si="319"/>
        <v>0</v>
      </c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  <c r="AZ703" s="29"/>
      <c r="BA703" s="29"/>
      <c r="BB703" s="29"/>
      <c r="BC703" s="29"/>
      <c r="BD703" s="29"/>
      <c r="BE703" s="29"/>
      <c r="BF703" s="29"/>
      <c r="BG703" s="29"/>
      <c r="BH703" s="29"/>
      <c r="BI703" s="29"/>
      <c r="BJ703" s="29"/>
      <c r="BK703" s="29"/>
      <c r="BL703" s="29"/>
      <c r="BM703" s="29"/>
      <c r="BN703" s="29"/>
      <c r="BO703" s="29"/>
      <c r="BP703" s="29"/>
      <c r="BQ703" s="29"/>
      <c r="BR703" s="29"/>
      <c r="BS703" s="29"/>
      <c r="BT703" s="29"/>
      <c r="BU703" s="29"/>
      <c r="BV703" s="29"/>
      <c r="BW703" s="29"/>
      <c r="BX703" s="29"/>
      <c r="BY703" s="29"/>
      <c r="BZ703" s="29"/>
      <c r="CA703" s="29"/>
      <c r="CB703" s="29"/>
      <c r="CC703" s="29"/>
      <c r="CD703" s="29"/>
      <c r="CE703" s="29"/>
      <c r="CF703" s="29"/>
    </row>
    <row r="704" spans="1:84" s="30" customFormat="1" x14ac:dyDescent="0.3">
      <c r="A704" t="s">
        <v>40</v>
      </c>
      <c r="B704" s="1">
        <v>32</v>
      </c>
      <c r="C704" s="30">
        <v>11</v>
      </c>
      <c r="D704" s="14"/>
      <c r="E704" s="3">
        <v>3</v>
      </c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6"/>
      <c r="Q704" s="16">
        <v>2011</v>
      </c>
      <c r="R704" s="4">
        <f t="shared" si="319"/>
        <v>0</v>
      </c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  <c r="AZ704" s="29"/>
      <c r="BA704" s="29"/>
      <c r="BB704" s="29"/>
      <c r="BC704" s="29"/>
      <c r="BD704" s="29"/>
      <c r="BE704" s="29"/>
      <c r="BF704" s="29"/>
      <c r="BG704" s="29"/>
      <c r="BH704" s="29"/>
      <c r="BI704" s="29"/>
      <c r="BJ704" s="29"/>
      <c r="BK704" s="29"/>
      <c r="BL704" s="29"/>
      <c r="BM704" s="29"/>
      <c r="BN704" s="29"/>
      <c r="BO704" s="29"/>
      <c r="BP704" s="29"/>
      <c r="BQ704" s="29"/>
      <c r="BR704" s="29"/>
      <c r="BS704" s="29"/>
      <c r="BT704" s="29"/>
      <c r="BU704" s="29"/>
      <c r="BV704" s="29"/>
      <c r="BW704" s="29"/>
      <c r="BX704" s="29"/>
      <c r="BY704" s="29"/>
      <c r="BZ704" s="29"/>
      <c r="CA704" s="29"/>
      <c r="CB704" s="29"/>
      <c r="CC704" s="29"/>
      <c r="CD704" s="29"/>
      <c r="CE704" s="29"/>
      <c r="CF704" s="29"/>
    </row>
    <row r="705" spans="1:84" s="30" customFormat="1" x14ac:dyDescent="0.3">
      <c r="A705" t="s">
        <v>40</v>
      </c>
      <c r="B705" s="1">
        <v>32</v>
      </c>
      <c r="C705" s="30">
        <v>11</v>
      </c>
      <c r="D705" s="14"/>
      <c r="E705" s="3">
        <v>4</v>
      </c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6"/>
      <c r="Q705" s="16">
        <v>2011</v>
      </c>
      <c r="R705" s="4">
        <f t="shared" si="319"/>
        <v>0</v>
      </c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29"/>
      <c r="BA705" s="29"/>
      <c r="BB705" s="29"/>
      <c r="BC705" s="29"/>
      <c r="BD705" s="29"/>
      <c r="BE705" s="29"/>
      <c r="BF705" s="29"/>
      <c r="BG705" s="29"/>
      <c r="BH705" s="29"/>
      <c r="BI705" s="29"/>
      <c r="BJ705" s="29"/>
      <c r="BK705" s="29"/>
      <c r="BL705" s="29"/>
      <c r="BM705" s="29"/>
      <c r="BN705" s="29"/>
      <c r="BO705" s="29"/>
      <c r="BP705" s="29"/>
      <c r="BQ705" s="29"/>
      <c r="BR705" s="29"/>
      <c r="BS705" s="29"/>
      <c r="BT705" s="29"/>
      <c r="BU705" s="29"/>
      <c r="BV705" s="29"/>
      <c r="BW705" s="29"/>
      <c r="BX705" s="29"/>
      <c r="BY705" s="29"/>
      <c r="BZ705" s="29"/>
      <c r="CA705" s="29"/>
      <c r="CB705" s="29"/>
      <c r="CC705" s="29"/>
      <c r="CD705" s="29"/>
      <c r="CE705" s="29"/>
      <c r="CF705" s="29"/>
    </row>
    <row r="706" spans="1:84" s="30" customFormat="1" x14ac:dyDescent="0.3">
      <c r="A706" t="s">
        <v>40</v>
      </c>
      <c r="B706" s="1">
        <v>32</v>
      </c>
      <c r="C706" s="30">
        <v>11</v>
      </c>
      <c r="D706" s="14"/>
      <c r="E706" s="3">
        <v>5</v>
      </c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6"/>
      <c r="Q706" s="16">
        <v>2011</v>
      </c>
      <c r="R706" s="4">
        <f t="shared" si="319"/>
        <v>0</v>
      </c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29"/>
      <c r="BA706" s="29"/>
      <c r="BB706" s="29"/>
      <c r="BC706" s="29"/>
      <c r="BD706" s="29"/>
      <c r="BE706" s="29"/>
      <c r="BF706" s="29"/>
      <c r="BG706" s="29"/>
      <c r="BH706" s="29"/>
      <c r="BI706" s="29"/>
      <c r="BJ706" s="29"/>
      <c r="BK706" s="29"/>
      <c r="BL706" s="29"/>
      <c r="BM706" s="29"/>
      <c r="BN706" s="29"/>
      <c r="BO706" s="29"/>
      <c r="BP706" s="29"/>
      <c r="BQ706" s="29"/>
      <c r="BR706" s="29"/>
      <c r="BS706" s="29"/>
      <c r="BT706" s="29"/>
      <c r="BU706" s="29"/>
      <c r="BV706" s="29"/>
      <c r="BW706" s="29"/>
      <c r="BX706" s="29"/>
      <c r="BY706" s="29"/>
      <c r="BZ706" s="29"/>
      <c r="CA706" s="29"/>
      <c r="CB706" s="29"/>
      <c r="CC706" s="29"/>
      <c r="CD706" s="29"/>
      <c r="CE706" s="29"/>
      <c r="CF706" s="29"/>
    </row>
    <row r="707" spans="1:84" s="30" customFormat="1" x14ac:dyDescent="0.3">
      <c r="A707" t="s">
        <v>40</v>
      </c>
      <c r="B707" s="1">
        <v>32</v>
      </c>
      <c r="C707" s="30">
        <v>11</v>
      </c>
      <c r="D707" s="14"/>
      <c r="E707" s="3">
        <v>6</v>
      </c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6"/>
      <c r="Q707" s="16">
        <v>2011</v>
      </c>
      <c r="R707" s="4">
        <f t="shared" si="319"/>
        <v>0</v>
      </c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29"/>
      <c r="BA707" s="29"/>
      <c r="BB707" s="29"/>
      <c r="BC707" s="29"/>
      <c r="BD707" s="29"/>
      <c r="BE707" s="29"/>
      <c r="BF707" s="29"/>
      <c r="BG707" s="29"/>
      <c r="BH707" s="29"/>
      <c r="BI707" s="29"/>
      <c r="BJ707" s="29"/>
      <c r="BK707" s="29"/>
      <c r="BL707" s="29"/>
      <c r="BM707" s="29"/>
      <c r="BN707" s="29"/>
      <c r="BO707" s="29"/>
      <c r="BP707" s="29"/>
      <c r="BQ707" s="29"/>
      <c r="BR707" s="29"/>
      <c r="BS707" s="29"/>
      <c r="BT707" s="29"/>
      <c r="BU707" s="29"/>
      <c r="BV707" s="29"/>
      <c r="BW707" s="29"/>
      <c r="BX707" s="29"/>
      <c r="BY707" s="29"/>
      <c r="BZ707" s="29"/>
      <c r="CA707" s="29"/>
      <c r="CB707" s="29"/>
      <c r="CC707" s="29"/>
      <c r="CD707" s="29"/>
      <c r="CE707" s="29"/>
      <c r="CF707" s="29"/>
    </row>
    <row r="708" spans="1:84" s="30" customFormat="1" x14ac:dyDescent="0.3">
      <c r="A708" t="s">
        <v>40</v>
      </c>
      <c r="B708" s="1">
        <v>32</v>
      </c>
      <c r="C708" s="30">
        <v>11</v>
      </c>
      <c r="D708" s="14"/>
      <c r="E708" s="3">
        <v>7</v>
      </c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6"/>
      <c r="Q708" s="16">
        <v>2011</v>
      </c>
      <c r="R708" s="4">
        <f t="shared" si="319"/>
        <v>0</v>
      </c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29"/>
      <c r="BA708" s="29"/>
      <c r="BB708" s="29"/>
      <c r="BC708" s="29"/>
      <c r="BD708" s="29"/>
      <c r="BE708" s="29"/>
      <c r="BF708" s="29"/>
      <c r="BG708" s="29"/>
      <c r="BH708" s="29"/>
      <c r="BI708" s="29"/>
      <c r="BJ708" s="29"/>
      <c r="BK708" s="29"/>
      <c r="BL708" s="29"/>
      <c r="BM708" s="29"/>
      <c r="BN708" s="29"/>
      <c r="BO708" s="29"/>
      <c r="BP708" s="29"/>
      <c r="BQ708" s="29"/>
      <c r="BR708" s="29"/>
      <c r="BS708" s="29"/>
      <c r="BT708" s="29"/>
      <c r="BU708" s="29"/>
      <c r="BV708" s="29"/>
      <c r="BW708" s="29"/>
      <c r="BX708" s="29"/>
      <c r="BY708" s="29"/>
      <c r="BZ708" s="29"/>
      <c r="CA708" s="29"/>
      <c r="CB708" s="29"/>
      <c r="CC708" s="29"/>
      <c r="CD708" s="29"/>
      <c r="CE708" s="29"/>
      <c r="CF708" s="29"/>
    </row>
    <row r="709" spans="1:84" s="30" customFormat="1" x14ac:dyDescent="0.3">
      <c r="A709" t="s">
        <v>40</v>
      </c>
      <c r="B709" s="1">
        <v>32</v>
      </c>
      <c r="C709" s="30">
        <v>11</v>
      </c>
      <c r="D709" s="14"/>
      <c r="E709" s="3">
        <v>8</v>
      </c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6"/>
      <c r="Q709" s="16">
        <v>2011</v>
      </c>
      <c r="R709" s="4">
        <f t="shared" si="319"/>
        <v>0</v>
      </c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29"/>
      <c r="BA709" s="29"/>
      <c r="BB709" s="29"/>
      <c r="BC709" s="29"/>
      <c r="BD709" s="29"/>
      <c r="BE709" s="29"/>
      <c r="BF709" s="29"/>
      <c r="BG709" s="29"/>
      <c r="BH709" s="29"/>
      <c r="BI709" s="29"/>
      <c r="BJ709" s="29"/>
      <c r="BK709" s="29"/>
      <c r="BL709" s="29"/>
      <c r="BM709" s="29"/>
      <c r="BN709" s="29"/>
      <c r="BO709" s="29"/>
      <c r="BP709" s="29"/>
      <c r="BQ709" s="29"/>
      <c r="BR709" s="29"/>
      <c r="BS709" s="29"/>
      <c r="BT709" s="29"/>
      <c r="BU709" s="29"/>
      <c r="BV709" s="29"/>
      <c r="BW709" s="29"/>
      <c r="BX709" s="29"/>
      <c r="BY709" s="29"/>
      <c r="BZ709" s="29"/>
      <c r="CA709" s="29"/>
      <c r="CB709" s="29"/>
      <c r="CC709" s="29"/>
      <c r="CD709" s="29"/>
      <c r="CE709" s="29"/>
      <c r="CF709" s="29"/>
    </row>
    <row r="710" spans="1:84" s="30" customFormat="1" x14ac:dyDescent="0.3">
      <c r="A710" t="s">
        <v>40</v>
      </c>
      <c r="B710" s="1">
        <v>32</v>
      </c>
      <c r="C710" s="30">
        <v>11</v>
      </c>
      <c r="D710" s="14"/>
      <c r="E710" s="3">
        <v>9</v>
      </c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6"/>
      <c r="Q710" s="16">
        <v>2011</v>
      </c>
      <c r="R710" s="4">
        <f t="shared" si="319"/>
        <v>0</v>
      </c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  <c r="AZ710" s="29"/>
      <c r="BA710" s="29"/>
      <c r="BB710" s="29"/>
      <c r="BC710" s="29"/>
      <c r="BD710" s="29"/>
      <c r="BE710" s="29"/>
      <c r="BF710" s="29"/>
      <c r="BG710" s="29"/>
      <c r="BH710" s="29"/>
      <c r="BI710" s="29"/>
      <c r="BJ710" s="29"/>
      <c r="BK710" s="29"/>
      <c r="BL710" s="29"/>
      <c r="BM710" s="29"/>
      <c r="BN710" s="29"/>
      <c r="BO710" s="29"/>
      <c r="BP710" s="29"/>
      <c r="BQ710" s="29"/>
      <c r="BR710" s="29"/>
      <c r="BS710" s="29"/>
      <c r="BT710" s="29"/>
      <c r="BU710" s="29"/>
      <c r="BV710" s="29"/>
      <c r="BW710" s="29"/>
      <c r="BX710" s="29"/>
      <c r="BY710" s="29"/>
      <c r="BZ710" s="29"/>
      <c r="CA710" s="29"/>
      <c r="CB710" s="29"/>
      <c r="CC710" s="29"/>
      <c r="CD710" s="29"/>
      <c r="CE710" s="29"/>
      <c r="CF710" s="29"/>
    </row>
    <row r="711" spans="1:84" s="30" customFormat="1" x14ac:dyDescent="0.3">
      <c r="A711" t="s">
        <v>40</v>
      </c>
      <c r="B711" s="1">
        <v>32</v>
      </c>
      <c r="C711" s="30">
        <v>11</v>
      </c>
      <c r="D711" s="14"/>
      <c r="E711" s="3">
        <v>10</v>
      </c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6"/>
      <c r="Q711" s="16">
        <v>2011</v>
      </c>
      <c r="R711" s="4">
        <f t="shared" si="319"/>
        <v>0</v>
      </c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  <c r="AZ711" s="29"/>
      <c r="BA711" s="29"/>
      <c r="BB711" s="29"/>
      <c r="BC711" s="29"/>
      <c r="BD711" s="29"/>
      <c r="BE711" s="29"/>
      <c r="BF711" s="29"/>
      <c r="BG711" s="29"/>
      <c r="BH711" s="29"/>
      <c r="BI711" s="29"/>
      <c r="BJ711" s="29"/>
      <c r="BK711" s="29"/>
      <c r="BL711" s="29"/>
      <c r="BM711" s="29"/>
      <c r="BN711" s="29"/>
      <c r="BO711" s="29"/>
      <c r="BP711" s="29"/>
      <c r="BQ711" s="29"/>
      <c r="BR711" s="29"/>
      <c r="BS711" s="29"/>
      <c r="BT711" s="29"/>
      <c r="BU711" s="29"/>
      <c r="BV711" s="29"/>
      <c r="BW711" s="29"/>
      <c r="BX711" s="29"/>
      <c r="BY711" s="29"/>
      <c r="BZ711" s="29"/>
      <c r="CA711" s="29"/>
      <c r="CB711" s="29"/>
      <c r="CC711" s="29"/>
      <c r="CD711" s="29"/>
      <c r="CE711" s="29"/>
      <c r="CF711" s="29"/>
    </row>
    <row r="712" spans="1:84" s="30" customFormat="1" x14ac:dyDescent="0.3">
      <c r="A712" t="s">
        <v>40</v>
      </c>
      <c r="B712" s="1">
        <v>32</v>
      </c>
      <c r="C712" s="30">
        <v>11</v>
      </c>
      <c r="D712" s="14"/>
      <c r="E712" s="3">
        <v>11</v>
      </c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6"/>
      <c r="Q712" s="16">
        <v>2011</v>
      </c>
      <c r="R712" s="4">
        <f t="shared" si="319"/>
        <v>0</v>
      </c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  <c r="AZ712" s="29"/>
      <c r="BA712" s="29"/>
      <c r="BB712" s="29"/>
      <c r="BC712" s="29"/>
      <c r="BD712" s="29"/>
      <c r="BE712" s="29"/>
      <c r="BF712" s="29"/>
      <c r="BG712" s="29"/>
      <c r="BH712" s="29"/>
      <c r="BI712" s="29"/>
      <c r="BJ712" s="29"/>
      <c r="BK712" s="29"/>
      <c r="BL712" s="29"/>
      <c r="BM712" s="29"/>
      <c r="BN712" s="29"/>
      <c r="BO712" s="29"/>
      <c r="BP712" s="29"/>
      <c r="BQ712" s="29"/>
      <c r="BR712" s="29"/>
      <c r="BS712" s="29"/>
      <c r="BT712" s="29"/>
      <c r="BU712" s="29"/>
      <c r="BV712" s="29"/>
      <c r="BW712" s="29"/>
      <c r="BX712" s="29"/>
      <c r="BY712" s="29"/>
      <c r="BZ712" s="29"/>
      <c r="CA712" s="29"/>
      <c r="CB712" s="29"/>
      <c r="CC712" s="29"/>
      <c r="CD712" s="29"/>
      <c r="CE712" s="29"/>
      <c r="CF712" s="29"/>
    </row>
    <row r="713" spans="1:84" s="30" customFormat="1" x14ac:dyDescent="0.3">
      <c r="A713" t="s">
        <v>40</v>
      </c>
      <c r="B713" s="1">
        <v>32</v>
      </c>
      <c r="C713" s="30">
        <v>11</v>
      </c>
      <c r="D713" s="14"/>
      <c r="E713" s="3">
        <v>12</v>
      </c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6"/>
      <c r="Q713" s="16">
        <v>2011</v>
      </c>
      <c r="R713" s="4">
        <f t="shared" si="319"/>
        <v>0</v>
      </c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29"/>
      <c r="BA713" s="29"/>
      <c r="BB713" s="29"/>
      <c r="BC713" s="29"/>
      <c r="BD713" s="29"/>
      <c r="BE713" s="29"/>
      <c r="BF713" s="29"/>
      <c r="BG713" s="29"/>
      <c r="BH713" s="29"/>
      <c r="BI713" s="29"/>
      <c r="BJ713" s="29"/>
      <c r="BK713" s="29"/>
      <c r="BL713" s="29"/>
      <c r="BM713" s="29"/>
      <c r="BN713" s="29"/>
      <c r="BO713" s="29"/>
      <c r="BP713" s="29"/>
      <c r="BQ713" s="29"/>
      <c r="BR713" s="29"/>
      <c r="BS713" s="29"/>
      <c r="BT713" s="29"/>
      <c r="BU713" s="29"/>
      <c r="BV713" s="29"/>
      <c r="BW713" s="29"/>
      <c r="BX713" s="29"/>
      <c r="BY713" s="29"/>
      <c r="BZ713" s="29"/>
      <c r="CA713" s="29"/>
      <c r="CB713" s="29"/>
      <c r="CC713" s="29"/>
      <c r="CD713" s="29"/>
      <c r="CE713" s="29"/>
      <c r="CF713" s="29"/>
    </row>
    <row r="714" spans="1:84" s="30" customFormat="1" x14ac:dyDescent="0.3">
      <c r="A714" t="s">
        <v>40</v>
      </c>
      <c r="B714" s="1">
        <v>32</v>
      </c>
      <c r="C714" s="30">
        <v>11</v>
      </c>
      <c r="D714" s="14"/>
      <c r="E714" s="3">
        <v>13</v>
      </c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6"/>
      <c r="Q714" s="16">
        <v>2011</v>
      </c>
      <c r="R714" s="4">
        <f t="shared" si="319"/>
        <v>0</v>
      </c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  <c r="AZ714" s="29"/>
      <c r="BA714" s="29"/>
      <c r="BB714" s="29"/>
      <c r="BC714" s="29"/>
      <c r="BD714" s="29"/>
      <c r="BE714" s="29"/>
      <c r="BF714" s="29"/>
      <c r="BG714" s="29"/>
      <c r="BH714" s="29"/>
      <c r="BI714" s="29"/>
      <c r="BJ714" s="29"/>
      <c r="BK714" s="29"/>
      <c r="BL714" s="29"/>
      <c r="BM714" s="29"/>
      <c r="BN714" s="29"/>
      <c r="BO714" s="29"/>
      <c r="BP714" s="29"/>
      <c r="BQ714" s="29"/>
      <c r="BR714" s="29"/>
      <c r="BS714" s="29"/>
      <c r="BT714" s="29"/>
      <c r="BU714" s="29"/>
      <c r="BV714" s="29"/>
      <c r="BW714" s="29"/>
      <c r="BX714" s="29"/>
      <c r="BY714" s="29"/>
      <c r="BZ714" s="29"/>
      <c r="CA714" s="29"/>
      <c r="CB714" s="29"/>
      <c r="CC714" s="29"/>
      <c r="CD714" s="29"/>
      <c r="CE714" s="29"/>
      <c r="CF714" s="29"/>
    </row>
    <row r="715" spans="1:84" s="30" customFormat="1" x14ac:dyDescent="0.3">
      <c r="A715" t="s">
        <v>40</v>
      </c>
      <c r="B715" s="1">
        <v>32</v>
      </c>
      <c r="C715" s="30">
        <v>11</v>
      </c>
      <c r="D715" s="14"/>
      <c r="E715" s="3">
        <v>14</v>
      </c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6"/>
      <c r="Q715" s="16">
        <v>2011</v>
      </c>
      <c r="R715" s="4">
        <f t="shared" si="319"/>
        <v>0</v>
      </c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  <c r="AZ715" s="29"/>
      <c r="BA715" s="29"/>
      <c r="BB715" s="29"/>
      <c r="BC715" s="29"/>
      <c r="BD715" s="29"/>
      <c r="BE715" s="29"/>
      <c r="BF715" s="29"/>
      <c r="BG715" s="29"/>
      <c r="BH715" s="29"/>
      <c r="BI715" s="29"/>
      <c r="BJ715" s="29"/>
      <c r="BK715" s="29"/>
      <c r="BL715" s="29"/>
      <c r="BM715" s="29"/>
      <c r="BN715" s="29"/>
      <c r="BO715" s="29"/>
      <c r="BP715" s="29"/>
      <c r="BQ715" s="29"/>
      <c r="BR715" s="29"/>
      <c r="BS715" s="29"/>
      <c r="BT715" s="29"/>
      <c r="BU715" s="29"/>
      <c r="BV715" s="29"/>
      <c r="BW715" s="29"/>
      <c r="BX715" s="29"/>
      <c r="BY715" s="29"/>
      <c r="BZ715" s="29"/>
      <c r="CA715" s="29"/>
      <c r="CB715" s="29"/>
      <c r="CC715" s="29"/>
      <c r="CD715" s="29"/>
      <c r="CE715" s="29"/>
      <c r="CF715" s="29"/>
    </row>
    <row r="716" spans="1:84" s="30" customFormat="1" x14ac:dyDescent="0.3">
      <c r="A716" t="s">
        <v>40</v>
      </c>
      <c r="B716" s="1">
        <v>32</v>
      </c>
      <c r="C716" s="30">
        <v>11</v>
      </c>
      <c r="D716" s="14"/>
      <c r="E716" s="3">
        <v>15</v>
      </c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6"/>
      <c r="Q716" s="16">
        <v>2011</v>
      </c>
      <c r="R716" s="4">
        <f t="shared" si="319"/>
        <v>0</v>
      </c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  <c r="AZ716" s="29"/>
      <c r="BA716" s="29"/>
      <c r="BB716" s="29"/>
      <c r="BC716" s="29"/>
      <c r="BD716" s="29"/>
      <c r="BE716" s="29"/>
      <c r="BF716" s="29"/>
      <c r="BG716" s="29"/>
      <c r="BH716" s="29"/>
      <c r="BI716" s="29"/>
      <c r="BJ716" s="29"/>
      <c r="BK716" s="29"/>
      <c r="BL716" s="29"/>
      <c r="BM716" s="29"/>
      <c r="BN716" s="29"/>
      <c r="BO716" s="29"/>
      <c r="BP716" s="29"/>
      <c r="BQ716" s="29"/>
      <c r="BR716" s="29"/>
      <c r="BS716" s="29"/>
      <c r="BT716" s="29"/>
      <c r="BU716" s="29"/>
      <c r="BV716" s="29"/>
      <c r="BW716" s="29"/>
      <c r="BX716" s="29"/>
      <c r="BY716" s="29"/>
      <c r="BZ716" s="29"/>
      <c r="CA716" s="29"/>
      <c r="CB716" s="29"/>
      <c r="CC716" s="29"/>
      <c r="CD716" s="29"/>
      <c r="CE716" s="29"/>
      <c r="CF716" s="29"/>
    </row>
    <row r="717" spans="1:84" s="30" customFormat="1" x14ac:dyDescent="0.3">
      <c r="A717" t="s">
        <v>40</v>
      </c>
      <c r="B717" s="1">
        <v>32</v>
      </c>
      <c r="C717" s="30">
        <v>11</v>
      </c>
      <c r="D717" s="14"/>
      <c r="E717" s="3">
        <v>16</v>
      </c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6"/>
      <c r="Q717" s="16">
        <v>2011</v>
      </c>
      <c r="R717" s="4">
        <f t="shared" si="319"/>
        <v>0</v>
      </c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29"/>
      <c r="BA717" s="29"/>
      <c r="BB717" s="29"/>
      <c r="BC717" s="29"/>
      <c r="BD717" s="29"/>
      <c r="BE717" s="29"/>
      <c r="BF717" s="29"/>
      <c r="BG717" s="29"/>
      <c r="BH717" s="29"/>
      <c r="BI717" s="29"/>
      <c r="BJ717" s="29"/>
      <c r="BK717" s="29"/>
      <c r="BL717" s="29"/>
      <c r="BM717" s="29"/>
      <c r="BN717" s="29"/>
      <c r="BO717" s="29"/>
      <c r="BP717" s="29"/>
      <c r="BQ717" s="29"/>
      <c r="BR717" s="29"/>
      <c r="BS717" s="29"/>
      <c r="BT717" s="29"/>
      <c r="BU717" s="29"/>
      <c r="BV717" s="29"/>
      <c r="BW717" s="29"/>
      <c r="BX717" s="29"/>
      <c r="BY717" s="29"/>
      <c r="BZ717" s="29"/>
      <c r="CA717" s="29"/>
      <c r="CB717" s="29"/>
      <c r="CC717" s="29"/>
      <c r="CD717" s="29"/>
      <c r="CE717" s="29"/>
      <c r="CF717" s="29"/>
    </row>
    <row r="718" spans="1:84" s="30" customFormat="1" x14ac:dyDescent="0.3">
      <c r="A718" t="s">
        <v>40</v>
      </c>
      <c r="B718" s="1">
        <v>32</v>
      </c>
      <c r="C718" s="30">
        <v>11</v>
      </c>
      <c r="D718" s="14"/>
      <c r="E718" s="3">
        <v>17</v>
      </c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6"/>
      <c r="Q718" s="16">
        <v>2011</v>
      </c>
      <c r="R718" s="4">
        <f t="shared" si="319"/>
        <v>0</v>
      </c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  <c r="AZ718" s="29"/>
      <c r="BA718" s="29"/>
      <c r="BB718" s="29"/>
      <c r="BC718" s="29"/>
      <c r="BD718" s="29"/>
      <c r="BE718" s="29"/>
      <c r="BF718" s="29"/>
      <c r="BG718" s="29"/>
      <c r="BH718" s="29"/>
      <c r="BI718" s="29"/>
      <c r="BJ718" s="29"/>
      <c r="BK718" s="29"/>
      <c r="BL718" s="29"/>
      <c r="BM718" s="29"/>
      <c r="BN718" s="29"/>
      <c r="BO718" s="29"/>
      <c r="BP718" s="29"/>
      <c r="BQ718" s="29"/>
      <c r="BR718" s="29"/>
      <c r="BS718" s="29"/>
      <c r="BT718" s="29"/>
      <c r="BU718" s="29"/>
      <c r="BV718" s="29"/>
      <c r="BW718" s="29"/>
      <c r="BX718" s="29"/>
      <c r="BY718" s="29"/>
      <c r="BZ718" s="29"/>
      <c r="CA718" s="29"/>
      <c r="CB718" s="29"/>
      <c r="CC718" s="29"/>
      <c r="CD718" s="29"/>
      <c r="CE718" s="29"/>
      <c r="CF718" s="29"/>
    </row>
    <row r="719" spans="1:84" s="30" customFormat="1" x14ac:dyDescent="0.3">
      <c r="A719" t="s">
        <v>40</v>
      </c>
      <c r="B719" s="1">
        <v>32</v>
      </c>
      <c r="C719" s="30">
        <v>11</v>
      </c>
      <c r="D719" s="14"/>
      <c r="E719" s="3">
        <v>18</v>
      </c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6"/>
      <c r="Q719" s="16">
        <v>2011</v>
      </c>
      <c r="R719" s="4">
        <f t="shared" si="319"/>
        <v>0</v>
      </c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  <c r="AZ719" s="29"/>
      <c r="BA719" s="29"/>
      <c r="BB719" s="29"/>
      <c r="BC719" s="29"/>
      <c r="BD719" s="29"/>
      <c r="BE719" s="29"/>
      <c r="BF719" s="29"/>
      <c r="BG719" s="29"/>
      <c r="BH719" s="29"/>
      <c r="BI719" s="29"/>
      <c r="BJ719" s="29"/>
      <c r="BK719" s="29"/>
      <c r="BL719" s="29"/>
      <c r="BM719" s="29"/>
      <c r="BN719" s="29"/>
      <c r="BO719" s="29"/>
      <c r="BP719" s="29"/>
      <c r="BQ719" s="29"/>
      <c r="BR719" s="29"/>
      <c r="BS719" s="29"/>
      <c r="BT719" s="29"/>
      <c r="BU719" s="29"/>
      <c r="BV719" s="29"/>
      <c r="BW719" s="29"/>
      <c r="BX719" s="29"/>
      <c r="BY719" s="29"/>
      <c r="BZ719" s="29"/>
      <c r="CA719" s="29"/>
      <c r="CB719" s="29"/>
      <c r="CC719" s="29"/>
      <c r="CD719" s="29"/>
      <c r="CE719" s="29"/>
      <c r="CF719" s="29"/>
    </row>
    <row r="720" spans="1:84" s="30" customFormat="1" x14ac:dyDescent="0.3">
      <c r="A720" t="s">
        <v>40</v>
      </c>
      <c r="B720" s="1">
        <v>32</v>
      </c>
      <c r="C720" s="30">
        <v>11</v>
      </c>
      <c r="D720" s="14"/>
      <c r="E720" s="3">
        <v>19</v>
      </c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6"/>
      <c r="Q720" s="16">
        <v>2011</v>
      </c>
      <c r="R720" s="4">
        <f t="shared" si="319"/>
        <v>0</v>
      </c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  <c r="BQ720" s="29"/>
      <c r="BR720" s="29"/>
      <c r="BS720" s="29"/>
      <c r="BT720" s="29"/>
      <c r="BU720" s="29"/>
      <c r="BV720" s="29"/>
      <c r="BW720" s="29"/>
      <c r="BX720" s="29"/>
      <c r="BY720" s="29"/>
      <c r="BZ720" s="29"/>
      <c r="CA720" s="29"/>
      <c r="CB720" s="29"/>
      <c r="CC720" s="29"/>
      <c r="CD720" s="29"/>
      <c r="CE720" s="29"/>
      <c r="CF720" s="29"/>
    </row>
    <row r="721" spans="1:84" s="30" customFormat="1" x14ac:dyDescent="0.3">
      <c r="A721" t="s">
        <v>40</v>
      </c>
      <c r="B721" s="1">
        <v>32</v>
      </c>
      <c r="C721" s="30">
        <v>11</v>
      </c>
      <c r="D721" s="14"/>
      <c r="E721" s="3">
        <v>20</v>
      </c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6"/>
      <c r="Q721" s="16">
        <v>2011</v>
      </c>
      <c r="R721" s="4">
        <f t="shared" si="319"/>
        <v>0</v>
      </c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/>
      <c r="BK721" s="29"/>
      <c r="BL721" s="29"/>
      <c r="BM721" s="29"/>
      <c r="BN721" s="29"/>
      <c r="BO721" s="29"/>
      <c r="BP721" s="29"/>
      <c r="BQ721" s="29"/>
      <c r="BR721" s="29"/>
      <c r="BS721" s="29"/>
      <c r="BT721" s="29"/>
      <c r="BU721" s="29"/>
      <c r="BV721" s="29"/>
      <c r="BW721" s="29"/>
      <c r="BX721" s="29"/>
      <c r="BY721" s="29"/>
      <c r="BZ721" s="29"/>
      <c r="CA721" s="29"/>
      <c r="CB721" s="29"/>
      <c r="CC721" s="29"/>
      <c r="CD721" s="29"/>
      <c r="CE721" s="29"/>
      <c r="CF721" s="29"/>
    </row>
    <row r="722" spans="1:84" s="30" customFormat="1" x14ac:dyDescent="0.3">
      <c r="A722" s="22"/>
      <c r="B722" s="23"/>
      <c r="C722" s="22"/>
      <c r="D722" s="24"/>
      <c r="E722" s="18" t="s">
        <v>41</v>
      </c>
      <c r="F722" s="17">
        <f>SUM(F702:F721)/20</f>
        <v>0</v>
      </c>
      <c r="G722" s="17">
        <f t="shared" ref="G722" si="320">SUM(G702:G721)/20</f>
        <v>0</v>
      </c>
      <c r="H722" s="17">
        <f t="shared" ref="H722" si="321">SUM(H702:H721)/20</f>
        <v>0</v>
      </c>
      <c r="I722" s="17">
        <f t="shared" ref="I722" si="322">SUM(I702:I721)/20</f>
        <v>0</v>
      </c>
      <c r="J722" s="17">
        <f t="shared" ref="J722" si="323">SUM(J702:J721)/20</f>
        <v>0</v>
      </c>
      <c r="K722" s="17">
        <f t="shared" ref="K722" si="324">SUM(K702:K721)/20</f>
        <v>0</v>
      </c>
      <c r="L722" s="17">
        <f t="shared" ref="L722" si="325">SUM(L702:L721)/20</f>
        <v>0</v>
      </c>
      <c r="M722" s="17">
        <f t="shared" ref="M722" si="326">SUM(M702:M721)/20</f>
        <v>0</v>
      </c>
      <c r="N722" s="17">
        <f t="shared" ref="N722" si="327">SUM(N702:N721)/20</f>
        <v>0</v>
      </c>
      <c r="O722" s="17">
        <f t="shared" ref="O722" si="328">SUM(O702:O721)/20</f>
        <v>0</v>
      </c>
      <c r="P722" s="17">
        <f t="shared" ref="P722" si="329">SUM(P702:P721)/20</f>
        <v>0</v>
      </c>
      <c r="Q722" s="19"/>
      <c r="R722" s="4">
        <f>SUM(F722:P722)</f>
        <v>0</v>
      </c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  <c r="AZ722" s="29"/>
      <c r="BA722" s="29"/>
      <c r="BB722" s="29"/>
      <c r="BC722" s="29"/>
      <c r="BD722" s="29"/>
      <c r="BE722" s="29"/>
      <c r="BF722" s="29"/>
      <c r="BG722" s="29"/>
      <c r="BH722" s="29"/>
      <c r="BI722" s="29"/>
      <c r="BJ722" s="29"/>
      <c r="BK722" s="29"/>
      <c r="BL722" s="29"/>
      <c r="BM722" s="29"/>
      <c r="BN722" s="29"/>
      <c r="BO722" s="29"/>
      <c r="BP722" s="29"/>
      <c r="BQ722" s="29"/>
      <c r="BR722" s="29"/>
      <c r="BS722" s="29"/>
      <c r="BT722" s="29"/>
      <c r="BU722" s="29"/>
      <c r="BV722" s="29"/>
      <c r="BW722" s="29"/>
      <c r="BX722" s="29"/>
      <c r="BY722" s="29"/>
      <c r="BZ722" s="29"/>
      <c r="CA722" s="29"/>
      <c r="CB722" s="29"/>
      <c r="CC722" s="29"/>
      <c r="CD722" s="29"/>
      <c r="CE722" s="29"/>
      <c r="CF722" s="29"/>
    </row>
    <row r="723" spans="1:84" s="30" customFormat="1" x14ac:dyDescent="0.3">
      <c r="B723" s="33"/>
      <c r="D723" s="31"/>
      <c r="E723" s="34"/>
      <c r="P723" s="33"/>
      <c r="Q723" s="33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  <c r="AZ723" s="29"/>
      <c r="BA723" s="29"/>
      <c r="BB723" s="29"/>
      <c r="BC723" s="29"/>
      <c r="BD723" s="29"/>
      <c r="BE723" s="29"/>
      <c r="BF723" s="29"/>
      <c r="BG723" s="29"/>
      <c r="BH723" s="29"/>
      <c r="BI723" s="29"/>
      <c r="BJ723" s="29"/>
      <c r="BK723" s="29"/>
      <c r="BL723" s="29"/>
      <c r="BM723" s="29"/>
      <c r="BN723" s="29"/>
      <c r="BO723" s="29"/>
      <c r="BP723" s="29"/>
      <c r="BQ723" s="29"/>
      <c r="BR723" s="29"/>
      <c r="BS723" s="29"/>
      <c r="BT723" s="29"/>
      <c r="BU723" s="29"/>
      <c r="BV723" s="29"/>
      <c r="BW723" s="29"/>
      <c r="BX723" s="29"/>
      <c r="BY723" s="29"/>
      <c r="BZ723" s="29"/>
      <c r="CA723" s="29"/>
      <c r="CB723" s="29"/>
      <c r="CC723" s="29"/>
      <c r="CD723" s="29"/>
      <c r="CE723" s="29"/>
      <c r="CF723" s="29"/>
    </row>
    <row r="724" spans="1:84" s="30" customFormat="1" x14ac:dyDescent="0.3">
      <c r="B724" s="33"/>
      <c r="D724" s="31"/>
      <c r="E724" s="34"/>
      <c r="P724" s="33"/>
      <c r="Q724" s="33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  <c r="AZ724" s="29"/>
      <c r="BA724" s="29"/>
      <c r="BB724" s="29"/>
      <c r="BC724" s="29"/>
      <c r="BD724" s="29"/>
      <c r="BE724" s="29"/>
      <c r="BF724" s="29"/>
      <c r="BG724" s="29"/>
      <c r="BH724" s="29"/>
      <c r="BI724" s="29"/>
      <c r="BJ724" s="29"/>
      <c r="BK724" s="29"/>
      <c r="BL724" s="29"/>
      <c r="BM724" s="29"/>
      <c r="BN724" s="29"/>
      <c r="BO724" s="29"/>
      <c r="BP724" s="29"/>
      <c r="BQ724" s="29"/>
      <c r="BR724" s="29"/>
      <c r="BS724" s="29"/>
      <c r="BT724" s="29"/>
      <c r="BU724" s="29"/>
      <c r="BV724" s="29"/>
      <c r="BW724" s="29"/>
      <c r="BX724" s="29"/>
      <c r="BY724" s="29"/>
      <c r="BZ724" s="29"/>
      <c r="CA724" s="29"/>
      <c r="CB724" s="29"/>
      <c r="CC724" s="29"/>
      <c r="CD724" s="29"/>
      <c r="CE724" s="29"/>
      <c r="CF724" s="29"/>
    </row>
    <row r="725" spans="1:84" s="30" customFormat="1" x14ac:dyDescent="0.3">
      <c r="B725" s="33"/>
      <c r="D725" s="31"/>
      <c r="E725" s="34"/>
      <c r="P725" s="33"/>
      <c r="Q725" s="33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29"/>
      <c r="BA725" s="29"/>
      <c r="BB725" s="29"/>
      <c r="BC725" s="29"/>
      <c r="BD725" s="29"/>
      <c r="BE725" s="29"/>
      <c r="BF725" s="29"/>
      <c r="BG725" s="29"/>
      <c r="BH725" s="29"/>
      <c r="BI725" s="29"/>
      <c r="BJ725" s="29"/>
      <c r="BK725" s="29"/>
      <c r="BL725" s="29"/>
      <c r="BM725" s="29"/>
      <c r="BN725" s="29"/>
      <c r="BO725" s="29"/>
      <c r="BP725" s="29"/>
      <c r="BQ725" s="29"/>
      <c r="BR725" s="29"/>
      <c r="BS725" s="29"/>
      <c r="BT725" s="29"/>
      <c r="BU725" s="29"/>
      <c r="BV725" s="29"/>
      <c r="BW725" s="29"/>
      <c r="BX725" s="29"/>
      <c r="BY725" s="29"/>
      <c r="BZ725" s="29"/>
      <c r="CA725" s="29"/>
      <c r="CB725" s="29"/>
      <c r="CC725" s="29"/>
      <c r="CD725" s="29"/>
      <c r="CE725" s="29"/>
      <c r="CF725" s="29"/>
    </row>
    <row r="726" spans="1:84" s="30" customFormat="1" x14ac:dyDescent="0.3">
      <c r="B726" s="33"/>
      <c r="D726" s="31"/>
      <c r="E726" s="34"/>
      <c r="P726" s="33"/>
      <c r="Q726" s="33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  <c r="AZ726" s="29"/>
      <c r="BA726" s="29"/>
      <c r="BB726" s="29"/>
      <c r="BC726" s="29"/>
      <c r="BD726" s="29"/>
      <c r="BE726" s="29"/>
      <c r="BF726" s="29"/>
      <c r="BG726" s="29"/>
      <c r="BH726" s="29"/>
      <c r="BI726" s="29"/>
      <c r="BJ726" s="29"/>
      <c r="BK726" s="29"/>
      <c r="BL726" s="29"/>
      <c r="BM726" s="29"/>
      <c r="BN726" s="29"/>
      <c r="BO726" s="29"/>
      <c r="BP726" s="29"/>
      <c r="BQ726" s="29"/>
      <c r="BR726" s="29"/>
      <c r="BS726" s="29"/>
      <c r="BT726" s="29"/>
      <c r="BU726" s="29"/>
      <c r="BV726" s="29"/>
      <c r="BW726" s="29"/>
      <c r="BX726" s="29"/>
      <c r="BY726" s="29"/>
      <c r="BZ726" s="29"/>
      <c r="CA726" s="29"/>
      <c r="CB726" s="29"/>
      <c r="CC726" s="29"/>
      <c r="CD726" s="29"/>
      <c r="CE726" s="29"/>
      <c r="CF726" s="29"/>
    </row>
    <row r="727" spans="1:84" s="30" customFormat="1" x14ac:dyDescent="0.3">
      <c r="B727" s="33"/>
      <c r="D727" s="31"/>
      <c r="E727" s="34"/>
      <c r="P727" s="33"/>
      <c r="Q727" s="33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  <c r="AZ727" s="29"/>
      <c r="BA727" s="29"/>
      <c r="BB727" s="29"/>
      <c r="BC727" s="29"/>
      <c r="BD727" s="29"/>
      <c r="BE727" s="29"/>
      <c r="BF727" s="29"/>
      <c r="BG727" s="29"/>
      <c r="BH727" s="29"/>
      <c r="BI727" s="29"/>
      <c r="BJ727" s="29"/>
      <c r="BK727" s="29"/>
      <c r="BL727" s="29"/>
      <c r="BM727" s="29"/>
      <c r="BN727" s="29"/>
      <c r="BO727" s="29"/>
      <c r="BP727" s="29"/>
      <c r="BQ727" s="29"/>
      <c r="BR727" s="29"/>
      <c r="BS727" s="29"/>
      <c r="BT727" s="29"/>
      <c r="BU727" s="29"/>
      <c r="BV727" s="29"/>
      <c r="BW727" s="29"/>
      <c r="BX727" s="29"/>
      <c r="BY727" s="29"/>
      <c r="BZ727" s="29"/>
      <c r="CA727" s="29"/>
      <c r="CB727" s="29"/>
      <c r="CC727" s="29"/>
      <c r="CD727" s="29"/>
      <c r="CE727" s="29"/>
      <c r="CF727" s="29"/>
    </row>
    <row r="728" spans="1:84" s="30" customFormat="1" x14ac:dyDescent="0.3">
      <c r="B728" s="33"/>
      <c r="D728" s="31"/>
      <c r="E728" s="34"/>
      <c r="P728" s="33"/>
      <c r="Q728" s="33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  <c r="AZ728" s="29"/>
      <c r="BA728" s="29"/>
      <c r="BB728" s="29"/>
      <c r="BC728" s="29"/>
      <c r="BD728" s="29"/>
      <c r="BE728" s="29"/>
      <c r="BF728" s="29"/>
      <c r="BG728" s="29"/>
      <c r="BH728" s="29"/>
      <c r="BI728" s="29"/>
      <c r="BJ728" s="29"/>
      <c r="BK728" s="29"/>
      <c r="BL728" s="29"/>
      <c r="BM728" s="29"/>
      <c r="BN728" s="29"/>
      <c r="BO728" s="29"/>
      <c r="BP728" s="29"/>
      <c r="BQ728" s="29"/>
      <c r="BR728" s="29"/>
      <c r="BS728" s="29"/>
      <c r="BT728" s="29"/>
      <c r="BU728" s="29"/>
      <c r="BV728" s="29"/>
      <c r="BW728" s="29"/>
      <c r="BX728" s="29"/>
      <c r="BY728" s="29"/>
      <c r="BZ728" s="29"/>
      <c r="CA728" s="29"/>
      <c r="CB728" s="29"/>
      <c r="CC728" s="29"/>
      <c r="CD728" s="29"/>
      <c r="CE728" s="29"/>
      <c r="CF728" s="29"/>
    </row>
    <row r="729" spans="1:84" s="30" customFormat="1" x14ac:dyDescent="0.3">
      <c r="B729" s="33"/>
      <c r="D729" s="31"/>
      <c r="E729" s="34"/>
      <c r="P729" s="33"/>
      <c r="Q729" s="33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29"/>
      <c r="BA729" s="29"/>
      <c r="BB729" s="29"/>
      <c r="BC729" s="29"/>
      <c r="BD729" s="29"/>
      <c r="BE729" s="29"/>
      <c r="BF729" s="29"/>
      <c r="BG729" s="29"/>
      <c r="BH729" s="29"/>
      <c r="BI729" s="29"/>
      <c r="BJ729" s="29"/>
      <c r="BK729" s="29"/>
      <c r="BL729" s="29"/>
      <c r="BM729" s="29"/>
      <c r="BN729" s="29"/>
      <c r="BO729" s="29"/>
      <c r="BP729" s="29"/>
      <c r="BQ729" s="29"/>
      <c r="BR729" s="29"/>
      <c r="BS729" s="29"/>
      <c r="BT729" s="29"/>
      <c r="BU729" s="29"/>
      <c r="BV729" s="29"/>
      <c r="BW729" s="29"/>
      <c r="BX729" s="29"/>
      <c r="BY729" s="29"/>
      <c r="BZ729" s="29"/>
      <c r="CA729" s="29"/>
      <c r="CB729" s="29"/>
      <c r="CC729" s="29"/>
      <c r="CD729" s="29"/>
      <c r="CE729" s="29"/>
      <c r="CF729" s="29"/>
    </row>
    <row r="730" spans="1:84" s="30" customFormat="1" x14ac:dyDescent="0.3">
      <c r="B730" s="33"/>
      <c r="D730" s="31"/>
      <c r="E730" s="34"/>
      <c r="P730" s="33"/>
      <c r="Q730" s="33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  <c r="AZ730" s="29"/>
      <c r="BA730" s="29"/>
      <c r="BB730" s="29"/>
      <c r="BC730" s="29"/>
      <c r="BD730" s="29"/>
      <c r="BE730" s="29"/>
      <c r="BF730" s="29"/>
      <c r="BG730" s="29"/>
      <c r="BH730" s="29"/>
      <c r="BI730" s="29"/>
      <c r="BJ730" s="29"/>
      <c r="BK730" s="29"/>
      <c r="BL730" s="29"/>
      <c r="BM730" s="29"/>
      <c r="BN730" s="29"/>
      <c r="BO730" s="29"/>
      <c r="BP730" s="29"/>
      <c r="BQ730" s="29"/>
      <c r="BR730" s="29"/>
      <c r="BS730" s="29"/>
      <c r="BT730" s="29"/>
      <c r="BU730" s="29"/>
      <c r="BV730" s="29"/>
      <c r="BW730" s="29"/>
      <c r="BX730" s="29"/>
      <c r="BY730" s="29"/>
      <c r="BZ730" s="29"/>
      <c r="CA730" s="29"/>
      <c r="CB730" s="29"/>
      <c r="CC730" s="29"/>
      <c r="CD730" s="29"/>
      <c r="CE730" s="29"/>
      <c r="CF730" s="29"/>
    </row>
    <row r="731" spans="1:84" s="30" customFormat="1" x14ac:dyDescent="0.3">
      <c r="B731" s="33"/>
      <c r="D731" s="31"/>
      <c r="E731" s="34"/>
      <c r="P731" s="33"/>
      <c r="Q731" s="33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  <c r="AZ731" s="29"/>
      <c r="BA731" s="29"/>
      <c r="BB731" s="29"/>
      <c r="BC731" s="29"/>
      <c r="BD731" s="29"/>
      <c r="BE731" s="29"/>
      <c r="BF731" s="29"/>
      <c r="BG731" s="29"/>
      <c r="BH731" s="29"/>
      <c r="BI731" s="29"/>
      <c r="BJ731" s="29"/>
      <c r="BK731" s="29"/>
      <c r="BL731" s="29"/>
      <c r="BM731" s="29"/>
      <c r="BN731" s="29"/>
      <c r="BO731" s="29"/>
      <c r="BP731" s="29"/>
      <c r="BQ731" s="29"/>
      <c r="BR731" s="29"/>
      <c r="BS731" s="29"/>
      <c r="BT731" s="29"/>
      <c r="BU731" s="29"/>
      <c r="BV731" s="29"/>
      <c r="BW731" s="29"/>
      <c r="BX731" s="29"/>
      <c r="BY731" s="29"/>
      <c r="BZ731" s="29"/>
      <c r="CA731" s="29"/>
      <c r="CB731" s="29"/>
      <c r="CC731" s="29"/>
      <c r="CD731" s="29"/>
      <c r="CE731" s="29"/>
      <c r="CF731" s="29"/>
    </row>
    <row r="732" spans="1:84" s="30" customFormat="1" x14ac:dyDescent="0.3">
      <c r="B732" s="33"/>
      <c r="D732" s="31"/>
      <c r="E732" s="34"/>
      <c r="P732" s="33"/>
      <c r="Q732" s="33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29"/>
      <c r="BA732" s="29"/>
      <c r="BB732" s="29"/>
      <c r="BC732" s="29"/>
      <c r="BD732" s="29"/>
      <c r="BE732" s="29"/>
      <c r="BF732" s="29"/>
      <c r="BG732" s="29"/>
      <c r="BH732" s="29"/>
      <c r="BI732" s="29"/>
      <c r="BJ732" s="29"/>
      <c r="BK732" s="29"/>
      <c r="BL732" s="29"/>
      <c r="BM732" s="29"/>
      <c r="BN732" s="29"/>
      <c r="BO732" s="29"/>
      <c r="BP732" s="29"/>
      <c r="BQ732" s="29"/>
      <c r="BR732" s="29"/>
      <c r="BS732" s="29"/>
      <c r="BT732" s="29"/>
      <c r="BU732" s="29"/>
      <c r="BV732" s="29"/>
      <c r="BW732" s="29"/>
      <c r="BX732" s="29"/>
      <c r="BY732" s="29"/>
      <c r="BZ732" s="29"/>
      <c r="CA732" s="29"/>
      <c r="CB732" s="29"/>
      <c r="CC732" s="29"/>
      <c r="CD732" s="29"/>
      <c r="CE732" s="29"/>
      <c r="CF732" s="29"/>
    </row>
    <row r="733" spans="1:84" s="30" customFormat="1" x14ac:dyDescent="0.3">
      <c r="B733" s="33"/>
      <c r="D733" s="31"/>
      <c r="E733" s="34"/>
      <c r="P733" s="33"/>
      <c r="Q733" s="33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29"/>
      <c r="BA733" s="29"/>
      <c r="BB733" s="29"/>
      <c r="BC733" s="29"/>
      <c r="BD733" s="29"/>
      <c r="BE733" s="29"/>
      <c r="BF733" s="29"/>
      <c r="BG733" s="29"/>
      <c r="BH733" s="29"/>
      <c r="BI733" s="29"/>
      <c r="BJ733" s="29"/>
      <c r="BK733" s="29"/>
      <c r="BL733" s="29"/>
      <c r="BM733" s="29"/>
      <c r="BN733" s="29"/>
      <c r="BO733" s="29"/>
      <c r="BP733" s="29"/>
      <c r="BQ733" s="29"/>
      <c r="BR733" s="29"/>
      <c r="BS733" s="29"/>
      <c r="BT733" s="29"/>
      <c r="BU733" s="29"/>
      <c r="BV733" s="29"/>
      <c r="BW733" s="29"/>
      <c r="BX733" s="29"/>
      <c r="BY733" s="29"/>
      <c r="BZ733" s="29"/>
      <c r="CA733" s="29"/>
      <c r="CB733" s="29"/>
      <c r="CC733" s="29"/>
      <c r="CD733" s="29"/>
      <c r="CE733" s="29"/>
      <c r="CF733" s="29"/>
    </row>
    <row r="734" spans="1:84" s="30" customFormat="1" x14ac:dyDescent="0.3">
      <c r="B734" s="33"/>
      <c r="D734" s="31"/>
      <c r="E734" s="34"/>
      <c r="P734" s="33"/>
      <c r="Q734" s="33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  <c r="AZ734" s="29"/>
      <c r="BA734" s="29"/>
      <c r="BB734" s="29"/>
      <c r="BC734" s="29"/>
      <c r="BD734" s="29"/>
      <c r="BE734" s="29"/>
      <c r="BF734" s="29"/>
      <c r="BG734" s="29"/>
      <c r="BH734" s="29"/>
      <c r="BI734" s="29"/>
      <c r="BJ734" s="29"/>
      <c r="BK734" s="29"/>
      <c r="BL734" s="29"/>
      <c r="BM734" s="29"/>
      <c r="BN734" s="29"/>
      <c r="BO734" s="29"/>
      <c r="BP734" s="29"/>
      <c r="BQ734" s="29"/>
      <c r="BR734" s="29"/>
      <c r="BS734" s="29"/>
      <c r="BT734" s="29"/>
      <c r="BU734" s="29"/>
      <c r="BV734" s="29"/>
      <c r="BW734" s="29"/>
      <c r="BX734" s="29"/>
      <c r="BY734" s="29"/>
      <c r="BZ734" s="29"/>
      <c r="CA734" s="29"/>
      <c r="CB734" s="29"/>
      <c r="CC734" s="29"/>
      <c r="CD734" s="29"/>
      <c r="CE734" s="29"/>
      <c r="CF734" s="29"/>
    </row>
    <row r="735" spans="1:84" s="30" customFormat="1" x14ac:dyDescent="0.3">
      <c r="B735" s="33"/>
      <c r="D735" s="31"/>
      <c r="E735" s="34"/>
      <c r="P735" s="33"/>
      <c r="Q735" s="33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  <c r="AZ735" s="29"/>
      <c r="BA735" s="29"/>
      <c r="BB735" s="29"/>
      <c r="BC735" s="29"/>
      <c r="BD735" s="29"/>
      <c r="BE735" s="29"/>
      <c r="BF735" s="29"/>
      <c r="BG735" s="29"/>
      <c r="BH735" s="29"/>
      <c r="BI735" s="29"/>
      <c r="BJ735" s="29"/>
      <c r="BK735" s="29"/>
      <c r="BL735" s="29"/>
      <c r="BM735" s="29"/>
      <c r="BN735" s="29"/>
      <c r="BO735" s="29"/>
      <c r="BP735" s="29"/>
      <c r="BQ735" s="29"/>
      <c r="BR735" s="29"/>
      <c r="BS735" s="29"/>
      <c r="BT735" s="29"/>
      <c r="BU735" s="29"/>
      <c r="BV735" s="29"/>
      <c r="BW735" s="29"/>
      <c r="BX735" s="29"/>
      <c r="BY735" s="29"/>
      <c r="BZ735" s="29"/>
      <c r="CA735" s="29"/>
      <c r="CB735" s="29"/>
      <c r="CC735" s="29"/>
      <c r="CD735" s="29"/>
      <c r="CE735" s="29"/>
      <c r="CF735" s="29"/>
    </row>
    <row r="736" spans="1:84" s="30" customFormat="1" x14ac:dyDescent="0.3">
      <c r="B736" s="33"/>
      <c r="D736" s="31"/>
      <c r="E736" s="34"/>
      <c r="P736" s="33"/>
      <c r="Q736" s="33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  <c r="AZ736" s="29"/>
      <c r="BA736" s="29"/>
      <c r="BB736" s="29"/>
      <c r="BC736" s="29"/>
      <c r="BD736" s="29"/>
      <c r="BE736" s="29"/>
      <c r="BF736" s="29"/>
      <c r="BG736" s="29"/>
      <c r="BH736" s="29"/>
      <c r="BI736" s="29"/>
      <c r="BJ736" s="29"/>
      <c r="BK736" s="29"/>
      <c r="BL736" s="29"/>
      <c r="BM736" s="29"/>
      <c r="BN736" s="29"/>
      <c r="BO736" s="29"/>
      <c r="BP736" s="29"/>
      <c r="BQ736" s="29"/>
      <c r="BR736" s="29"/>
      <c r="BS736" s="29"/>
      <c r="BT736" s="29"/>
      <c r="BU736" s="29"/>
      <c r="BV736" s="29"/>
      <c r="BW736" s="29"/>
      <c r="BX736" s="29"/>
      <c r="BY736" s="29"/>
      <c r="BZ736" s="29"/>
      <c r="CA736" s="29"/>
      <c r="CB736" s="29"/>
      <c r="CC736" s="29"/>
      <c r="CD736" s="29"/>
      <c r="CE736" s="29"/>
      <c r="CF736" s="29"/>
    </row>
    <row r="737" spans="2:84" s="30" customFormat="1" x14ac:dyDescent="0.3">
      <c r="B737" s="33"/>
      <c r="D737" s="31"/>
      <c r="E737" s="34"/>
      <c r="P737" s="33"/>
      <c r="Q737" s="33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29"/>
      <c r="BA737" s="29"/>
      <c r="BB737" s="29"/>
      <c r="BC737" s="29"/>
      <c r="BD737" s="29"/>
      <c r="BE737" s="29"/>
      <c r="BF737" s="29"/>
      <c r="BG737" s="29"/>
      <c r="BH737" s="29"/>
      <c r="BI737" s="29"/>
      <c r="BJ737" s="29"/>
      <c r="BK737" s="29"/>
      <c r="BL737" s="29"/>
      <c r="BM737" s="29"/>
      <c r="BN737" s="29"/>
      <c r="BO737" s="29"/>
      <c r="BP737" s="29"/>
      <c r="BQ737" s="29"/>
      <c r="BR737" s="29"/>
      <c r="BS737" s="29"/>
      <c r="BT737" s="29"/>
      <c r="BU737" s="29"/>
      <c r="BV737" s="29"/>
      <c r="BW737" s="29"/>
      <c r="BX737" s="29"/>
      <c r="BY737" s="29"/>
      <c r="BZ737" s="29"/>
      <c r="CA737" s="29"/>
      <c r="CB737" s="29"/>
      <c r="CC737" s="29"/>
      <c r="CD737" s="29"/>
      <c r="CE737" s="29"/>
      <c r="CF737" s="29"/>
    </row>
    <row r="738" spans="2:84" s="30" customFormat="1" x14ac:dyDescent="0.3">
      <c r="B738" s="33"/>
      <c r="D738" s="31"/>
      <c r="E738" s="34"/>
      <c r="P738" s="33"/>
      <c r="Q738" s="33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  <c r="AZ738" s="29"/>
      <c r="BA738" s="29"/>
      <c r="BB738" s="29"/>
      <c r="BC738" s="29"/>
      <c r="BD738" s="29"/>
      <c r="BE738" s="29"/>
      <c r="BF738" s="29"/>
      <c r="BG738" s="29"/>
      <c r="BH738" s="29"/>
      <c r="BI738" s="29"/>
      <c r="BJ738" s="29"/>
      <c r="BK738" s="29"/>
      <c r="BL738" s="29"/>
      <c r="BM738" s="29"/>
      <c r="BN738" s="29"/>
      <c r="BO738" s="29"/>
      <c r="BP738" s="29"/>
      <c r="BQ738" s="29"/>
      <c r="BR738" s="29"/>
      <c r="BS738" s="29"/>
      <c r="BT738" s="29"/>
      <c r="BU738" s="29"/>
      <c r="BV738" s="29"/>
      <c r="BW738" s="29"/>
      <c r="BX738" s="29"/>
      <c r="BY738" s="29"/>
      <c r="BZ738" s="29"/>
      <c r="CA738" s="29"/>
      <c r="CB738" s="29"/>
      <c r="CC738" s="29"/>
      <c r="CD738" s="29"/>
      <c r="CE738" s="29"/>
      <c r="CF738" s="29"/>
    </row>
    <row r="739" spans="2:84" s="30" customFormat="1" x14ac:dyDescent="0.3">
      <c r="B739" s="33"/>
      <c r="D739" s="31"/>
      <c r="E739" s="34"/>
      <c r="P739" s="33"/>
      <c r="Q739" s="33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  <c r="AZ739" s="29"/>
      <c r="BA739" s="29"/>
      <c r="BB739" s="29"/>
      <c r="BC739" s="29"/>
      <c r="BD739" s="29"/>
      <c r="BE739" s="29"/>
      <c r="BF739" s="29"/>
      <c r="BG739" s="29"/>
      <c r="BH739" s="29"/>
      <c r="BI739" s="29"/>
      <c r="BJ739" s="29"/>
      <c r="BK739" s="29"/>
      <c r="BL739" s="29"/>
      <c r="BM739" s="29"/>
      <c r="BN739" s="29"/>
      <c r="BO739" s="29"/>
      <c r="BP739" s="29"/>
      <c r="BQ739" s="29"/>
      <c r="BR739" s="29"/>
      <c r="BS739" s="29"/>
      <c r="BT739" s="29"/>
      <c r="BU739" s="29"/>
      <c r="BV739" s="29"/>
      <c r="BW739" s="29"/>
      <c r="BX739" s="29"/>
      <c r="BY739" s="29"/>
      <c r="BZ739" s="29"/>
      <c r="CA739" s="29"/>
      <c r="CB739" s="29"/>
      <c r="CC739" s="29"/>
      <c r="CD739" s="29"/>
      <c r="CE739" s="29"/>
      <c r="CF739" s="29"/>
    </row>
    <row r="740" spans="2:84" s="30" customFormat="1" x14ac:dyDescent="0.3">
      <c r="B740" s="33"/>
      <c r="D740" s="31"/>
      <c r="E740" s="34"/>
      <c r="P740" s="33"/>
      <c r="Q740" s="33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  <c r="AZ740" s="29"/>
      <c r="BA740" s="29"/>
      <c r="BB740" s="29"/>
      <c r="BC740" s="29"/>
      <c r="BD740" s="29"/>
      <c r="BE740" s="29"/>
      <c r="BF740" s="29"/>
      <c r="BG740" s="29"/>
      <c r="BH740" s="29"/>
      <c r="BI740" s="29"/>
      <c r="BJ740" s="29"/>
      <c r="BK740" s="29"/>
      <c r="BL740" s="29"/>
      <c r="BM740" s="29"/>
      <c r="BN740" s="29"/>
      <c r="BO740" s="29"/>
      <c r="BP740" s="29"/>
      <c r="BQ740" s="29"/>
      <c r="BR740" s="29"/>
      <c r="BS740" s="29"/>
      <c r="BT740" s="29"/>
      <c r="BU740" s="29"/>
      <c r="BV740" s="29"/>
      <c r="BW740" s="29"/>
      <c r="BX740" s="29"/>
      <c r="BY740" s="29"/>
      <c r="BZ740" s="29"/>
      <c r="CA740" s="29"/>
      <c r="CB740" s="29"/>
      <c r="CC740" s="29"/>
      <c r="CD740" s="29"/>
      <c r="CE740" s="29"/>
      <c r="CF740" s="29"/>
    </row>
    <row r="741" spans="2:84" s="30" customFormat="1" x14ac:dyDescent="0.3">
      <c r="B741" s="33"/>
      <c r="D741" s="31"/>
      <c r="E741" s="34"/>
      <c r="P741" s="33"/>
      <c r="Q741" s="33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29"/>
      <c r="BA741" s="29"/>
      <c r="BB741" s="29"/>
      <c r="BC741" s="29"/>
      <c r="BD741" s="29"/>
      <c r="BE741" s="29"/>
      <c r="BF741" s="29"/>
      <c r="BG741" s="29"/>
      <c r="BH741" s="29"/>
      <c r="BI741" s="29"/>
      <c r="BJ741" s="29"/>
      <c r="BK741" s="29"/>
      <c r="BL741" s="29"/>
      <c r="BM741" s="29"/>
      <c r="BN741" s="29"/>
      <c r="BO741" s="29"/>
      <c r="BP741" s="29"/>
      <c r="BQ741" s="29"/>
      <c r="BR741" s="29"/>
      <c r="BS741" s="29"/>
      <c r="BT741" s="29"/>
      <c r="BU741" s="29"/>
      <c r="BV741" s="29"/>
      <c r="BW741" s="29"/>
      <c r="BX741" s="29"/>
      <c r="BY741" s="29"/>
      <c r="BZ741" s="29"/>
      <c r="CA741" s="29"/>
      <c r="CB741" s="29"/>
      <c r="CC741" s="29"/>
      <c r="CD741" s="29"/>
      <c r="CE741" s="29"/>
      <c r="CF741" s="29"/>
    </row>
    <row r="742" spans="2:84" s="30" customFormat="1" x14ac:dyDescent="0.3">
      <c r="B742" s="33"/>
      <c r="D742" s="31"/>
      <c r="E742" s="34"/>
      <c r="P742" s="33"/>
      <c r="Q742" s="33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  <c r="AZ742" s="29"/>
      <c r="BA742" s="29"/>
      <c r="BB742" s="29"/>
      <c r="BC742" s="29"/>
      <c r="BD742" s="29"/>
      <c r="BE742" s="29"/>
      <c r="BF742" s="29"/>
      <c r="BG742" s="29"/>
      <c r="BH742" s="29"/>
      <c r="BI742" s="29"/>
      <c r="BJ742" s="29"/>
      <c r="BK742" s="29"/>
      <c r="BL742" s="29"/>
      <c r="BM742" s="29"/>
      <c r="BN742" s="29"/>
      <c r="BO742" s="29"/>
      <c r="BP742" s="29"/>
      <c r="BQ742" s="29"/>
      <c r="BR742" s="29"/>
      <c r="BS742" s="29"/>
      <c r="BT742" s="29"/>
      <c r="BU742" s="29"/>
      <c r="BV742" s="29"/>
      <c r="BW742" s="29"/>
      <c r="BX742" s="29"/>
      <c r="BY742" s="29"/>
      <c r="BZ742" s="29"/>
      <c r="CA742" s="29"/>
      <c r="CB742" s="29"/>
      <c r="CC742" s="29"/>
      <c r="CD742" s="29"/>
      <c r="CE742" s="29"/>
      <c r="CF742" s="29"/>
    </row>
    <row r="743" spans="2:84" s="30" customFormat="1" x14ac:dyDescent="0.3">
      <c r="D743" s="31"/>
      <c r="E743" s="34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3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  <c r="AZ743" s="29"/>
      <c r="BA743" s="29"/>
      <c r="BB743" s="29"/>
      <c r="BC743" s="29"/>
      <c r="BD743" s="29"/>
      <c r="BE743" s="29"/>
      <c r="BF743" s="29"/>
      <c r="BG743" s="29"/>
      <c r="BH743" s="29"/>
      <c r="BI743" s="29"/>
      <c r="BJ743" s="29"/>
      <c r="BK743" s="29"/>
      <c r="BL743" s="29"/>
      <c r="BM743" s="29"/>
      <c r="BN743" s="29"/>
      <c r="BO743" s="29"/>
      <c r="BP743" s="29"/>
      <c r="BQ743" s="29"/>
      <c r="BR743" s="29"/>
      <c r="BS743" s="29"/>
      <c r="BT743" s="29"/>
      <c r="BU743" s="29"/>
      <c r="BV743" s="29"/>
      <c r="BW743" s="29"/>
      <c r="BX743" s="29"/>
      <c r="BY743" s="29"/>
      <c r="BZ743" s="29"/>
      <c r="CA743" s="29"/>
      <c r="CB743" s="29"/>
      <c r="CC743" s="29"/>
      <c r="CD743" s="29"/>
      <c r="CE743" s="29"/>
      <c r="CF743" s="29"/>
    </row>
    <row r="744" spans="2:84" s="30" customFormat="1" x14ac:dyDescent="0.3">
      <c r="E744" s="34"/>
      <c r="P744" s="33"/>
      <c r="Q744" s="33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  <c r="AZ744" s="29"/>
      <c r="BA744" s="29"/>
      <c r="BB744" s="29"/>
      <c r="BC744" s="29"/>
      <c r="BD744" s="29"/>
      <c r="BE744" s="29"/>
      <c r="BF744" s="29"/>
      <c r="BG744" s="29"/>
      <c r="BH744" s="29"/>
      <c r="BI744" s="29"/>
      <c r="BJ744" s="29"/>
      <c r="BK744" s="29"/>
      <c r="BL744" s="29"/>
      <c r="BM744" s="29"/>
      <c r="BN744" s="29"/>
      <c r="BO744" s="29"/>
      <c r="BP744" s="29"/>
      <c r="BQ744" s="29"/>
      <c r="BR744" s="29"/>
      <c r="BS744" s="29"/>
      <c r="BT744" s="29"/>
      <c r="BU744" s="29"/>
      <c r="BV744" s="29"/>
      <c r="BW744" s="29"/>
      <c r="BX744" s="29"/>
      <c r="BY744" s="29"/>
      <c r="BZ744" s="29"/>
      <c r="CA744" s="29"/>
      <c r="CB744" s="29"/>
      <c r="CC744" s="29"/>
      <c r="CD744" s="29"/>
      <c r="CE744" s="29"/>
      <c r="CF744" s="29"/>
    </row>
    <row r="745" spans="2:84" s="30" customFormat="1" x14ac:dyDescent="0.3">
      <c r="E745" s="34"/>
      <c r="P745" s="33"/>
      <c r="Q745" s="33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29"/>
      <c r="BA745" s="29"/>
      <c r="BB745" s="29"/>
      <c r="BC745" s="29"/>
      <c r="BD745" s="29"/>
      <c r="BE745" s="29"/>
      <c r="BF745" s="29"/>
      <c r="BG745" s="29"/>
      <c r="BH745" s="29"/>
      <c r="BI745" s="29"/>
      <c r="BJ745" s="29"/>
      <c r="BK745" s="29"/>
      <c r="BL745" s="29"/>
      <c r="BM745" s="29"/>
      <c r="BN745" s="29"/>
      <c r="BO745" s="29"/>
      <c r="BP745" s="29"/>
      <c r="BQ745" s="29"/>
      <c r="BR745" s="29"/>
      <c r="BS745" s="29"/>
      <c r="BT745" s="29"/>
      <c r="BU745" s="29"/>
      <c r="BV745" s="29"/>
      <c r="BW745" s="29"/>
      <c r="BX745" s="29"/>
      <c r="BY745" s="29"/>
      <c r="BZ745" s="29"/>
      <c r="CA745" s="29"/>
      <c r="CB745" s="29"/>
      <c r="CC745" s="29"/>
      <c r="CD745" s="29"/>
      <c r="CE745" s="29"/>
      <c r="CF745" s="29"/>
    </row>
    <row r="746" spans="2:84" s="30" customFormat="1" x14ac:dyDescent="0.3">
      <c r="E746" s="34"/>
      <c r="P746" s="33"/>
      <c r="Q746" s="33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  <c r="AZ746" s="29"/>
      <c r="BA746" s="29"/>
      <c r="BB746" s="29"/>
      <c r="BC746" s="29"/>
      <c r="BD746" s="29"/>
      <c r="BE746" s="29"/>
      <c r="BF746" s="29"/>
      <c r="BG746" s="29"/>
      <c r="BH746" s="29"/>
      <c r="BI746" s="29"/>
      <c r="BJ746" s="29"/>
      <c r="BK746" s="29"/>
      <c r="BL746" s="29"/>
      <c r="BM746" s="29"/>
      <c r="BN746" s="29"/>
      <c r="BO746" s="29"/>
      <c r="BP746" s="29"/>
      <c r="BQ746" s="29"/>
      <c r="BR746" s="29"/>
      <c r="BS746" s="29"/>
      <c r="BT746" s="29"/>
      <c r="BU746" s="29"/>
      <c r="BV746" s="29"/>
      <c r="BW746" s="29"/>
      <c r="BX746" s="29"/>
      <c r="BY746" s="29"/>
      <c r="BZ746" s="29"/>
      <c r="CA746" s="29"/>
      <c r="CB746" s="29"/>
      <c r="CC746" s="29"/>
      <c r="CD746" s="29"/>
      <c r="CE746" s="29"/>
      <c r="CF746" s="29"/>
    </row>
    <row r="747" spans="2:84" s="30" customFormat="1" x14ac:dyDescent="0.3">
      <c r="E747" s="34"/>
      <c r="P747" s="33"/>
      <c r="Q747" s="33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  <c r="AZ747" s="29"/>
      <c r="BA747" s="29"/>
      <c r="BB747" s="29"/>
      <c r="BC747" s="29"/>
      <c r="BD747" s="29"/>
      <c r="BE747" s="29"/>
      <c r="BF747" s="29"/>
      <c r="BG747" s="29"/>
      <c r="BH747" s="29"/>
      <c r="BI747" s="29"/>
      <c r="BJ747" s="29"/>
      <c r="BK747" s="29"/>
      <c r="BL747" s="29"/>
      <c r="BM747" s="29"/>
      <c r="BN747" s="29"/>
      <c r="BO747" s="29"/>
      <c r="BP747" s="29"/>
      <c r="BQ747" s="29"/>
      <c r="BR747" s="29"/>
      <c r="BS747" s="29"/>
      <c r="BT747" s="29"/>
      <c r="BU747" s="29"/>
      <c r="BV747" s="29"/>
      <c r="BW747" s="29"/>
      <c r="BX747" s="29"/>
      <c r="BY747" s="29"/>
      <c r="BZ747" s="29"/>
      <c r="CA747" s="29"/>
      <c r="CB747" s="29"/>
      <c r="CC747" s="29"/>
      <c r="CD747" s="29"/>
      <c r="CE747" s="29"/>
      <c r="CF747" s="29"/>
    </row>
    <row r="748" spans="2:84" s="30" customFormat="1" x14ac:dyDescent="0.3">
      <c r="E748" s="34"/>
      <c r="P748" s="33"/>
      <c r="Q748" s="33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29"/>
      <c r="BA748" s="29"/>
      <c r="BB748" s="29"/>
      <c r="BC748" s="29"/>
      <c r="BD748" s="29"/>
      <c r="BE748" s="29"/>
      <c r="BF748" s="29"/>
      <c r="BG748" s="29"/>
      <c r="BH748" s="29"/>
      <c r="BI748" s="29"/>
      <c r="BJ748" s="29"/>
      <c r="BK748" s="29"/>
      <c r="BL748" s="29"/>
      <c r="BM748" s="29"/>
      <c r="BN748" s="29"/>
      <c r="BO748" s="29"/>
      <c r="BP748" s="29"/>
      <c r="BQ748" s="29"/>
      <c r="BR748" s="29"/>
      <c r="BS748" s="29"/>
      <c r="BT748" s="29"/>
      <c r="BU748" s="29"/>
      <c r="BV748" s="29"/>
      <c r="BW748" s="29"/>
      <c r="BX748" s="29"/>
      <c r="BY748" s="29"/>
      <c r="BZ748" s="29"/>
      <c r="CA748" s="29"/>
      <c r="CB748" s="29"/>
      <c r="CC748" s="29"/>
      <c r="CD748" s="29"/>
      <c r="CE748" s="29"/>
      <c r="CF748" s="29"/>
    </row>
    <row r="749" spans="2:84" s="30" customFormat="1" x14ac:dyDescent="0.3">
      <c r="E749" s="34"/>
      <c r="P749" s="33"/>
      <c r="Q749" s="33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29"/>
      <c r="BA749" s="29"/>
      <c r="BB749" s="29"/>
      <c r="BC749" s="29"/>
      <c r="BD749" s="29"/>
      <c r="BE749" s="29"/>
      <c r="BF749" s="29"/>
      <c r="BG749" s="29"/>
      <c r="BH749" s="29"/>
      <c r="BI749" s="29"/>
      <c r="BJ749" s="29"/>
      <c r="BK749" s="29"/>
      <c r="BL749" s="29"/>
      <c r="BM749" s="29"/>
      <c r="BN749" s="29"/>
      <c r="BO749" s="29"/>
      <c r="BP749" s="29"/>
      <c r="BQ749" s="29"/>
      <c r="BR749" s="29"/>
      <c r="BS749" s="29"/>
      <c r="BT749" s="29"/>
      <c r="BU749" s="29"/>
      <c r="BV749" s="29"/>
      <c r="BW749" s="29"/>
      <c r="BX749" s="29"/>
      <c r="BY749" s="29"/>
      <c r="BZ749" s="29"/>
      <c r="CA749" s="29"/>
      <c r="CB749" s="29"/>
      <c r="CC749" s="29"/>
      <c r="CD749" s="29"/>
      <c r="CE749" s="29"/>
      <c r="CF749" s="29"/>
    </row>
    <row r="750" spans="2:84" s="30" customFormat="1" x14ac:dyDescent="0.3">
      <c r="E750" s="34"/>
      <c r="P750" s="33"/>
      <c r="Q750" s="33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  <c r="AZ750" s="29"/>
      <c r="BA750" s="29"/>
      <c r="BB750" s="29"/>
      <c r="BC750" s="29"/>
      <c r="BD750" s="29"/>
      <c r="BE750" s="29"/>
      <c r="BF750" s="29"/>
      <c r="BG750" s="29"/>
      <c r="BH750" s="29"/>
      <c r="BI750" s="29"/>
      <c r="BJ750" s="29"/>
      <c r="BK750" s="29"/>
      <c r="BL750" s="29"/>
      <c r="BM750" s="29"/>
      <c r="BN750" s="29"/>
      <c r="BO750" s="29"/>
      <c r="BP750" s="29"/>
      <c r="BQ750" s="29"/>
      <c r="BR750" s="29"/>
      <c r="BS750" s="29"/>
      <c r="BT750" s="29"/>
      <c r="BU750" s="29"/>
      <c r="BV750" s="29"/>
      <c r="BW750" s="29"/>
      <c r="BX750" s="29"/>
      <c r="BY750" s="29"/>
      <c r="BZ750" s="29"/>
      <c r="CA750" s="29"/>
      <c r="CB750" s="29"/>
      <c r="CC750" s="29"/>
      <c r="CD750" s="29"/>
      <c r="CE750" s="29"/>
      <c r="CF750" s="29"/>
    </row>
    <row r="751" spans="2:84" s="30" customFormat="1" x14ac:dyDescent="0.3">
      <c r="E751" s="34"/>
      <c r="P751" s="33"/>
      <c r="Q751" s="33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  <c r="BP751" s="29"/>
      <c r="BQ751" s="29"/>
      <c r="BR751" s="29"/>
      <c r="BS751" s="29"/>
      <c r="BT751" s="29"/>
      <c r="BU751" s="29"/>
      <c r="BV751" s="29"/>
      <c r="BW751" s="29"/>
      <c r="BX751" s="29"/>
      <c r="BY751" s="29"/>
      <c r="BZ751" s="29"/>
      <c r="CA751" s="29"/>
      <c r="CB751" s="29"/>
      <c r="CC751" s="29"/>
      <c r="CD751" s="29"/>
      <c r="CE751" s="29"/>
      <c r="CF751" s="29"/>
    </row>
    <row r="752" spans="2:84" s="30" customFormat="1" x14ac:dyDescent="0.3">
      <c r="E752" s="34"/>
      <c r="P752" s="33"/>
      <c r="Q752" s="33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  <c r="AZ752" s="29"/>
      <c r="BA752" s="29"/>
      <c r="BB752" s="29"/>
      <c r="BC752" s="29"/>
      <c r="BD752" s="29"/>
      <c r="BE752" s="29"/>
      <c r="BF752" s="29"/>
      <c r="BG752" s="29"/>
      <c r="BH752" s="29"/>
      <c r="BI752" s="29"/>
      <c r="BJ752" s="29"/>
      <c r="BK752" s="29"/>
      <c r="BL752" s="29"/>
      <c r="BM752" s="29"/>
      <c r="BN752" s="29"/>
      <c r="BO752" s="29"/>
      <c r="BP752" s="29"/>
      <c r="BQ752" s="29"/>
      <c r="BR752" s="29"/>
      <c r="BS752" s="29"/>
      <c r="BT752" s="29"/>
      <c r="BU752" s="29"/>
      <c r="BV752" s="29"/>
      <c r="BW752" s="29"/>
      <c r="BX752" s="29"/>
      <c r="BY752" s="29"/>
      <c r="BZ752" s="29"/>
      <c r="CA752" s="29"/>
      <c r="CB752" s="29"/>
      <c r="CC752" s="29"/>
      <c r="CD752" s="29"/>
      <c r="CE752" s="29"/>
      <c r="CF752" s="29"/>
    </row>
    <row r="753" spans="5:84" s="30" customFormat="1" x14ac:dyDescent="0.3">
      <c r="E753" s="34"/>
      <c r="P753" s="33"/>
      <c r="Q753" s="33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29"/>
      <c r="BA753" s="29"/>
      <c r="BB753" s="29"/>
      <c r="BC753" s="29"/>
      <c r="BD753" s="29"/>
      <c r="BE753" s="29"/>
      <c r="BF753" s="29"/>
      <c r="BG753" s="29"/>
      <c r="BH753" s="29"/>
      <c r="BI753" s="29"/>
      <c r="BJ753" s="29"/>
      <c r="BK753" s="29"/>
      <c r="BL753" s="29"/>
      <c r="BM753" s="29"/>
      <c r="BN753" s="29"/>
      <c r="BO753" s="29"/>
      <c r="BP753" s="29"/>
      <c r="BQ753" s="29"/>
      <c r="BR753" s="29"/>
      <c r="BS753" s="29"/>
      <c r="BT753" s="29"/>
      <c r="BU753" s="29"/>
      <c r="BV753" s="29"/>
      <c r="BW753" s="29"/>
      <c r="BX753" s="29"/>
      <c r="BY753" s="29"/>
      <c r="BZ753" s="29"/>
      <c r="CA753" s="29"/>
      <c r="CB753" s="29"/>
      <c r="CC753" s="29"/>
      <c r="CD753" s="29"/>
      <c r="CE753" s="29"/>
      <c r="CF753" s="29"/>
    </row>
    <row r="754" spans="5:84" s="30" customFormat="1" x14ac:dyDescent="0.3">
      <c r="E754" s="34"/>
      <c r="P754" s="33"/>
      <c r="Q754" s="33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  <c r="AZ754" s="29"/>
      <c r="BA754" s="29"/>
      <c r="BB754" s="29"/>
      <c r="BC754" s="29"/>
      <c r="BD754" s="29"/>
      <c r="BE754" s="29"/>
      <c r="BF754" s="29"/>
      <c r="BG754" s="29"/>
      <c r="BH754" s="29"/>
      <c r="BI754" s="29"/>
      <c r="BJ754" s="29"/>
      <c r="BK754" s="29"/>
      <c r="BL754" s="29"/>
      <c r="BM754" s="29"/>
      <c r="BN754" s="29"/>
      <c r="BO754" s="29"/>
      <c r="BP754" s="29"/>
      <c r="BQ754" s="29"/>
      <c r="BR754" s="29"/>
      <c r="BS754" s="29"/>
      <c r="BT754" s="29"/>
      <c r="BU754" s="29"/>
      <c r="BV754" s="29"/>
      <c r="BW754" s="29"/>
      <c r="BX754" s="29"/>
      <c r="BY754" s="29"/>
      <c r="BZ754" s="29"/>
      <c r="CA754" s="29"/>
      <c r="CB754" s="29"/>
      <c r="CC754" s="29"/>
      <c r="CD754" s="29"/>
      <c r="CE754" s="29"/>
      <c r="CF754" s="29"/>
    </row>
    <row r="755" spans="5:84" s="30" customFormat="1" x14ac:dyDescent="0.3">
      <c r="E755" s="34"/>
      <c r="P755" s="33"/>
      <c r="Q755" s="33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  <c r="AZ755" s="29"/>
      <c r="BA755" s="29"/>
      <c r="BB755" s="29"/>
      <c r="BC755" s="29"/>
      <c r="BD755" s="29"/>
      <c r="BE755" s="29"/>
      <c r="BF755" s="29"/>
      <c r="BG755" s="29"/>
      <c r="BH755" s="29"/>
      <c r="BI755" s="29"/>
      <c r="BJ755" s="29"/>
      <c r="BK755" s="29"/>
      <c r="BL755" s="29"/>
      <c r="BM755" s="29"/>
      <c r="BN755" s="29"/>
      <c r="BO755" s="29"/>
      <c r="BP755" s="29"/>
      <c r="BQ755" s="29"/>
      <c r="BR755" s="29"/>
      <c r="BS755" s="29"/>
      <c r="BT755" s="29"/>
      <c r="BU755" s="29"/>
      <c r="BV755" s="29"/>
      <c r="BW755" s="29"/>
      <c r="BX755" s="29"/>
      <c r="BY755" s="29"/>
      <c r="BZ755" s="29"/>
      <c r="CA755" s="29"/>
      <c r="CB755" s="29"/>
      <c r="CC755" s="29"/>
      <c r="CD755" s="29"/>
      <c r="CE755" s="29"/>
      <c r="CF755" s="29"/>
    </row>
    <row r="756" spans="5:84" s="30" customFormat="1" x14ac:dyDescent="0.3">
      <c r="E756" s="34"/>
      <c r="P756" s="33"/>
      <c r="Q756" s="33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  <c r="AZ756" s="29"/>
      <c r="BA756" s="29"/>
      <c r="BB756" s="29"/>
      <c r="BC756" s="29"/>
      <c r="BD756" s="29"/>
      <c r="BE756" s="29"/>
      <c r="BF756" s="29"/>
      <c r="BG756" s="29"/>
      <c r="BH756" s="29"/>
      <c r="BI756" s="29"/>
      <c r="BJ756" s="29"/>
      <c r="BK756" s="29"/>
      <c r="BL756" s="29"/>
      <c r="BM756" s="29"/>
      <c r="BN756" s="29"/>
      <c r="BO756" s="29"/>
      <c r="BP756" s="29"/>
      <c r="BQ756" s="29"/>
      <c r="BR756" s="29"/>
      <c r="BS756" s="29"/>
      <c r="BT756" s="29"/>
      <c r="BU756" s="29"/>
      <c r="BV756" s="29"/>
      <c r="BW756" s="29"/>
      <c r="BX756" s="29"/>
      <c r="BY756" s="29"/>
      <c r="BZ756" s="29"/>
      <c r="CA756" s="29"/>
      <c r="CB756" s="29"/>
      <c r="CC756" s="29"/>
      <c r="CD756" s="29"/>
      <c r="CE756" s="29"/>
      <c r="CF756" s="29"/>
    </row>
    <row r="757" spans="5:84" s="30" customFormat="1" x14ac:dyDescent="0.3">
      <c r="E757" s="34"/>
      <c r="P757" s="33"/>
      <c r="Q757" s="33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29"/>
      <c r="BA757" s="29"/>
      <c r="BB757" s="29"/>
      <c r="BC757" s="29"/>
      <c r="BD757" s="29"/>
      <c r="BE757" s="29"/>
      <c r="BF757" s="29"/>
      <c r="BG757" s="29"/>
      <c r="BH757" s="29"/>
      <c r="BI757" s="29"/>
      <c r="BJ757" s="29"/>
      <c r="BK757" s="29"/>
      <c r="BL757" s="29"/>
      <c r="BM757" s="29"/>
      <c r="BN757" s="29"/>
      <c r="BO757" s="29"/>
      <c r="BP757" s="29"/>
      <c r="BQ757" s="29"/>
      <c r="BR757" s="29"/>
      <c r="BS757" s="29"/>
      <c r="BT757" s="29"/>
      <c r="BU757" s="29"/>
      <c r="BV757" s="29"/>
      <c r="BW757" s="29"/>
      <c r="BX757" s="29"/>
      <c r="BY757" s="29"/>
      <c r="BZ757" s="29"/>
      <c r="CA757" s="29"/>
      <c r="CB757" s="29"/>
      <c r="CC757" s="29"/>
      <c r="CD757" s="29"/>
      <c r="CE757" s="29"/>
      <c r="CF757" s="29"/>
    </row>
    <row r="758" spans="5:84" s="30" customFormat="1" x14ac:dyDescent="0.3">
      <c r="E758" s="34"/>
      <c r="P758" s="33"/>
      <c r="Q758" s="33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  <c r="AZ758" s="29"/>
      <c r="BA758" s="29"/>
      <c r="BB758" s="29"/>
      <c r="BC758" s="29"/>
      <c r="BD758" s="29"/>
      <c r="BE758" s="29"/>
      <c r="BF758" s="29"/>
      <c r="BG758" s="29"/>
      <c r="BH758" s="29"/>
      <c r="BI758" s="29"/>
      <c r="BJ758" s="29"/>
      <c r="BK758" s="29"/>
      <c r="BL758" s="29"/>
      <c r="BM758" s="29"/>
      <c r="BN758" s="29"/>
      <c r="BO758" s="29"/>
      <c r="BP758" s="29"/>
      <c r="BQ758" s="29"/>
      <c r="BR758" s="29"/>
      <c r="BS758" s="29"/>
      <c r="BT758" s="29"/>
      <c r="BU758" s="29"/>
      <c r="BV758" s="29"/>
      <c r="BW758" s="29"/>
      <c r="BX758" s="29"/>
      <c r="BY758" s="29"/>
      <c r="BZ758" s="29"/>
      <c r="CA758" s="29"/>
      <c r="CB758" s="29"/>
      <c r="CC758" s="29"/>
      <c r="CD758" s="29"/>
      <c r="CE758" s="29"/>
      <c r="CF758" s="29"/>
    </row>
    <row r="759" spans="5:84" s="30" customFormat="1" x14ac:dyDescent="0.3">
      <c r="E759" s="34"/>
      <c r="P759" s="33"/>
      <c r="Q759" s="33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  <c r="AZ759" s="29"/>
      <c r="BA759" s="29"/>
      <c r="BB759" s="29"/>
      <c r="BC759" s="29"/>
      <c r="BD759" s="29"/>
      <c r="BE759" s="29"/>
      <c r="BF759" s="29"/>
      <c r="BG759" s="29"/>
      <c r="BH759" s="29"/>
      <c r="BI759" s="29"/>
      <c r="BJ759" s="29"/>
      <c r="BK759" s="29"/>
      <c r="BL759" s="29"/>
      <c r="BM759" s="29"/>
      <c r="BN759" s="29"/>
      <c r="BO759" s="29"/>
      <c r="BP759" s="29"/>
      <c r="BQ759" s="29"/>
      <c r="BR759" s="29"/>
      <c r="BS759" s="29"/>
      <c r="BT759" s="29"/>
      <c r="BU759" s="29"/>
      <c r="BV759" s="29"/>
      <c r="BW759" s="29"/>
      <c r="BX759" s="29"/>
      <c r="BY759" s="29"/>
      <c r="BZ759" s="29"/>
      <c r="CA759" s="29"/>
      <c r="CB759" s="29"/>
      <c r="CC759" s="29"/>
      <c r="CD759" s="29"/>
      <c r="CE759" s="29"/>
      <c r="CF759" s="29"/>
    </row>
    <row r="760" spans="5:84" s="30" customFormat="1" x14ac:dyDescent="0.3">
      <c r="E760" s="34"/>
      <c r="P760" s="33"/>
      <c r="Q760" s="33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  <c r="AZ760" s="29"/>
      <c r="BA760" s="29"/>
      <c r="BB760" s="29"/>
      <c r="BC760" s="29"/>
      <c r="BD760" s="29"/>
      <c r="BE760" s="29"/>
      <c r="BF760" s="29"/>
      <c r="BG760" s="29"/>
      <c r="BH760" s="29"/>
      <c r="BI760" s="29"/>
      <c r="BJ760" s="29"/>
      <c r="BK760" s="29"/>
      <c r="BL760" s="29"/>
      <c r="BM760" s="29"/>
      <c r="BN760" s="29"/>
      <c r="BO760" s="29"/>
      <c r="BP760" s="29"/>
      <c r="BQ760" s="29"/>
      <c r="BR760" s="29"/>
      <c r="BS760" s="29"/>
      <c r="BT760" s="29"/>
      <c r="BU760" s="29"/>
      <c r="BV760" s="29"/>
      <c r="BW760" s="29"/>
      <c r="BX760" s="29"/>
      <c r="BY760" s="29"/>
      <c r="BZ760" s="29"/>
      <c r="CA760" s="29"/>
      <c r="CB760" s="29"/>
      <c r="CC760" s="29"/>
      <c r="CD760" s="29"/>
      <c r="CE760" s="29"/>
      <c r="CF760" s="29"/>
    </row>
    <row r="761" spans="5:84" s="30" customFormat="1" x14ac:dyDescent="0.3">
      <c r="E761" s="34"/>
      <c r="P761" s="33"/>
      <c r="Q761" s="33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29"/>
      <c r="BA761" s="29"/>
      <c r="BB761" s="29"/>
      <c r="BC761" s="29"/>
      <c r="BD761" s="29"/>
      <c r="BE761" s="29"/>
      <c r="BF761" s="29"/>
      <c r="BG761" s="29"/>
      <c r="BH761" s="29"/>
      <c r="BI761" s="29"/>
      <c r="BJ761" s="29"/>
      <c r="BK761" s="29"/>
      <c r="BL761" s="29"/>
      <c r="BM761" s="29"/>
      <c r="BN761" s="29"/>
      <c r="BO761" s="29"/>
      <c r="BP761" s="29"/>
      <c r="BQ761" s="29"/>
      <c r="BR761" s="29"/>
      <c r="BS761" s="29"/>
      <c r="BT761" s="29"/>
      <c r="BU761" s="29"/>
      <c r="BV761" s="29"/>
      <c r="BW761" s="29"/>
      <c r="BX761" s="29"/>
      <c r="BY761" s="29"/>
      <c r="BZ761" s="29"/>
      <c r="CA761" s="29"/>
      <c r="CB761" s="29"/>
      <c r="CC761" s="29"/>
      <c r="CD761" s="29"/>
      <c r="CE761" s="29"/>
      <c r="CF761" s="29"/>
    </row>
    <row r="762" spans="5:84" s="30" customFormat="1" x14ac:dyDescent="0.3">
      <c r="E762" s="34"/>
      <c r="P762" s="33"/>
      <c r="Q762" s="33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29"/>
      <c r="BA762" s="29"/>
      <c r="BB762" s="29"/>
      <c r="BC762" s="29"/>
      <c r="BD762" s="29"/>
      <c r="BE762" s="29"/>
      <c r="BF762" s="29"/>
      <c r="BG762" s="29"/>
      <c r="BH762" s="29"/>
      <c r="BI762" s="29"/>
      <c r="BJ762" s="29"/>
      <c r="BK762" s="29"/>
      <c r="BL762" s="29"/>
      <c r="BM762" s="29"/>
      <c r="BN762" s="29"/>
      <c r="BO762" s="29"/>
      <c r="BP762" s="29"/>
      <c r="BQ762" s="29"/>
      <c r="BR762" s="29"/>
      <c r="BS762" s="29"/>
      <c r="BT762" s="29"/>
      <c r="BU762" s="29"/>
      <c r="BV762" s="29"/>
      <c r="BW762" s="29"/>
      <c r="BX762" s="29"/>
      <c r="BY762" s="29"/>
      <c r="BZ762" s="29"/>
      <c r="CA762" s="29"/>
      <c r="CB762" s="29"/>
      <c r="CC762" s="29"/>
      <c r="CD762" s="29"/>
      <c r="CE762" s="29"/>
      <c r="CF762" s="29"/>
    </row>
    <row r="763" spans="5:84" s="30" customFormat="1" x14ac:dyDescent="0.3">
      <c r="E763" s="34"/>
      <c r="P763" s="33"/>
      <c r="Q763" s="33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  <c r="AZ763" s="29"/>
      <c r="BA763" s="29"/>
      <c r="BB763" s="29"/>
      <c r="BC763" s="29"/>
      <c r="BD763" s="29"/>
      <c r="BE763" s="29"/>
      <c r="BF763" s="29"/>
      <c r="BG763" s="29"/>
      <c r="BH763" s="29"/>
      <c r="BI763" s="29"/>
      <c r="BJ763" s="29"/>
      <c r="BK763" s="29"/>
      <c r="BL763" s="29"/>
      <c r="BM763" s="29"/>
      <c r="BN763" s="29"/>
      <c r="BO763" s="29"/>
      <c r="BP763" s="29"/>
      <c r="BQ763" s="29"/>
      <c r="BR763" s="29"/>
      <c r="BS763" s="29"/>
      <c r="BT763" s="29"/>
      <c r="BU763" s="29"/>
      <c r="BV763" s="29"/>
      <c r="BW763" s="29"/>
      <c r="BX763" s="29"/>
      <c r="BY763" s="29"/>
      <c r="BZ763" s="29"/>
      <c r="CA763" s="29"/>
      <c r="CB763" s="29"/>
      <c r="CC763" s="29"/>
      <c r="CD763" s="29"/>
      <c r="CE763" s="29"/>
      <c r="CF763" s="29"/>
    </row>
    <row r="764" spans="5:84" s="30" customFormat="1" x14ac:dyDescent="0.3">
      <c r="E764" s="34"/>
      <c r="P764" s="33"/>
      <c r="Q764" s="33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  <c r="AZ764" s="29"/>
      <c r="BA764" s="29"/>
      <c r="BB764" s="29"/>
      <c r="BC764" s="29"/>
      <c r="BD764" s="29"/>
      <c r="BE764" s="29"/>
      <c r="BF764" s="29"/>
      <c r="BG764" s="29"/>
      <c r="BH764" s="29"/>
      <c r="BI764" s="29"/>
      <c r="BJ764" s="29"/>
      <c r="BK764" s="29"/>
      <c r="BL764" s="29"/>
      <c r="BM764" s="29"/>
      <c r="BN764" s="29"/>
      <c r="BO764" s="29"/>
      <c r="BP764" s="29"/>
      <c r="BQ764" s="29"/>
      <c r="BR764" s="29"/>
      <c r="BS764" s="29"/>
      <c r="BT764" s="29"/>
      <c r="BU764" s="29"/>
      <c r="BV764" s="29"/>
      <c r="BW764" s="29"/>
      <c r="BX764" s="29"/>
      <c r="BY764" s="29"/>
      <c r="BZ764" s="29"/>
      <c r="CA764" s="29"/>
      <c r="CB764" s="29"/>
      <c r="CC764" s="29"/>
      <c r="CD764" s="29"/>
      <c r="CE764" s="29"/>
      <c r="CF764" s="29"/>
    </row>
    <row r="765" spans="5:84" s="30" customFormat="1" x14ac:dyDescent="0.3">
      <c r="E765" s="34"/>
      <c r="P765" s="33"/>
      <c r="Q765" s="33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29"/>
      <c r="BA765" s="29"/>
      <c r="BB765" s="29"/>
      <c r="BC765" s="29"/>
      <c r="BD765" s="29"/>
      <c r="BE765" s="29"/>
      <c r="BF765" s="29"/>
      <c r="BG765" s="29"/>
      <c r="BH765" s="29"/>
      <c r="BI765" s="29"/>
      <c r="BJ765" s="29"/>
      <c r="BK765" s="29"/>
      <c r="BL765" s="29"/>
      <c r="BM765" s="29"/>
      <c r="BN765" s="29"/>
      <c r="BO765" s="29"/>
      <c r="BP765" s="29"/>
      <c r="BQ765" s="29"/>
      <c r="BR765" s="29"/>
      <c r="BS765" s="29"/>
      <c r="BT765" s="29"/>
      <c r="BU765" s="29"/>
      <c r="BV765" s="29"/>
      <c r="BW765" s="29"/>
      <c r="BX765" s="29"/>
      <c r="BY765" s="29"/>
      <c r="BZ765" s="29"/>
      <c r="CA765" s="29"/>
      <c r="CB765" s="29"/>
      <c r="CC765" s="29"/>
      <c r="CD765" s="29"/>
      <c r="CE765" s="29"/>
      <c r="CF765" s="29"/>
    </row>
    <row r="766" spans="5:84" s="30" customFormat="1" x14ac:dyDescent="0.3">
      <c r="E766" s="34"/>
      <c r="P766" s="33"/>
      <c r="Q766" s="33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  <c r="AZ766" s="29"/>
      <c r="BA766" s="29"/>
      <c r="BB766" s="29"/>
      <c r="BC766" s="29"/>
      <c r="BD766" s="29"/>
      <c r="BE766" s="29"/>
      <c r="BF766" s="29"/>
      <c r="BG766" s="29"/>
      <c r="BH766" s="29"/>
      <c r="BI766" s="29"/>
      <c r="BJ766" s="29"/>
      <c r="BK766" s="29"/>
      <c r="BL766" s="29"/>
      <c r="BM766" s="29"/>
      <c r="BN766" s="29"/>
      <c r="BO766" s="29"/>
      <c r="BP766" s="29"/>
      <c r="BQ766" s="29"/>
      <c r="BR766" s="29"/>
      <c r="BS766" s="29"/>
      <c r="BT766" s="29"/>
      <c r="BU766" s="29"/>
      <c r="BV766" s="29"/>
      <c r="BW766" s="29"/>
      <c r="BX766" s="29"/>
      <c r="BY766" s="29"/>
      <c r="BZ766" s="29"/>
      <c r="CA766" s="29"/>
      <c r="CB766" s="29"/>
      <c r="CC766" s="29"/>
      <c r="CD766" s="29"/>
      <c r="CE766" s="29"/>
      <c r="CF766" s="29"/>
    </row>
    <row r="767" spans="5:84" s="30" customFormat="1" x14ac:dyDescent="0.3">
      <c r="E767" s="34"/>
      <c r="P767" s="33"/>
      <c r="Q767" s="33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29"/>
      <c r="BA767" s="29"/>
      <c r="BB767" s="29"/>
      <c r="BC767" s="29"/>
      <c r="BD767" s="29"/>
      <c r="BE767" s="29"/>
      <c r="BF767" s="29"/>
      <c r="BG767" s="29"/>
      <c r="BH767" s="29"/>
      <c r="BI767" s="29"/>
      <c r="BJ767" s="29"/>
      <c r="BK767" s="29"/>
      <c r="BL767" s="29"/>
      <c r="BM767" s="29"/>
      <c r="BN767" s="29"/>
      <c r="BO767" s="29"/>
      <c r="BP767" s="29"/>
      <c r="BQ767" s="29"/>
      <c r="BR767" s="29"/>
      <c r="BS767" s="29"/>
      <c r="BT767" s="29"/>
      <c r="BU767" s="29"/>
      <c r="BV767" s="29"/>
      <c r="BW767" s="29"/>
      <c r="BX767" s="29"/>
      <c r="BY767" s="29"/>
      <c r="BZ767" s="29"/>
      <c r="CA767" s="29"/>
      <c r="CB767" s="29"/>
      <c r="CC767" s="29"/>
      <c r="CD767" s="29"/>
      <c r="CE767" s="29"/>
      <c r="CF767" s="29"/>
    </row>
    <row r="768" spans="5:84" s="30" customFormat="1" x14ac:dyDescent="0.3">
      <c r="E768" s="34"/>
      <c r="P768" s="33"/>
      <c r="Q768" s="33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  <c r="AZ768" s="29"/>
      <c r="BA768" s="29"/>
      <c r="BB768" s="29"/>
      <c r="BC768" s="29"/>
      <c r="BD768" s="29"/>
      <c r="BE768" s="29"/>
      <c r="BF768" s="29"/>
      <c r="BG768" s="29"/>
      <c r="BH768" s="29"/>
      <c r="BI768" s="29"/>
      <c r="BJ768" s="29"/>
      <c r="BK768" s="29"/>
      <c r="BL768" s="29"/>
      <c r="BM768" s="29"/>
      <c r="BN768" s="29"/>
      <c r="BO768" s="29"/>
      <c r="BP768" s="29"/>
      <c r="BQ768" s="29"/>
      <c r="BR768" s="29"/>
      <c r="BS768" s="29"/>
      <c r="BT768" s="29"/>
      <c r="BU768" s="29"/>
      <c r="BV768" s="29"/>
      <c r="BW768" s="29"/>
      <c r="BX768" s="29"/>
      <c r="BY768" s="29"/>
      <c r="BZ768" s="29"/>
      <c r="CA768" s="29"/>
      <c r="CB768" s="29"/>
      <c r="CC768" s="29"/>
      <c r="CD768" s="29"/>
      <c r="CE768" s="29"/>
      <c r="CF768" s="29"/>
    </row>
    <row r="769" spans="5:84" s="30" customFormat="1" x14ac:dyDescent="0.3">
      <c r="E769" s="34"/>
      <c r="P769" s="33"/>
      <c r="Q769" s="33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29"/>
      <c r="BA769" s="29"/>
      <c r="BB769" s="29"/>
      <c r="BC769" s="29"/>
      <c r="BD769" s="29"/>
      <c r="BE769" s="29"/>
      <c r="BF769" s="29"/>
      <c r="BG769" s="29"/>
      <c r="BH769" s="29"/>
      <c r="BI769" s="29"/>
      <c r="BJ769" s="29"/>
      <c r="BK769" s="29"/>
      <c r="BL769" s="29"/>
      <c r="BM769" s="29"/>
      <c r="BN769" s="29"/>
      <c r="BO769" s="29"/>
      <c r="BP769" s="29"/>
      <c r="BQ769" s="29"/>
      <c r="BR769" s="29"/>
      <c r="BS769" s="29"/>
      <c r="BT769" s="29"/>
      <c r="BU769" s="29"/>
      <c r="BV769" s="29"/>
      <c r="BW769" s="29"/>
      <c r="BX769" s="29"/>
      <c r="BY769" s="29"/>
      <c r="BZ769" s="29"/>
      <c r="CA769" s="29"/>
      <c r="CB769" s="29"/>
      <c r="CC769" s="29"/>
      <c r="CD769" s="29"/>
      <c r="CE769" s="29"/>
      <c r="CF769" s="29"/>
    </row>
    <row r="770" spans="5:84" s="30" customFormat="1" x14ac:dyDescent="0.3">
      <c r="E770" s="34"/>
      <c r="P770" s="33"/>
      <c r="Q770" s="33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  <c r="AZ770" s="29"/>
      <c r="BA770" s="29"/>
      <c r="BB770" s="29"/>
      <c r="BC770" s="29"/>
      <c r="BD770" s="29"/>
      <c r="BE770" s="29"/>
      <c r="BF770" s="29"/>
      <c r="BG770" s="29"/>
      <c r="BH770" s="29"/>
      <c r="BI770" s="29"/>
      <c r="BJ770" s="29"/>
      <c r="BK770" s="29"/>
      <c r="BL770" s="29"/>
      <c r="BM770" s="29"/>
      <c r="BN770" s="29"/>
      <c r="BO770" s="29"/>
      <c r="BP770" s="29"/>
      <c r="BQ770" s="29"/>
      <c r="BR770" s="29"/>
      <c r="BS770" s="29"/>
      <c r="BT770" s="29"/>
      <c r="BU770" s="29"/>
      <c r="BV770" s="29"/>
      <c r="BW770" s="29"/>
      <c r="BX770" s="29"/>
      <c r="BY770" s="29"/>
      <c r="BZ770" s="29"/>
      <c r="CA770" s="29"/>
      <c r="CB770" s="29"/>
      <c r="CC770" s="29"/>
      <c r="CD770" s="29"/>
      <c r="CE770" s="29"/>
      <c r="CF770" s="29"/>
    </row>
    <row r="771" spans="5:84" s="30" customFormat="1" x14ac:dyDescent="0.3">
      <c r="E771" s="34"/>
      <c r="P771" s="33"/>
      <c r="Q771" s="33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  <c r="AZ771" s="29"/>
      <c r="BA771" s="29"/>
      <c r="BB771" s="29"/>
      <c r="BC771" s="29"/>
      <c r="BD771" s="29"/>
      <c r="BE771" s="29"/>
      <c r="BF771" s="29"/>
      <c r="BG771" s="29"/>
      <c r="BH771" s="29"/>
      <c r="BI771" s="29"/>
      <c r="BJ771" s="29"/>
      <c r="BK771" s="29"/>
      <c r="BL771" s="29"/>
      <c r="BM771" s="29"/>
      <c r="BN771" s="29"/>
      <c r="BO771" s="29"/>
      <c r="BP771" s="29"/>
      <c r="BQ771" s="29"/>
      <c r="BR771" s="29"/>
      <c r="BS771" s="29"/>
      <c r="BT771" s="29"/>
      <c r="BU771" s="29"/>
      <c r="BV771" s="29"/>
      <c r="BW771" s="29"/>
      <c r="BX771" s="29"/>
      <c r="BY771" s="29"/>
      <c r="BZ771" s="29"/>
      <c r="CA771" s="29"/>
      <c r="CB771" s="29"/>
      <c r="CC771" s="29"/>
      <c r="CD771" s="29"/>
      <c r="CE771" s="29"/>
      <c r="CF771" s="29"/>
    </row>
    <row r="772" spans="5:84" s="30" customFormat="1" x14ac:dyDescent="0.3">
      <c r="E772" s="34"/>
      <c r="P772" s="33"/>
      <c r="Q772" s="33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  <c r="AZ772" s="29"/>
      <c r="BA772" s="29"/>
      <c r="BB772" s="29"/>
      <c r="BC772" s="29"/>
      <c r="BD772" s="29"/>
      <c r="BE772" s="29"/>
      <c r="BF772" s="29"/>
      <c r="BG772" s="29"/>
      <c r="BH772" s="29"/>
      <c r="BI772" s="29"/>
      <c r="BJ772" s="29"/>
      <c r="BK772" s="29"/>
      <c r="BL772" s="29"/>
      <c r="BM772" s="29"/>
      <c r="BN772" s="29"/>
      <c r="BO772" s="29"/>
      <c r="BP772" s="29"/>
      <c r="BQ772" s="29"/>
      <c r="BR772" s="29"/>
      <c r="BS772" s="29"/>
      <c r="BT772" s="29"/>
      <c r="BU772" s="29"/>
      <c r="BV772" s="29"/>
      <c r="BW772" s="29"/>
      <c r="BX772" s="29"/>
      <c r="BY772" s="29"/>
      <c r="BZ772" s="29"/>
      <c r="CA772" s="29"/>
      <c r="CB772" s="29"/>
      <c r="CC772" s="29"/>
      <c r="CD772" s="29"/>
      <c r="CE772" s="29"/>
      <c r="CF772" s="29"/>
    </row>
    <row r="773" spans="5:84" s="30" customFormat="1" x14ac:dyDescent="0.3">
      <c r="E773" s="34"/>
      <c r="P773" s="33"/>
      <c r="Q773" s="33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29"/>
      <c r="BA773" s="29"/>
      <c r="BB773" s="29"/>
      <c r="BC773" s="29"/>
      <c r="BD773" s="29"/>
      <c r="BE773" s="29"/>
      <c r="BF773" s="29"/>
      <c r="BG773" s="29"/>
      <c r="BH773" s="29"/>
      <c r="BI773" s="29"/>
      <c r="BJ773" s="29"/>
      <c r="BK773" s="29"/>
      <c r="BL773" s="29"/>
      <c r="BM773" s="29"/>
      <c r="BN773" s="29"/>
      <c r="BO773" s="29"/>
      <c r="BP773" s="29"/>
      <c r="BQ773" s="29"/>
      <c r="BR773" s="29"/>
      <c r="BS773" s="29"/>
      <c r="BT773" s="29"/>
      <c r="BU773" s="29"/>
      <c r="BV773" s="29"/>
      <c r="BW773" s="29"/>
      <c r="BX773" s="29"/>
      <c r="BY773" s="29"/>
      <c r="BZ773" s="29"/>
      <c r="CA773" s="29"/>
      <c r="CB773" s="29"/>
      <c r="CC773" s="29"/>
      <c r="CD773" s="29"/>
      <c r="CE773" s="29"/>
      <c r="CF773" s="29"/>
    </row>
    <row r="774" spans="5:84" s="30" customFormat="1" x14ac:dyDescent="0.3">
      <c r="E774" s="34"/>
      <c r="P774" s="33"/>
      <c r="Q774" s="33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  <c r="AZ774" s="29"/>
      <c r="BA774" s="29"/>
      <c r="BB774" s="29"/>
      <c r="BC774" s="29"/>
      <c r="BD774" s="29"/>
      <c r="BE774" s="29"/>
      <c r="BF774" s="29"/>
      <c r="BG774" s="29"/>
      <c r="BH774" s="29"/>
      <c r="BI774" s="29"/>
      <c r="BJ774" s="29"/>
      <c r="BK774" s="29"/>
      <c r="BL774" s="29"/>
      <c r="BM774" s="29"/>
      <c r="BN774" s="29"/>
      <c r="BO774" s="29"/>
      <c r="BP774" s="29"/>
      <c r="BQ774" s="29"/>
      <c r="BR774" s="29"/>
      <c r="BS774" s="29"/>
      <c r="BT774" s="29"/>
      <c r="BU774" s="29"/>
      <c r="BV774" s="29"/>
      <c r="BW774" s="29"/>
      <c r="BX774" s="29"/>
      <c r="BY774" s="29"/>
      <c r="BZ774" s="29"/>
      <c r="CA774" s="29"/>
      <c r="CB774" s="29"/>
      <c r="CC774" s="29"/>
      <c r="CD774" s="29"/>
      <c r="CE774" s="29"/>
      <c r="CF774" s="29"/>
    </row>
    <row r="775" spans="5:84" s="30" customFormat="1" x14ac:dyDescent="0.3">
      <c r="E775" s="34"/>
      <c r="P775" s="33"/>
      <c r="Q775" s="33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  <c r="AZ775" s="29"/>
      <c r="BA775" s="29"/>
      <c r="BB775" s="29"/>
      <c r="BC775" s="29"/>
      <c r="BD775" s="29"/>
      <c r="BE775" s="29"/>
      <c r="BF775" s="29"/>
      <c r="BG775" s="29"/>
      <c r="BH775" s="29"/>
      <c r="BI775" s="29"/>
      <c r="BJ775" s="29"/>
      <c r="BK775" s="29"/>
      <c r="BL775" s="29"/>
      <c r="BM775" s="29"/>
      <c r="BN775" s="29"/>
      <c r="BO775" s="29"/>
      <c r="BP775" s="29"/>
      <c r="BQ775" s="29"/>
      <c r="BR775" s="29"/>
      <c r="BS775" s="29"/>
      <c r="BT775" s="29"/>
      <c r="BU775" s="29"/>
      <c r="BV775" s="29"/>
      <c r="BW775" s="29"/>
      <c r="BX775" s="29"/>
      <c r="BY775" s="29"/>
      <c r="BZ775" s="29"/>
      <c r="CA775" s="29"/>
      <c r="CB775" s="29"/>
      <c r="CC775" s="29"/>
      <c r="CD775" s="29"/>
      <c r="CE775" s="29"/>
      <c r="CF775" s="29"/>
    </row>
    <row r="776" spans="5:84" s="30" customFormat="1" x14ac:dyDescent="0.3">
      <c r="E776" s="34"/>
      <c r="P776" s="33"/>
      <c r="Q776" s="33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  <c r="AZ776" s="29"/>
      <c r="BA776" s="29"/>
      <c r="BB776" s="29"/>
      <c r="BC776" s="29"/>
      <c r="BD776" s="29"/>
      <c r="BE776" s="29"/>
      <c r="BF776" s="29"/>
      <c r="BG776" s="29"/>
      <c r="BH776" s="29"/>
      <c r="BI776" s="29"/>
      <c r="BJ776" s="29"/>
      <c r="BK776" s="29"/>
      <c r="BL776" s="29"/>
      <c r="BM776" s="29"/>
      <c r="BN776" s="29"/>
      <c r="BO776" s="29"/>
      <c r="BP776" s="29"/>
      <c r="BQ776" s="29"/>
      <c r="BR776" s="29"/>
      <c r="BS776" s="29"/>
      <c r="BT776" s="29"/>
      <c r="BU776" s="29"/>
      <c r="BV776" s="29"/>
      <c r="BW776" s="29"/>
      <c r="BX776" s="29"/>
      <c r="BY776" s="29"/>
      <c r="BZ776" s="29"/>
      <c r="CA776" s="29"/>
      <c r="CB776" s="29"/>
      <c r="CC776" s="29"/>
      <c r="CD776" s="29"/>
      <c r="CE776" s="29"/>
      <c r="CF776" s="29"/>
    </row>
    <row r="777" spans="5:84" s="30" customFormat="1" x14ac:dyDescent="0.3">
      <c r="E777" s="34"/>
      <c r="P777" s="33"/>
      <c r="Q777" s="33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  <c r="AZ777" s="29"/>
      <c r="BA777" s="29"/>
      <c r="BB777" s="29"/>
      <c r="BC777" s="29"/>
      <c r="BD777" s="29"/>
      <c r="BE777" s="29"/>
      <c r="BF777" s="29"/>
      <c r="BG777" s="29"/>
      <c r="BH777" s="29"/>
      <c r="BI777" s="29"/>
      <c r="BJ777" s="29"/>
      <c r="BK777" s="29"/>
      <c r="BL777" s="29"/>
      <c r="BM777" s="29"/>
      <c r="BN777" s="29"/>
      <c r="BO777" s="29"/>
      <c r="BP777" s="29"/>
      <c r="BQ777" s="29"/>
      <c r="BR777" s="29"/>
      <c r="BS777" s="29"/>
      <c r="BT777" s="29"/>
      <c r="BU777" s="29"/>
      <c r="BV777" s="29"/>
      <c r="BW777" s="29"/>
      <c r="BX777" s="29"/>
      <c r="BY777" s="29"/>
      <c r="BZ777" s="29"/>
      <c r="CA777" s="29"/>
      <c r="CB777" s="29"/>
      <c r="CC777" s="29"/>
      <c r="CD777" s="29"/>
      <c r="CE777" s="29"/>
      <c r="CF777" s="29"/>
    </row>
    <row r="778" spans="5:84" s="30" customFormat="1" x14ac:dyDescent="0.3">
      <c r="E778" s="34"/>
      <c r="P778" s="33"/>
      <c r="Q778" s="33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29"/>
      <c r="BA778" s="29"/>
      <c r="BB778" s="29"/>
      <c r="BC778" s="29"/>
      <c r="BD778" s="29"/>
      <c r="BE778" s="29"/>
      <c r="BF778" s="29"/>
      <c r="BG778" s="29"/>
      <c r="BH778" s="29"/>
      <c r="BI778" s="29"/>
      <c r="BJ778" s="29"/>
      <c r="BK778" s="29"/>
      <c r="BL778" s="29"/>
      <c r="BM778" s="29"/>
      <c r="BN778" s="29"/>
      <c r="BO778" s="29"/>
      <c r="BP778" s="29"/>
      <c r="BQ778" s="29"/>
      <c r="BR778" s="29"/>
      <c r="BS778" s="29"/>
      <c r="BT778" s="29"/>
      <c r="BU778" s="29"/>
      <c r="BV778" s="29"/>
      <c r="BW778" s="29"/>
      <c r="BX778" s="29"/>
      <c r="BY778" s="29"/>
      <c r="BZ778" s="29"/>
      <c r="CA778" s="29"/>
      <c r="CB778" s="29"/>
      <c r="CC778" s="29"/>
      <c r="CD778" s="29"/>
      <c r="CE778" s="29"/>
      <c r="CF778" s="29"/>
    </row>
    <row r="779" spans="5:84" s="30" customFormat="1" x14ac:dyDescent="0.3">
      <c r="E779" s="34"/>
      <c r="P779" s="33"/>
      <c r="Q779" s="33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29"/>
      <c r="BA779" s="29"/>
      <c r="BB779" s="29"/>
      <c r="BC779" s="29"/>
      <c r="BD779" s="29"/>
      <c r="BE779" s="29"/>
      <c r="BF779" s="29"/>
      <c r="BG779" s="29"/>
      <c r="BH779" s="29"/>
      <c r="BI779" s="29"/>
      <c r="BJ779" s="29"/>
      <c r="BK779" s="29"/>
      <c r="BL779" s="29"/>
      <c r="BM779" s="29"/>
      <c r="BN779" s="29"/>
      <c r="BO779" s="29"/>
      <c r="BP779" s="29"/>
      <c r="BQ779" s="29"/>
      <c r="BR779" s="29"/>
      <c r="BS779" s="29"/>
      <c r="BT779" s="29"/>
      <c r="BU779" s="29"/>
      <c r="BV779" s="29"/>
      <c r="BW779" s="29"/>
      <c r="BX779" s="29"/>
      <c r="BY779" s="29"/>
      <c r="BZ779" s="29"/>
      <c r="CA779" s="29"/>
      <c r="CB779" s="29"/>
      <c r="CC779" s="29"/>
      <c r="CD779" s="29"/>
      <c r="CE779" s="29"/>
      <c r="CF779" s="29"/>
    </row>
    <row r="780" spans="5:84" s="30" customFormat="1" x14ac:dyDescent="0.3">
      <c r="E780" s="34"/>
      <c r="P780" s="33"/>
      <c r="Q780" s="33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  <c r="AZ780" s="29"/>
      <c r="BA780" s="29"/>
      <c r="BB780" s="29"/>
      <c r="BC780" s="29"/>
      <c r="BD780" s="29"/>
      <c r="BE780" s="29"/>
      <c r="BF780" s="29"/>
      <c r="BG780" s="29"/>
      <c r="BH780" s="29"/>
      <c r="BI780" s="29"/>
      <c r="BJ780" s="29"/>
      <c r="BK780" s="29"/>
      <c r="BL780" s="29"/>
      <c r="BM780" s="29"/>
      <c r="BN780" s="29"/>
      <c r="BO780" s="29"/>
      <c r="BP780" s="29"/>
      <c r="BQ780" s="29"/>
      <c r="BR780" s="29"/>
      <c r="BS780" s="29"/>
      <c r="BT780" s="29"/>
      <c r="BU780" s="29"/>
      <c r="BV780" s="29"/>
      <c r="BW780" s="29"/>
      <c r="BX780" s="29"/>
      <c r="BY780" s="29"/>
      <c r="BZ780" s="29"/>
      <c r="CA780" s="29"/>
      <c r="CB780" s="29"/>
      <c r="CC780" s="29"/>
      <c r="CD780" s="29"/>
      <c r="CE780" s="29"/>
      <c r="CF780" s="29"/>
    </row>
    <row r="781" spans="5:84" s="30" customFormat="1" x14ac:dyDescent="0.3">
      <c r="E781" s="34"/>
      <c r="P781" s="33"/>
      <c r="Q781" s="33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  <c r="AZ781" s="29"/>
      <c r="BA781" s="29"/>
      <c r="BB781" s="29"/>
      <c r="BC781" s="29"/>
      <c r="BD781" s="29"/>
      <c r="BE781" s="29"/>
      <c r="BF781" s="29"/>
      <c r="BG781" s="29"/>
      <c r="BH781" s="29"/>
      <c r="BI781" s="29"/>
      <c r="BJ781" s="29"/>
      <c r="BK781" s="29"/>
      <c r="BL781" s="29"/>
      <c r="BM781" s="29"/>
      <c r="BN781" s="29"/>
      <c r="BO781" s="29"/>
      <c r="BP781" s="29"/>
      <c r="BQ781" s="29"/>
      <c r="BR781" s="29"/>
      <c r="BS781" s="29"/>
      <c r="BT781" s="29"/>
      <c r="BU781" s="29"/>
      <c r="BV781" s="29"/>
      <c r="BW781" s="29"/>
      <c r="BX781" s="29"/>
      <c r="BY781" s="29"/>
      <c r="BZ781" s="29"/>
      <c r="CA781" s="29"/>
      <c r="CB781" s="29"/>
      <c r="CC781" s="29"/>
      <c r="CD781" s="29"/>
      <c r="CE781" s="29"/>
      <c r="CF781" s="29"/>
    </row>
    <row r="782" spans="5:84" s="30" customFormat="1" x14ac:dyDescent="0.3">
      <c r="E782" s="34"/>
      <c r="P782" s="33"/>
      <c r="Q782" s="33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  <c r="AZ782" s="29"/>
      <c r="BA782" s="29"/>
      <c r="BB782" s="29"/>
      <c r="BC782" s="29"/>
      <c r="BD782" s="29"/>
      <c r="BE782" s="29"/>
      <c r="BF782" s="29"/>
      <c r="BG782" s="29"/>
      <c r="BH782" s="29"/>
      <c r="BI782" s="29"/>
      <c r="BJ782" s="29"/>
      <c r="BK782" s="29"/>
      <c r="BL782" s="29"/>
      <c r="BM782" s="29"/>
      <c r="BN782" s="29"/>
      <c r="BO782" s="29"/>
      <c r="BP782" s="29"/>
      <c r="BQ782" s="29"/>
      <c r="BR782" s="29"/>
      <c r="BS782" s="29"/>
      <c r="BT782" s="29"/>
      <c r="BU782" s="29"/>
      <c r="BV782" s="29"/>
      <c r="BW782" s="29"/>
      <c r="BX782" s="29"/>
      <c r="BY782" s="29"/>
      <c r="BZ782" s="29"/>
      <c r="CA782" s="29"/>
      <c r="CB782" s="29"/>
      <c r="CC782" s="29"/>
      <c r="CD782" s="29"/>
      <c r="CE782" s="29"/>
      <c r="CF782" s="29"/>
    </row>
    <row r="783" spans="5:84" s="30" customFormat="1" x14ac:dyDescent="0.3">
      <c r="E783" s="34"/>
      <c r="P783" s="33"/>
      <c r="Q783" s="33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  <c r="AZ783" s="29"/>
      <c r="BA783" s="29"/>
      <c r="BB783" s="29"/>
      <c r="BC783" s="29"/>
      <c r="BD783" s="29"/>
      <c r="BE783" s="29"/>
      <c r="BF783" s="29"/>
      <c r="BG783" s="29"/>
      <c r="BH783" s="29"/>
      <c r="BI783" s="29"/>
      <c r="BJ783" s="29"/>
      <c r="BK783" s="29"/>
      <c r="BL783" s="29"/>
      <c r="BM783" s="29"/>
      <c r="BN783" s="29"/>
      <c r="BO783" s="29"/>
      <c r="BP783" s="29"/>
      <c r="BQ783" s="29"/>
      <c r="BR783" s="29"/>
      <c r="BS783" s="29"/>
      <c r="BT783" s="29"/>
      <c r="BU783" s="29"/>
      <c r="BV783" s="29"/>
      <c r="BW783" s="29"/>
      <c r="BX783" s="29"/>
      <c r="BY783" s="29"/>
      <c r="BZ783" s="29"/>
      <c r="CA783" s="29"/>
      <c r="CB783" s="29"/>
      <c r="CC783" s="29"/>
      <c r="CD783" s="29"/>
      <c r="CE783" s="29"/>
      <c r="CF783" s="29"/>
    </row>
    <row r="784" spans="5:84" s="30" customFormat="1" x14ac:dyDescent="0.3">
      <c r="E784" s="34"/>
      <c r="P784" s="33"/>
      <c r="Q784" s="33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29"/>
      <c r="BA784" s="29"/>
      <c r="BB784" s="29"/>
      <c r="BC784" s="29"/>
      <c r="BD784" s="29"/>
      <c r="BE784" s="29"/>
      <c r="BF784" s="29"/>
      <c r="BG784" s="29"/>
      <c r="BH784" s="29"/>
      <c r="BI784" s="29"/>
      <c r="BJ784" s="29"/>
      <c r="BK784" s="29"/>
      <c r="BL784" s="29"/>
      <c r="BM784" s="29"/>
      <c r="BN784" s="29"/>
      <c r="BO784" s="29"/>
      <c r="BP784" s="29"/>
      <c r="BQ784" s="29"/>
      <c r="BR784" s="29"/>
      <c r="BS784" s="29"/>
      <c r="BT784" s="29"/>
      <c r="BU784" s="29"/>
      <c r="BV784" s="29"/>
      <c r="BW784" s="29"/>
      <c r="BX784" s="29"/>
      <c r="BY784" s="29"/>
      <c r="BZ784" s="29"/>
      <c r="CA784" s="29"/>
      <c r="CB784" s="29"/>
      <c r="CC784" s="29"/>
      <c r="CD784" s="29"/>
      <c r="CE784" s="29"/>
      <c r="CF784" s="29"/>
    </row>
    <row r="785" spans="5:84" s="30" customFormat="1" x14ac:dyDescent="0.3">
      <c r="E785" s="34"/>
      <c r="P785" s="33"/>
      <c r="Q785" s="33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/>
      <c r="AZ785" s="29"/>
      <c r="BA785" s="29"/>
      <c r="BB785" s="29"/>
      <c r="BC785" s="29"/>
      <c r="BD785" s="29"/>
      <c r="BE785" s="29"/>
      <c r="BF785" s="29"/>
      <c r="BG785" s="29"/>
      <c r="BH785" s="29"/>
      <c r="BI785" s="29"/>
      <c r="BJ785" s="29"/>
      <c r="BK785" s="29"/>
      <c r="BL785" s="29"/>
      <c r="BM785" s="29"/>
      <c r="BN785" s="29"/>
      <c r="BO785" s="29"/>
      <c r="BP785" s="29"/>
      <c r="BQ785" s="29"/>
      <c r="BR785" s="29"/>
      <c r="BS785" s="29"/>
      <c r="BT785" s="29"/>
      <c r="BU785" s="29"/>
      <c r="BV785" s="29"/>
      <c r="BW785" s="29"/>
      <c r="BX785" s="29"/>
      <c r="BY785" s="29"/>
      <c r="BZ785" s="29"/>
      <c r="CA785" s="29"/>
      <c r="CB785" s="29"/>
      <c r="CC785" s="29"/>
      <c r="CD785" s="29"/>
      <c r="CE785" s="29"/>
      <c r="CF785" s="29"/>
    </row>
    <row r="786" spans="5:84" s="30" customFormat="1" x14ac:dyDescent="0.3">
      <c r="E786" s="34"/>
      <c r="P786" s="33"/>
      <c r="Q786" s="33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  <c r="AZ786" s="29"/>
      <c r="BA786" s="29"/>
      <c r="BB786" s="29"/>
      <c r="BC786" s="29"/>
      <c r="BD786" s="29"/>
      <c r="BE786" s="29"/>
      <c r="BF786" s="29"/>
      <c r="BG786" s="29"/>
      <c r="BH786" s="29"/>
      <c r="BI786" s="29"/>
      <c r="BJ786" s="29"/>
      <c r="BK786" s="29"/>
      <c r="BL786" s="29"/>
      <c r="BM786" s="29"/>
      <c r="BN786" s="29"/>
      <c r="BO786" s="29"/>
      <c r="BP786" s="29"/>
      <c r="BQ786" s="29"/>
      <c r="BR786" s="29"/>
      <c r="BS786" s="29"/>
      <c r="BT786" s="29"/>
      <c r="BU786" s="29"/>
      <c r="BV786" s="29"/>
      <c r="BW786" s="29"/>
      <c r="BX786" s="29"/>
      <c r="BY786" s="29"/>
      <c r="BZ786" s="29"/>
      <c r="CA786" s="29"/>
      <c r="CB786" s="29"/>
      <c r="CC786" s="29"/>
      <c r="CD786" s="29"/>
      <c r="CE786" s="29"/>
      <c r="CF786" s="29"/>
    </row>
    <row r="787" spans="5:84" s="30" customFormat="1" x14ac:dyDescent="0.3">
      <c r="E787" s="34"/>
      <c r="P787" s="33"/>
      <c r="Q787" s="33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  <c r="AY787" s="29"/>
      <c r="AZ787" s="29"/>
      <c r="BA787" s="29"/>
      <c r="BB787" s="29"/>
      <c r="BC787" s="29"/>
      <c r="BD787" s="29"/>
      <c r="BE787" s="29"/>
      <c r="BF787" s="29"/>
      <c r="BG787" s="29"/>
      <c r="BH787" s="29"/>
      <c r="BI787" s="29"/>
      <c r="BJ787" s="29"/>
      <c r="BK787" s="29"/>
      <c r="BL787" s="29"/>
      <c r="BM787" s="29"/>
      <c r="BN787" s="29"/>
      <c r="BO787" s="29"/>
      <c r="BP787" s="29"/>
      <c r="BQ787" s="29"/>
      <c r="BR787" s="29"/>
      <c r="BS787" s="29"/>
      <c r="BT787" s="29"/>
      <c r="BU787" s="29"/>
      <c r="BV787" s="29"/>
      <c r="BW787" s="29"/>
      <c r="BX787" s="29"/>
      <c r="BY787" s="29"/>
      <c r="BZ787" s="29"/>
      <c r="CA787" s="29"/>
      <c r="CB787" s="29"/>
      <c r="CC787" s="29"/>
      <c r="CD787" s="29"/>
      <c r="CE787" s="29"/>
      <c r="CF787" s="29"/>
    </row>
    <row r="788" spans="5:84" s="30" customFormat="1" x14ac:dyDescent="0.3">
      <c r="E788" s="34"/>
      <c r="P788" s="33"/>
      <c r="Q788" s="33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  <c r="AZ788" s="29"/>
      <c r="BA788" s="29"/>
      <c r="BB788" s="29"/>
      <c r="BC788" s="29"/>
      <c r="BD788" s="29"/>
      <c r="BE788" s="29"/>
      <c r="BF788" s="29"/>
      <c r="BG788" s="29"/>
      <c r="BH788" s="29"/>
      <c r="BI788" s="29"/>
      <c r="BJ788" s="29"/>
      <c r="BK788" s="29"/>
      <c r="BL788" s="29"/>
      <c r="BM788" s="29"/>
      <c r="BN788" s="29"/>
      <c r="BO788" s="29"/>
      <c r="BP788" s="29"/>
      <c r="BQ788" s="29"/>
      <c r="BR788" s="29"/>
      <c r="BS788" s="29"/>
      <c r="BT788" s="29"/>
      <c r="BU788" s="29"/>
      <c r="BV788" s="29"/>
      <c r="BW788" s="29"/>
      <c r="BX788" s="29"/>
      <c r="BY788" s="29"/>
      <c r="BZ788" s="29"/>
      <c r="CA788" s="29"/>
      <c r="CB788" s="29"/>
      <c r="CC788" s="29"/>
      <c r="CD788" s="29"/>
      <c r="CE788" s="29"/>
      <c r="CF788" s="29"/>
    </row>
    <row r="789" spans="5:84" s="30" customFormat="1" x14ac:dyDescent="0.3">
      <c r="E789" s="34"/>
      <c r="P789" s="33"/>
      <c r="Q789" s="33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  <c r="AY789" s="29"/>
      <c r="AZ789" s="29"/>
      <c r="BA789" s="29"/>
      <c r="BB789" s="29"/>
      <c r="BC789" s="29"/>
      <c r="BD789" s="29"/>
      <c r="BE789" s="29"/>
      <c r="BF789" s="29"/>
      <c r="BG789" s="29"/>
      <c r="BH789" s="29"/>
      <c r="BI789" s="29"/>
      <c r="BJ789" s="29"/>
      <c r="BK789" s="29"/>
      <c r="BL789" s="29"/>
      <c r="BM789" s="29"/>
      <c r="BN789" s="29"/>
      <c r="BO789" s="29"/>
      <c r="BP789" s="29"/>
      <c r="BQ789" s="29"/>
      <c r="BR789" s="29"/>
      <c r="BS789" s="29"/>
      <c r="BT789" s="29"/>
      <c r="BU789" s="29"/>
      <c r="BV789" s="29"/>
      <c r="BW789" s="29"/>
      <c r="BX789" s="29"/>
      <c r="BY789" s="29"/>
      <c r="BZ789" s="29"/>
      <c r="CA789" s="29"/>
      <c r="CB789" s="29"/>
      <c r="CC789" s="29"/>
      <c r="CD789" s="29"/>
      <c r="CE789" s="29"/>
      <c r="CF789" s="29"/>
    </row>
    <row r="790" spans="5:84" s="30" customFormat="1" x14ac:dyDescent="0.3">
      <c r="E790" s="34"/>
      <c r="P790" s="33"/>
      <c r="Q790" s="33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/>
      <c r="AY790" s="29"/>
      <c r="AZ790" s="29"/>
      <c r="BA790" s="29"/>
      <c r="BB790" s="29"/>
      <c r="BC790" s="29"/>
      <c r="BD790" s="29"/>
      <c r="BE790" s="29"/>
      <c r="BF790" s="29"/>
      <c r="BG790" s="29"/>
      <c r="BH790" s="29"/>
      <c r="BI790" s="29"/>
      <c r="BJ790" s="29"/>
      <c r="BK790" s="29"/>
      <c r="BL790" s="29"/>
      <c r="BM790" s="29"/>
      <c r="BN790" s="29"/>
      <c r="BO790" s="29"/>
      <c r="BP790" s="29"/>
      <c r="BQ790" s="29"/>
      <c r="BR790" s="29"/>
      <c r="BS790" s="29"/>
      <c r="BT790" s="29"/>
      <c r="BU790" s="29"/>
      <c r="BV790" s="29"/>
      <c r="BW790" s="29"/>
      <c r="BX790" s="29"/>
      <c r="BY790" s="29"/>
      <c r="BZ790" s="29"/>
      <c r="CA790" s="29"/>
      <c r="CB790" s="29"/>
      <c r="CC790" s="29"/>
      <c r="CD790" s="29"/>
      <c r="CE790" s="29"/>
      <c r="CF790" s="29"/>
    </row>
    <row r="791" spans="5:84" s="30" customFormat="1" x14ac:dyDescent="0.3">
      <c r="E791" s="34"/>
      <c r="P791" s="33"/>
      <c r="Q791" s="33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  <c r="AZ791" s="29"/>
      <c r="BA791" s="29"/>
      <c r="BB791" s="29"/>
      <c r="BC791" s="29"/>
      <c r="BD791" s="29"/>
      <c r="BE791" s="29"/>
      <c r="BF791" s="29"/>
      <c r="BG791" s="29"/>
      <c r="BH791" s="29"/>
      <c r="BI791" s="29"/>
      <c r="BJ791" s="29"/>
      <c r="BK791" s="29"/>
      <c r="BL791" s="29"/>
      <c r="BM791" s="29"/>
      <c r="BN791" s="29"/>
      <c r="BO791" s="29"/>
      <c r="BP791" s="29"/>
      <c r="BQ791" s="29"/>
      <c r="BR791" s="29"/>
      <c r="BS791" s="29"/>
      <c r="BT791" s="29"/>
      <c r="BU791" s="29"/>
      <c r="BV791" s="29"/>
      <c r="BW791" s="29"/>
      <c r="BX791" s="29"/>
      <c r="BY791" s="29"/>
      <c r="BZ791" s="29"/>
      <c r="CA791" s="29"/>
      <c r="CB791" s="29"/>
      <c r="CC791" s="29"/>
      <c r="CD791" s="29"/>
      <c r="CE791" s="29"/>
      <c r="CF791" s="29"/>
    </row>
    <row r="792" spans="5:84" s="30" customFormat="1" x14ac:dyDescent="0.3">
      <c r="E792" s="34"/>
      <c r="P792" s="33"/>
      <c r="Q792" s="33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  <c r="AZ792" s="29"/>
      <c r="BA792" s="29"/>
      <c r="BB792" s="29"/>
      <c r="BC792" s="29"/>
      <c r="BD792" s="29"/>
      <c r="BE792" s="29"/>
      <c r="BF792" s="29"/>
      <c r="BG792" s="29"/>
      <c r="BH792" s="29"/>
      <c r="BI792" s="29"/>
      <c r="BJ792" s="29"/>
      <c r="BK792" s="29"/>
      <c r="BL792" s="29"/>
      <c r="BM792" s="29"/>
      <c r="BN792" s="29"/>
      <c r="BO792" s="29"/>
      <c r="BP792" s="29"/>
      <c r="BQ792" s="29"/>
      <c r="BR792" s="29"/>
      <c r="BS792" s="29"/>
      <c r="BT792" s="29"/>
      <c r="BU792" s="29"/>
      <c r="BV792" s="29"/>
      <c r="BW792" s="29"/>
      <c r="BX792" s="29"/>
      <c r="BY792" s="29"/>
      <c r="BZ792" s="29"/>
      <c r="CA792" s="29"/>
      <c r="CB792" s="29"/>
      <c r="CC792" s="29"/>
      <c r="CD792" s="29"/>
      <c r="CE792" s="29"/>
      <c r="CF792" s="29"/>
    </row>
    <row r="793" spans="5:84" s="30" customFormat="1" x14ac:dyDescent="0.3">
      <c r="E793" s="34"/>
      <c r="P793" s="33"/>
      <c r="Q793" s="33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/>
      <c r="AY793" s="29"/>
      <c r="AZ793" s="29"/>
      <c r="BA793" s="29"/>
      <c r="BB793" s="29"/>
      <c r="BC793" s="29"/>
      <c r="BD793" s="29"/>
      <c r="BE793" s="29"/>
      <c r="BF793" s="29"/>
      <c r="BG793" s="29"/>
      <c r="BH793" s="29"/>
      <c r="BI793" s="29"/>
      <c r="BJ793" s="29"/>
      <c r="BK793" s="29"/>
      <c r="BL793" s="29"/>
      <c r="BM793" s="29"/>
      <c r="BN793" s="29"/>
      <c r="BO793" s="29"/>
      <c r="BP793" s="29"/>
      <c r="BQ793" s="29"/>
      <c r="BR793" s="29"/>
      <c r="BS793" s="29"/>
      <c r="BT793" s="29"/>
      <c r="BU793" s="29"/>
      <c r="BV793" s="29"/>
      <c r="BW793" s="29"/>
      <c r="BX793" s="29"/>
      <c r="BY793" s="29"/>
      <c r="BZ793" s="29"/>
      <c r="CA793" s="29"/>
      <c r="CB793" s="29"/>
      <c r="CC793" s="29"/>
      <c r="CD793" s="29"/>
      <c r="CE793" s="29"/>
      <c r="CF793" s="29"/>
    </row>
    <row r="794" spans="5:84" s="30" customFormat="1" x14ac:dyDescent="0.3">
      <c r="E794" s="34"/>
      <c r="P794" s="33"/>
      <c r="Q794" s="33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/>
      <c r="AY794" s="29"/>
      <c r="AZ794" s="29"/>
      <c r="BA794" s="29"/>
      <c r="BB794" s="29"/>
      <c r="BC794" s="29"/>
      <c r="BD794" s="29"/>
      <c r="BE794" s="29"/>
      <c r="BF794" s="29"/>
      <c r="BG794" s="29"/>
      <c r="BH794" s="29"/>
      <c r="BI794" s="29"/>
      <c r="BJ794" s="29"/>
      <c r="BK794" s="29"/>
      <c r="BL794" s="29"/>
      <c r="BM794" s="29"/>
      <c r="BN794" s="29"/>
      <c r="BO794" s="29"/>
      <c r="BP794" s="29"/>
      <c r="BQ794" s="29"/>
      <c r="BR794" s="29"/>
      <c r="BS794" s="29"/>
      <c r="BT794" s="29"/>
      <c r="BU794" s="29"/>
      <c r="BV794" s="29"/>
      <c r="BW794" s="29"/>
      <c r="BX794" s="29"/>
      <c r="BY794" s="29"/>
      <c r="BZ794" s="29"/>
      <c r="CA794" s="29"/>
      <c r="CB794" s="29"/>
      <c r="CC794" s="29"/>
      <c r="CD794" s="29"/>
      <c r="CE794" s="29"/>
      <c r="CF794" s="29"/>
    </row>
    <row r="795" spans="5:84" s="30" customFormat="1" x14ac:dyDescent="0.3">
      <c r="E795" s="34"/>
      <c r="P795" s="33"/>
      <c r="Q795" s="33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  <c r="AY795" s="29"/>
      <c r="AZ795" s="29"/>
      <c r="BA795" s="29"/>
      <c r="BB795" s="29"/>
      <c r="BC795" s="29"/>
      <c r="BD795" s="29"/>
      <c r="BE795" s="29"/>
      <c r="BF795" s="29"/>
      <c r="BG795" s="29"/>
      <c r="BH795" s="29"/>
      <c r="BI795" s="29"/>
      <c r="BJ795" s="29"/>
      <c r="BK795" s="29"/>
      <c r="BL795" s="29"/>
      <c r="BM795" s="29"/>
      <c r="BN795" s="29"/>
      <c r="BO795" s="29"/>
      <c r="BP795" s="29"/>
      <c r="BQ795" s="29"/>
      <c r="BR795" s="29"/>
      <c r="BS795" s="29"/>
      <c r="BT795" s="29"/>
      <c r="BU795" s="29"/>
      <c r="BV795" s="29"/>
      <c r="BW795" s="29"/>
      <c r="BX795" s="29"/>
      <c r="BY795" s="29"/>
      <c r="BZ795" s="29"/>
      <c r="CA795" s="29"/>
      <c r="CB795" s="29"/>
      <c r="CC795" s="29"/>
      <c r="CD795" s="29"/>
      <c r="CE795" s="29"/>
      <c r="CF795" s="29"/>
    </row>
    <row r="796" spans="5:84" s="30" customFormat="1" x14ac:dyDescent="0.3">
      <c r="E796" s="34"/>
      <c r="P796" s="33"/>
      <c r="Q796" s="33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  <c r="AY796" s="29"/>
      <c r="AZ796" s="29"/>
      <c r="BA796" s="29"/>
      <c r="BB796" s="29"/>
      <c r="BC796" s="29"/>
      <c r="BD796" s="29"/>
      <c r="BE796" s="29"/>
      <c r="BF796" s="29"/>
      <c r="BG796" s="29"/>
      <c r="BH796" s="29"/>
      <c r="BI796" s="29"/>
      <c r="BJ796" s="29"/>
      <c r="BK796" s="29"/>
      <c r="BL796" s="29"/>
      <c r="BM796" s="29"/>
      <c r="BN796" s="29"/>
      <c r="BO796" s="29"/>
      <c r="BP796" s="29"/>
      <c r="BQ796" s="29"/>
      <c r="BR796" s="29"/>
      <c r="BS796" s="29"/>
      <c r="BT796" s="29"/>
      <c r="BU796" s="29"/>
      <c r="BV796" s="29"/>
      <c r="BW796" s="29"/>
      <c r="BX796" s="29"/>
      <c r="BY796" s="29"/>
      <c r="BZ796" s="29"/>
      <c r="CA796" s="29"/>
      <c r="CB796" s="29"/>
      <c r="CC796" s="29"/>
      <c r="CD796" s="29"/>
      <c r="CE796" s="29"/>
      <c r="CF796" s="29"/>
    </row>
    <row r="797" spans="5:84" s="30" customFormat="1" x14ac:dyDescent="0.3">
      <c r="E797" s="34"/>
      <c r="P797" s="33"/>
      <c r="Q797" s="33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  <c r="AZ797" s="29"/>
      <c r="BA797" s="29"/>
      <c r="BB797" s="29"/>
      <c r="BC797" s="29"/>
      <c r="BD797" s="29"/>
      <c r="BE797" s="29"/>
      <c r="BF797" s="29"/>
      <c r="BG797" s="29"/>
      <c r="BH797" s="29"/>
      <c r="BI797" s="29"/>
      <c r="BJ797" s="29"/>
      <c r="BK797" s="29"/>
      <c r="BL797" s="29"/>
      <c r="BM797" s="29"/>
      <c r="BN797" s="29"/>
      <c r="BO797" s="29"/>
      <c r="BP797" s="29"/>
      <c r="BQ797" s="29"/>
      <c r="BR797" s="29"/>
      <c r="BS797" s="29"/>
      <c r="BT797" s="29"/>
      <c r="BU797" s="29"/>
      <c r="BV797" s="29"/>
      <c r="BW797" s="29"/>
      <c r="BX797" s="29"/>
      <c r="BY797" s="29"/>
      <c r="BZ797" s="29"/>
      <c r="CA797" s="29"/>
      <c r="CB797" s="29"/>
      <c r="CC797" s="29"/>
      <c r="CD797" s="29"/>
      <c r="CE797" s="29"/>
      <c r="CF797" s="29"/>
    </row>
    <row r="798" spans="5:84" s="30" customFormat="1" x14ac:dyDescent="0.3">
      <c r="E798" s="34"/>
      <c r="P798" s="33"/>
      <c r="Q798" s="33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  <c r="AY798" s="29"/>
      <c r="AZ798" s="29"/>
      <c r="BA798" s="29"/>
      <c r="BB798" s="29"/>
      <c r="BC798" s="29"/>
      <c r="BD798" s="29"/>
      <c r="BE798" s="29"/>
      <c r="BF798" s="29"/>
      <c r="BG798" s="29"/>
      <c r="BH798" s="29"/>
      <c r="BI798" s="29"/>
      <c r="BJ798" s="29"/>
      <c r="BK798" s="29"/>
      <c r="BL798" s="29"/>
      <c r="BM798" s="29"/>
      <c r="BN798" s="29"/>
      <c r="BO798" s="29"/>
      <c r="BP798" s="29"/>
      <c r="BQ798" s="29"/>
      <c r="BR798" s="29"/>
      <c r="BS798" s="29"/>
      <c r="BT798" s="29"/>
      <c r="BU798" s="29"/>
      <c r="BV798" s="29"/>
      <c r="BW798" s="29"/>
      <c r="BX798" s="29"/>
      <c r="BY798" s="29"/>
      <c r="BZ798" s="29"/>
      <c r="CA798" s="29"/>
      <c r="CB798" s="29"/>
      <c r="CC798" s="29"/>
      <c r="CD798" s="29"/>
      <c r="CE798" s="29"/>
      <c r="CF798" s="29"/>
    </row>
    <row r="799" spans="5:84" s="30" customFormat="1" x14ac:dyDescent="0.3">
      <c r="E799" s="34"/>
      <c r="P799" s="33"/>
      <c r="Q799" s="33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/>
      <c r="AZ799" s="29"/>
      <c r="BA799" s="29"/>
      <c r="BB799" s="29"/>
      <c r="BC799" s="29"/>
      <c r="BD799" s="29"/>
      <c r="BE799" s="29"/>
      <c r="BF799" s="29"/>
      <c r="BG799" s="29"/>
      <c r="BH799" s="29"/>
      <c r="BI799" s="29"/>
      <c r="BJ799" s="29"/>
      <c r="BK799" s="29"/>
      <c r="BL799" s="29"/>
      <c r="BM799" s="29"/>
      <c r="BN799" s="29"/>
      <c r="BO799" s="29"/>
      <c r="BP799" s="29"/>
      <c r="BQ799" s="29"/>
      <c r="BR799" s="29"/>
      <c r="BS799" s="29"/>
      <c r="BT799" s="29"/>
      <c r="BU799" s="29"/>
      <c r="BV799" s="29"/>
      <c r="BW799" s="29"/>
      <c r="BX799" s="29"/>
      <c r="BY799" s="29"/>
      <c r="BZ799" s="29"/>
      <c r="CA799" s="29"/>
      <c r="CB799" s="29"/>
      <c r="CC799" s="29"/>
      <c r="CD799" s="29"/>
      <c r="CE799" s="29"/>
      <c r="CF799" s="29"/>
    </row>
    <row r="800" spans="5:84" s="30" customFormat="1" x14ac:dyDescent="0.3">
      <c r="E800" s="34"/>
      <c r="P800" s="33"/>
      <c r="Q800" s="33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/>
      <c r="AZ800" s="29"/>
      <c r="BA800" s="29"/>
      <c r="BB800" s="29"/>
      <c r="BC800" s="29"/>
      <c r="BD800" s="29"/>
      <c r="BE800" s="29"/>
      <c r="BF800" s="29"/>
      <c r="BG800" s="29"/>
      <c r="BH800" s="29"/>
      <c r="BI800" s="29"/>
      <c r="BJ800" s="29"/>
      <c r="BK800" s="29"/>
      <c r="BL800" s="29"/>
      <c r="BM800" s="29"/>
      <c r="BN800" s="29"/>
      <c r="BO800" s="29"/>
      <c r="BP800" s="29"/>
      <c r="BQ800" s="29"/>
      <c r="BR800" s="29"/>
      <c r="BS800" s="29"/>
      <c r="BT800" s="29"/>
      <c r="BU800" s="29"/>
      <c r="BV800" s="29"/>
      <c r="BW800" s="29"/>
      <c r="BX800" s="29"/>
      <c r="BY800" s="29"/>
      <c r="BZ800" s="29"/>
      <c r="CA800" s="29"/>
      <c r="CB800" s="29"/>
      <c r="CC800" s="29"/>
      <c r="CD800" s="29"/>
      <c r="CE800" s="29"/>
      <c r="CF800" s="29"/>
    </row>
    <row r="801" spans="5:84" s="30" customFormat="1" x14ac:dyDescent="0.3">
      <c r="E801" s="34"/>
      <c r="P801" s="33"/>
      <c r="Q801" s="33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  <c r="AX801" s="29"/>
      <c r="AY801" s="29"/>
      <c r="AZ801" s="29"/>
      <c r="BA801" s="29"/>
      <c r="BB801" s="29"/>
      <c r="BC801" s="29"/>
      <c r="BD801" s="29"/>
      <c r="BE801" s="29"/>
      <c r="BF801" s="29"/>
      <c r="BG801" s="29"/>
      <c r="BH801" s="29"/>
      <c r="BI801" s="29"/>
      <c r="BJ801" s="29"/>
      <c r="BK801" s="29"/>
      <c r="BL801" s="29"/>
      <c r="BM801" s="29"/>
      <c r="BN801" s="29"/>
      <c r="BO801" s="29"/>
      <c r="BP801" s="29"/>
      <c r="BQ801" s="29"/>
      <c r="BR801" s="29"/>
      <c r="BS801" s="29"/>
      <c r="BT801" s="29"/>
      <c r="BU801" s="29"/>
      <c r="BV801" s="29"/>
      <c r="BW801" s="29"/>
      <c r="BX801" s="29"/>
      <c r="BY801" s="29"/>
      <c r="BZ801" s="29"/>
      <c r="CA801" s="29"/>
      <c r="CB801" s="29"/>
      <c r="CC801" s="29"/>
      <c r="CD801" s="29"/>
      <c r="CE801" s="29"/>
      <c r="CF801" s="29"/>
    </row>
    <row r="802" spans="5:84" s="30" customFormat="1" x14ac:dyDescent="0.3">
      <c r="E802" s="34"/>
      <c r="P802" s="33"/>
      <c r="Q802" s="33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  <c r="AY802" s="29"/>
      <c r="AZ802" s="29"/>
      <c r="BA802" s="29"/>
      <c r="BB802" s="29"/>
      <c r="BC802" s="29"/>
      <c r="BD802" s="29"/>
      <c r="BE802" s="29"/>
      <c r="BF802" s="29"/>
      <c r="BG802" s="29"/>
      <c r="BH802" s="29"/>
      <c r="BI802" s="29"/>
      <c r="BJ802" s="29"/>
      <c r="BK802" s="29"/>
      <c r="BL802" s="29"/>
      <c r="BM802" s="29"/>
      <c r="BN802" s="29"/>
      <c r="BO802" s="29"/>
      <c r="BP802" s="29"/>
      <c r="BQ802" s="29"/>
      <c r="BR802" s="29"/>
      <c r="BS802" s="29"/>
      <c r="BT802" s="29"/>
      <c r="BU802" s="29"/>
      <c r="BV802" s="29"/>
      <c r="BW802" s="29"/>
      <c r="BX802" s="29"/>
      <c r="BY802" s="29"/>
      <c r="BZ802" s="29"/>
      <c r="CA802" s="29"/>
      <c r="CB802" s="29"/>
      <c r="CC802" s="29"/>
      <c r="CD802" s="29"/>
      <c r="CE802" s="29"/>
      <c r="CF802" s="29"/>
    </row>
    <row r="803" spans="5:84" s="30" customFormat="1" x14ac:dyDescent="0.3">
      <c r="E803" s="34"/>
      <c r="P803" s="33"/>
      <c r="Q803" s="33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  <c r="AY803" s="29"/>
      <c r="AZ803" s="29"/>
      <c r="BA803" s="29"/>
      <c r="BB803" s="29"/>
      <c r="BC803" s="29"/>
      <c r="BD803" s="29"/>
      <c r="BE803" s="29"/>
      <c r="BF803" s="29"/>
      <c r="BG803" s="29"/>
      <c r="BH803" s="29"/>
      <c r="BI803" s="29"/>
      <c r="BJ803" s="29"/>
      <c r="BK803" s="29"/>
      <c r="BL803" s="29"/>
      <c r="BM803" s="29"/>
      <c r="BN803" s="29"/>
      <c r="BO803" s="29"/>
      <c r="BP803" s="29"/>
      <c r="BQ803" s="29"/>
      <c r="BR803" s="29"/>
      <c r="BS803" s="29"/>
      <c r="BT803" s="29"/>
      <c r="BU803" s="29"/>
      <c r="BV803" s="29"/>
      <c r="BW803" s="29"/>
      <c r="BX803" s="29"/>
      <c r="BY803" s="29"/>
      <c r="BZ803" s="29"/>
      <c r="CA803" s="29"/>
      <c r="CB803" s="29"/>
      <c r="CC803" s="29"/>
      <c r="CD803" s="29"/>
      <c r="CE803" s="29"/>
      <c r="CF803" s="29"/>
    </row>
    <row r="804" spans="5:84" s="30" customFormat="1" x14ac:dyDescent="0.3">
      <c r="E804" s="34"/>
      <c r="P804" s="33"/>
      <c r="Q804" s="33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  <c r="AZ804" s="29"/>
      <c r="BA804" s="29"/>
      <c r="BB804" s="29"/>
      <c r="BC804" s="29"/>
      <c r="BD804" s="29"/>
      <c r="BE804" s="29"/>
      <c r="BF804" s="29"/>
      <c r="BG804" s="29"/>
      <c r="BH804" s="29"/>
      <c r="BI804" s="29"/>
      <c r="BJ804" s="29"/>
      <c r="BK804" s="29"/>
      <c r="BL804" s="29"/>
      <c r="BM804" s="29"/>
      <c r="BN804" s="29"/>
      <c r="BO804" s="29"/>
      <c r="BP804" s="29"/>
      <c r="BQ804" s="29"/>
      <c r="BR804" s="29"/>
      <c r="BS804" s="29"/>
      <c r="BT804" s="29"/>
      <c r="BU804" s="29"/>
      <c r="BV804" s="29"/>
      <c r="BW804" s="29"/>
      <c r="BX804" s="29"/>
      <c r="BY804" s="29"/>
      <c r="BZ804" s="29"/>
      <c r="CA804" s="29"/>
      <c r="CB804" s="29"/>
      <c r="CC804" s="29"/>
      <c r="CD804" s="29"/>
      <c r="CE804" s="29"/>
      <c r="CF804" s="29"/>
    </row>
    <row r="805" spans="5:84" s="30" customFormat="1" x14ac:dyDescent="0.3">
      <c r="E805" s="34"/>
      <c r="P805" s="33"/>
      <c r="Q805" s="33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  <c r="AY805" s="29"/>
      <c r="AZ805" s="29"/>
      <c r="BA805" s="29"/>
      <c r="BB805" s="29"/>
      <c r="BC805" s="29"/>
      <c r="BD805" s="29"/>
      <c r="BE805" s="29"/>
      <c r="BF805" s="29"/>
      <c r="BG805" s="29"/>
      <c r="BH805" s="29"/>
      <c r="BI805" s="29"/>
      <c r="BJ805" s="29"/>
      <c r="BK805" s="29"/>
      <c r="BL805" s="29"/>
      <c r="BM805" s="29"/>
      <c r="BN805" s="29"/>
      <c r="BO805" s="29"/>
      <c r="BP805" s="29"/>
      <c r="BQ805" s="29"/>
      <c r="BR805" s="29"/>
      <c r="BS805" s="29"/>
      <c r="BT805" s="29"/>
      <c r="BU805" s="29"/>
      <c r="BV805" s="29"/>
      <c r="BW805" s="29"/>
      <c r="BX805" s="29"/>
      <c r="BY805" s="29"/>
      <c r="BZ805" s="29"/>
      <c r="CA805" s="29"/>
      <c r="CB805" s="29"/>
      <c r="CC805" s="29"/>
      <c r="CD805" s="29"/>
      <c r="CE805" s="29"/>
      <c r="CF805" s="29"/>
    </row>
    <row r="806" spans="5:84" s="30" customFormat="1" x14ac:dyDescent="0.3">
      <c r="E806" s="34"/>
      <c r="P806" s="33"/>
      <c r="Q806" s="33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  <c r="AY806" s="29"/>
      <c r="AZ806" s="29"/>
      <c r="BA806" s="29"/>
      <c r="BB806" s="29"/>
      <c r="BC806" s="29"/>
      <c r="BD806" s="29"/>
      <c r="BE806" s="29"/>
      <c r="BF806" s="29"/>
      <c r="BG806" s="29"/>
      <c r="BH806" s="29"/>
      <c r="BI806" s="29"/>
      <c r="BJ806" s="29"/>
      <c r="BK806" s="29"/>
      <c r="BL806" s="29"/>
      <c r="BM806" s="29"/>
      <c r="BN806" s="29"/>
      <c r="BO806" s="29"/>
      <c r="BP806" s="29"/>
      <c r="BQ806" s="29"/>
      <c r="BR806" s="29"/>
      <c r="BS806" s="29"/>
      <c r="BT806" s="29"/>
      <c r="BU806" s="29"/>
      <c r="BV806" s="29"/>
      <c r="BW806" s="29"/>
      <c r="BX806" s="29"/>
      <c r="BY806" s="29"/>
      <c r="BZ806" s="29"/>
      <c r="CA806" s="29"/>
      <c r="CB806" s="29"/>
      <c r="CC806" s="29"/>
      <c r="CD806" s="29"/>
      <c r="CE806" s="29"/>
      <c r="CF806" s="29"/>
    </row>
    <row r="807" spans="5:84" s="30" customFormat="1" x14ac:dyDescent="0.3">
      <c r="E807" s="34"/>
      <c r="P807" s="33"/>
      <c r="Q807" s="33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  <c r="AZ807" s="29"/>
      <c r="BA807" s="29"/>
      <c r="BB807" s="29"/>
      <c r="BC807" s="29"/>
      <c r="BD807" s="29"/>
      <c r="BE807" s="29"/>
      <c r="BF807" s="29"/>
      <c r="BG807" s="29"/>
      <c r="BH807" s="29"/>
      <c r="BI807" s="29"/>
      <c r="BJ807" s="29"/>
      <c r="BK807" s="29"/>
      <c r="BL807" s="29"/>
      <c r="BM807" s="29"/>
      <c r="BN807" s="29"/>
      <c r="BO807" s="29"/>
      <c r="BP807" s="29"/>
      <c r="BQ807" s="29"/>
      <c r="BR807" s="29"/>
      <c r="BS807" s="29"/>
      <c r="BT807" s="29"/>
      <c r="BU807" s="29"/>
      <c r="BV807" s="29"/>
      <c r="BW807" s="29"/>
      <c r="BX807" s="29"/>
      <c r="BY807" s="29"/>
      <c r="BZ807" s="29"/>
      <c r="CA807" s="29"/>
      <c r="CB807" s="29"/>
      <c r="CC807" s="29"/>
      <c r="CD807" s="29"/>
      <c r="CE807" s="29"/>
      <c r="CF807" s="29"/>
    </row>
    <row r="808" spans="5:84" s="30" customFormat="1" x14ac:dyDescent="0.3">
      <c r="E808" s="34"/>
      <c r="P808" s="33"/>
      <c r="Q808" s="33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  <c r="AZ808" s="29"/>
      <c r="BA808" s="29"/>
      <c r="BB808" s="29"/>
      <c r="BC808" s="29"/>
      <c r="BD808" s="29"/>
      <c r="BE808" s="29"/>
      <c r="BF808" s="29"/>
      <c r="BG808" s="29"/>
      <c r="BH808" s="29"/>
      <c r="BI808" s="29"/>
      <c r="BJ808" s="29"/>
      <c r="BK808" s="29"/>
      <c r="BL808" s="29"/>
      <c r="BM808" s="29"/>
      <c r="BN808" s="29"/>
      <c r="BO808" s="29"/>
      <c r="BP808" s="29"/>
      <c r="BQ808" s="29"/>
      <c r="BR808" s="29"/>
      <c r="BS808" s="29"/>
      <c r="BT808" s="29"/>
      <c r="BU808" s="29"/>
      <c r="BV808" s="29"/>
      <c r="BW808" s="29"/>
      <c r="BX808" s="29"/>
      <c r="BY808" s="29"/>
      <c r="BZ808" s="29"/>
      <c r="CA808" s="29"/>
      <c r="CB808" s="29"/>
      <c r="CC808" s="29"/>
      <c r="CD808" s="29"/>
      <c r="CE808" s="29"/>
      <c r="CF808" s="29"/>
    </row>
    <row r="809" spans="5:84" s="30" customFormat="1" x14ac:dyDescent="0.3">
      <c r="E809" s="34"/>
      <c r="P809" s="33"/>
      <c r="Q809" s="33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  <c r="AZ809" s="29"/>
      <c r="BA809" s="29"/>
      <c r="BB809" s="29"/>
      <c r="BC809" s="29"/>
      <c r="BD809" s="29"/>
      <c r="BE809" s="29"/>
      <c r="BF809" s="29"/>
      <c r="BG809" s="29"/>
      <c r="BH809" s="29"/>
      <c r="BI809" s="29"/>
      <c r="BJ809" s="29"/>
      <c r="BK809" s="29"/>
      <c r="BL809" s="29"/>
      <c r="BM809" s="29"/>
      <c r="BN809" s="29"/>
      <c r="BO809" s="29"/>
      <c r="BP809" s="29"/>
      <c r="BQ809" s="29"/>
      <c r="BR809" s="29"/>
      <c r="BS809" s="29"/>
      <c r="BT809" s="29"/>
      <c r="BU809" s="29"/>
      <c r="BV809" s="29"/>
      <c r="BW809" s="29"/>
      <c r="BX809" s="29"/>
      <c r="BY809" s="29"/>
      <c r="BZ809" s="29"/>
      <c r="CA809" s="29"/>
      <c r="CB809" s="29"/>
      <c r="CC809" s="29"/>
      <c r="CD809" s="29"/>
      <c r="CE809" s="29"/>
      <c r="CF809" s="29"/>
    </row>
    <row r="810" spans="5:84" s="30" customFormat="1" x14ac:dyDescent="0.3">
      <c r="E810" s="34"/>
      <c r="P810" s="33"/>
      <c r="Q810" s="33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  <c r="AZ810" s="29"/>
      <c r="BA810" s="29"/>
      <c r="BB810" s="29"/>
      <c r="BC810" s="29"/>
      <c r="BD810" s="29"/>
      <c r="BE810" s="29"/>
      <c r="BF810" s="29"/>
      <c r="BG810" s="29"/>
      <c r="BH810" s="29"/>
      <c r="BI810" s="29"/>
      <c r="BJ810" s="29"/>
      <c r="BK810" s="29"/>
      <c r="BL810" s="29"/>
      <c r="BM810" s="29"/>
      <c r="BN810" s="29"/>
      <c r="BO810" s="29"/>
      <c r="BP810" s="29"/>
      <c r="BQ810" s="29"/>
      <c r="BR810" s="29"/>
      <c r="BS810" s="29"/>
      <c r="BT810" s="29"/>
      <c r="BU810" s="29"/>
      <c r="BV810" s="29"/>
      <c r="BW810" s="29"/>
      <c r="BX810" s="29"/>
      <c r="BY810" s="29"/>
      <c r="BZ810" s="29"/>
      <c r="CA810" s="29"/>
      <c r="CB810" s="29"/>
      <c r="CC810" s="29"/>
      <c r="CD810" s="29"/>
      <c r="CE810" s="29"/>
      <c r="CF810" s="29"/>
    </row>
    <row r="811" spans="5:84" s="30" customFormat="1" x14ac:dyDescent="0.3">
      <c r="E811" s="34"/>
      <c r="P811" s="33"/>
      <c r="Q811" s="33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  <c r="AZ811" s="29"/>
      <c r="BA811" s="29"/>
      <c r="BB811" s="29"/>
      <c r="BC811" s="29"/>
      <c r="BD811" s="29"/>
      <c r="BE811" s="29"/>
      <c r="BF811" s="29"/>
      <c r="BG811" s="29"/>
      <c r="BH811" s="29"/>
      <c r="BI811" s="29"/>
      <c r="BJ811" s="29"/>
      <c r="BK811" s="29"/>
      <c r="BL811" s="29"/>
      <c r="BM811" s="29"/>
      <c r="BN811" s="29"/>
      <c r="BO811" s="29"/>
      <c r="BP811" s="29"/>
      <c r="BQ811" s="29"/>
      <c r="BR811" s="29"/>
      <c r="BS811" s="29"/>
      <c r="BT811" s="29"/>
      <c r="BU811" s="29"/>
      <c r="BV811" s="29"/>
      <c r="BW811" s="29"/>
      <c r="BX811" s="29"/>
      <c r="BY811" s="29"/>
      <c r="BZ811" s="29"/>
      <c r="CA811" s="29"/>
      <c r="CB811" s="29"/>
      <c r="CC811" s="29"/>
      <c r="CD811" s="29"/>
      <c r="CE811" s="29"/>
      <c r="CF811" s="29"/>
    </row>
    <row r="812" spans="5:84" s="30" customFormat="1" x14ac:dyDescent="0.3">
      <c r="E812" s="34"/>
      <c r="P812" s="33"/>
      <c r="Q812" s="33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  <c r="AY812" s="29"/>
      <c r="AZ812" s="29"/>
      <c r="BA812" s="29"/>
      <c r="BB812" s="29"/>
      <c r="BC812" s="29"/>
      <c r="BD812" s="29"/>
      <c r="BE812" s="29"/>
      <c r="BF812" s="29"/>
      <c r="BG812" s="29"/>
      <c r="BH812" s="29"/>
      <c r="BI812" s="29"/>
      <c r="BJ812" s="29"/>
      <c r="BK812" s="29"/>
      <c r="BL812" s="29"/>
      <c r="BM812" s="29"/>
      <c r="BN812" s="29"/>
      <c r="BO812" s="29"/>
      <c r="BP812" s="29"/>
      <c r="BQ812" s="29"/>
      <c r="BR812" s="29"/>
      <c r="BS812" s="29"/>
      <c r="BT812" s="29"/>
      <c r="BU812" s="29"/>
      <c r="BV812" s="29"/>
      <c r="BW812" s="29"/>
      <c r="BX812" s="29"/>
      <c r="BY812" s="29"/>
      <c r="BZ812" s="29"/>
      <c r="CA812" s="29"/>
      <c r="CB812" s="29"/>
      <c r="CC812" s="29"/>
      <c r="CD812" s="29"/>
      <c r="CE812" s="29"/>
      <c r="CF812" s="29"/>
    </row>
    <row r="813" spans="5:84" s="30" customFormat="1" x14ac:dyDescent="0.3">
      <c r="E813" s="34"/>
      <c r="P813" s="33"/>
      <c r="Q813" s="33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  <c r="AY813" s="29"/>
      <c r="AZ813" s="29"/>
      <c r="BA813" s="29"/>
      <c r="BB813" s="29"/>
      <c r="BC813" s="29"/>
      <c r="BD813" s="29"/>
      <c r="BE813" s="29"/>
      <c r="BF813" s="29"/>
      <c r="BG813" s="29"/>
      <c r="BH813" s="29"/>
      <c r="BI813" s="29"/>
      <c r="BJ813" s="29"/>
      <c r="BK813" s="29"/>
      <c r="BL813" s="29"/>
      <c r="BM813" s="29"/>
      <c r="BN813" s="29"/>
      <c r="BO813" s="29"/>
      <c r="BP813" s="29"/>
      <c r="BQ813" s="29"/>
      <c r="BR813" s="29"/>
      <c r="BS813" s="29"/>
      <c r="BT813" s="29"/>
      <c r="BU813" s="29"/>
      <c r="BV813" s="29"/>
      <c r="BW813" s="29"/>
      <c r="BX813" s="29"/>
      <c r="BY813" s="29"/>
      <c r="BZ813" s="29"/>
      <c r="CA813" s="29"/>
      <c r="CB813" s="29"/>
      <c r="CC813" s="29"/>
      <c r="CD813" s="29"/>
      <c r="CE813" s="29"/>
      <c r="CF813" s="29"/>
    </row>
    <row r="814" spans="5:84" s="30" customFormat="1" x14ac:dyDescent="0.3">
      <c r="E814" s="34"/>
      <c r="P814" s="33"/>
      <c r="Q814" s="33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/>
      <c r="AZ814" s="29"/>
      <c r="BA814" s="29"/>
      <c r="BB814" s="29"/>
      <c r="BC814" s="29"/>
      <c r="BD814" s="29"/>
      <c r="BE814" s="29"/>
      <c r="BF814" s="29"/>
      <c r="BG814" s="29"/>
      <c r="BH814" s="29"/>
      <c r="BI814" s="29"/>
      <c r="BJ814" s="29"/>
      <c r="BK814" s="29"/>
      <c r="BL814" s="29"/>
      <c r="BM814" s="29"/>
      <c r="BN814" s="29"/>
      <c r="BO814" s="29"/>
      <c r="BP814" s="29"/>
      <c r="BQ814" s="29"/>
      <c r="BR814" s="29"/>
      <c r="BS814" s="29"/>
      <c r="BT814" s="29"/>
      <c r="BU814" s="29"/>
      <c r="BV814" s="29"/>
      <c r="BW814" s="29"/>
      <c r="BX814" s="29"/>
      <c r="BY814" s="29"/>
      <c r="BZ814" s="29"/>
      <c r="CA814" s="29"/>
      <c r="CB814" s="29"/>
      <c r="CC814" s="29"/>
      <c r="CD814" s="29"/>
      <c r="CE814" s="29"/>
      <c r="CF814" s="29"/>
    </row>
    <row r="815" spans="5:84" s="30" customFormat="1" x14ac:dyDescent="0.3">
      <c r="E815" s="34"/>
      <c r="P815" s="33"/>
      <c r="Q815" s="33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  <c r="AZ815" s="29"/>
      <c r="BA815" s="29"/>
      <c r="BB815" s="29"/>
      <c r="BC815" s="29"/>
      <c r="BD815" s="29"/>
      <c r="BE815" s="29"/>
      <c r="BF815" s="29"/>
      <c r="BG815" s="29"/>
      <c r="BH815" s="29"/>
      <c r="BI815" s="29"/>
      <c r="BJ815" s="29"/>
      <c r="BK815" s="29"/>
      <c r="BL815" s="29"/>
      <c r="BM815" s="29"/>
      <c r="BN815" s="29"/>
      <c r="BO815" s="29"/>
      <c r="BP815" s="29"/>
      <c r="BQ815" s="29"/>
      <c r="BR815" s="29"/>
      <c r="BS815" s="29"/>
      <c r="BT815" s="29"/>
      <c r="BU815" s="29"/>
      <c r="BV815" s="29"/>
      <c r="BW815" s="29"/>
      <c r="BX815" s="29"/>
      <c r="BY815" s="29"/>
      <c r="BZ815" s="29"/>
      <c r="CA815" s="29"/>
      <c r="CB815" s="29"/>
      <c r="CC815" s="29"/>
      <c r="CD815" s="29"/>
      <c r="CE815" s="29"/>
      <c r="CF815" s="29"/>
    </row>
    <row r="816" spans="5:84" s="30" customFormat="1" x14ac:dyDescent="0.3">
      <c r="E816" s="34"/>
      <c r="P816" s="33"/>
      <c r="Q816" s="33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  <c r="AZ816" s="29"/>
      <c r="BA816" s="29"/>
      <c r="BB816" s="29"/>
      <c r="BC816" s="29"/>
      <c r="BD816" s="29"/>
      <c r="BE816" s="29"/>
      <c r="BF816" s="29"/>
      <c r="BG816" s="29"/>
      <c r="BH816" s="29"/>
      <c r="BI816" s="29"/>
      <c r="BJ816" s="29"/>
      <c r="BK816" s="29"/>
      <c r="BL816" s="29"/>
      <c r="BM816" s="29"/>
      <c r="BN816" s="29"/>
      <c r="BO816" s="29"/>
      <c r="BP816" s="29"/>
      <c r="BQ816" s="29"/>
      <c r="BR816" s="29"/>
      <c r="BS816" s="29"/>
      <c r="BT816" s="29"/>
      <c r="BU816" s="29"/>
      <c r="BV816" s="29"/>
      <c r="BW816" s="29"/>
      <c r="BX816" s="29"/>
      <c r="BY816" s="29"/>
      <c r="BZ816" s="29"/>
      <c r="CA816" s="29"/>
      <c r="CB816" s="29"/>
      <c r="CC816" s="29"/>
      <c r="CD816" s="29"/>
      <c r="CE816" s="29"/>
      <c r="CF816" s="29"/>
    </row>
    <row r="817" spans="5:84" s="30" customFormat="1" x14ac:dyDescent="0.3">
      <c r="E817" s="34"/>
      <c r="P817" s="33"/>
      <c r="Q817" s="33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  <c r="AY817" s="29"/>
      <c r="AZ817" s="29"/>
      <c r="BA817" s="29"/>
      <c r="BB817" s="29"/>
      <c r="BC817" s="29"/>
      <c r="BD817" s="29"/>
      <c r="BE817" s="29"/>
      <c r="BF817" s="29"/>
      <c r="BG817" s="29"/>
      <c r="BH817" s="29"/>
      <c r="BI817" s="29"/>
      <c r="BJ817" s="29"/>
      <c r="BK817" s="29"/>
      <c r="BL817" s="29"/>
      <c r="BM817" s="29"/>
      <c r="BN817" s="29"/>
      <c r="BO817" s="29"/>
      <c r="BP817" s="29"/>
      <c r="BQ817" s="29"/>
      <c r="BR817" s="29"/>
      <c r="BS817" s="29"/>
      <c r="BT817" s="29"/>
      <c r="BU817" s="29"/>
      <c r="BV817" s="29"/>
      <c r="BW817" s="29"/>
      <c r="BX817" s="29"/>
      <c r="BY817" s="29"/>
      <c r="BZ817" s="29"/>
      <c r="CA817" s="29"/>
      <c r="CB817" s="29"/>
      <c r="CC817" s="29"/>
      <c r="CD817" s="29"/>
      <c r="CE817" s="29"/>
      <c r="CF817" s="29"/>
    </row>
    <row r="818" spans="5:84" s="30" customFormat="1" x14ac:dyDescent="0.3">
      <c r="E818" s="34"/>
      <c r="P818" s="33"/>
      <c r="Q818" s="33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  <c r="AZ818" s="29"/>
      <c r="BA818" s="29"/>
      <c r="BB818" s="29"/>
      <c r="BC818" s="29"/>
      <c r="BD818" s="29"/>
      <c r="BE818" s="29"/>
      <c r="BF818" s="29"/>
      <c r="BG818" s="29"/>
      <c r="BH818" s="29"/>
      <c r="BI818" s="29"/>
      <c r="BJ818" s="29"/>
      <c r="BK818" s="29"/>
      <c r="BL818" s="29"/>
      <c r="BM818" s="29"/>
      <c r="BN818" s="29"/>
      <c r="BO818" s="29"/>
      <c r="BP818" s="29"/>
      <c r="BQ818" s="29"/>
      <c r="BR818" s="29"/>
      <c r="BS818" s="29"/>
      <c r="BT818" s="29"/>
      <c r="BU818" s="29"/>
      <c r="BV818" s="29"/>
      <c r="BW818" s="29"/>
      <c r="BX818" s="29"/>
      <c r="BY818" s="29"/>
      <c r="BZ818" s="29"/>
      <c r="CA818" s="29"/>
      <c r="CB818" s="29"/>
      <c r="CC818" s="29"/>
      <c r="CD818" s="29"/>
      <c r="CE818" s="29"/>
      <c r="CF818" s="29"/>
    </row>
    <row r="819" spans="5:84" s="30" customFormat="1" x14ac:dyDescent="0.3">
      <c r="E819" s="34"/>
      <c r="P819" s="33"/>
      <c r="Q819" s="33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  <c r="AZ819" s="29"/>
      <c r="BA819" s="29"/>
      <c r="BB819" s="29"/>
      <c r="BC819" s="29"/>
      <c r="BD819" s="29"/>
      <c r="BE819" s="29"/>
      <c r="BF819" s="29"/>
      <c r="BG819" s="29"/>
      <c r="BH819" s="29"/>
      <c r="BI819" s="29"/>
      <c r="BJ819" s="29"/>
      <c r="BK819" s="29"/>
      <c r="BL819" s="29"/>
      <c r="BM819" s="29"/>
      <c r="BN819" s="29"/>
      <c r="BO819" s="29"/>
      <c r="BP819" s="29"/>
      <c r="BQ819" s="29"/>
      <c r="BR819" s="29"/>
      <c r="BS819" s="29"/>
      <c r="BT819" s="29"/>
      <c r="BU819" s="29"/>
      <c r="BV819" s="29"/>
      <c r="BW819" s="29"/>
      <c r="BX819" s="29"/>
      <c r="BY819" s="29"/>
      <c r="BZ819" s="29"/>
      <c r="CA819" s="29"/>
      <c r="CB819" s="29"/>
      <c r="CC819" s="29"/>
      <c r="CD819" s="29"/>
      <c r="CE819" s="29"/>
      <c r="CF819" s="29"/>
    </row>
    <row r="820" spans="5:84" s="30" customFormat="1" x14ac:dyDescent="0.3">
      <c r="E820" s="34"/>
      <c r="P820" s="33"/>
      <c r="Q820" s="33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  <c r="AZ820" s="29"/>
      <c r="BA820" s="29"/>
      <c r="BB820" s="29"/>
      <c r="BC820" s="29"/>
      <c r="BD820" s="29"/>
      <c r="BE820" s="29"/>
      <c r="BF820" s="29"/>
      <c r="BG820" s="29"/>
      <c r="BH820" s="29"/>
      <c r="BI820" s="29"/>
      <c r="BJ820" s="29"/>
      <c r="BK820" s="29"/>
      <c r="BL820" s="29"/>
      <c r="BM820" s="29"/>
      <c r="BN820" s="29"/>
      <c r="BO820" s="29"/>
      <c r="BP820" s="29"/>
      <c r="BQ820" s="29"/>
      <c r="BR820" s="29"/>
      <c r="BS820" s="29"/>
      <c r="BT820" s="29"/>
      <c r="BU820" s="29"/>
      <c r="BV820" s="29"/>
      <c r="BW820" s="29"/>
      <c r="BX820" s="29"/>
      <c r="BY820" s="29"/>
      <c r="BZ820" s="29"/>
      <c r="CA820" s="29"/>
      <c r="CB820" s="29"/>
      <c r="CC820" s="29"/>
      <c r="CD820" s="29"/>
      <c r="CE820" s="29"/>
      <c r="CF820" s="29"/>
    </row>
    <row r="821" spans="5:84" s="30" customFormat="1" x14ac:dyDescent="0.3">
      <c r="E821" s="34"/>
      <c r="P821" s="33"/>
      <c r="Q821" s="33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  <c r="AZ821" s="29"/>
      <c r="BA821" s="29"/>
      <c r="BB821" s="29"/>
      <c r="BC821" s="29"/>
      <c r="BD821" s="29"/>
      <c r="BE821" s="29"/>
      <c r="BF821" s="29"/>
      <c r="BG821" s="29"/>
      <c r="BH821" s="29"/>
      <c r="BI821" s="29"/>
      <c r="BJ821" s="29"/>
      <c r="BK821" s="29"/>
      <c r="BL821" s="29"/>
      <c r="BM821" s="29"/>
      <c r="BN821" s="29"/>
      <c r="BO821" s="29"/>
      <c r="BP821" s="29"/>
      <c r="BQ821" s="29"/>
      <c r="BR821" s="29"/>
      <c r="BS821" s="29"/>
      <c r="BT821" s="29"/>
      <c r="BU821" s="29"/>
      <c r="BV821" s="29"/>
      <c r="BW821" s="29"/>
      <c r="BX821" s="29"/>
      <c r="BY821" s="29"/>
      <c r="BZ821" s="29"/>
      <c r="CA821" s="29"/>
      <c r="CB821" s="29"/>
      <c r="CC821" s="29"/>
      <c r="CD821" s="29"/>
      <c r="CE821" s="29"/>
      <c r="CF821" s="29"/>
    </row>
    <row r="822" spans="5:84" s="30" customFormat="1" x14ac:dyDescent="0.3">
      <c r="E822" s="34"/>
      <c r="P822" s="33"/>
      <c r="Q822" s="33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  <c r="AZ822" s="29"/>
      <c r="BA822" s="29"/>
      <c r="BB822" s="29"/>
      <c r="BC822" s="29"/>
      <c r="BD822" s="29"/>
      <c r="BE822" s="29"/>
      <c r="BF822" s="29"/>
      <c r="BG822" s="29"/>
      <c r="BH822" s="29"/>
      <c r="BI822" s="29"/>
      <c r="BJ822" s="29"/>
      <c r="BK822" s="29"/>
      <c r="BL822" s="29"/>
      <c r="BM822" s="29"/>
      <c r="BN822" s="29"/>
      <c r="BO822" s="29"/>
      <c r="BP822" s="29"/>
      <c r="BQ822" s="29"/>
      <c r="BR822" s="29"/>
      <c r="BS822" s="29"/>
      <c r="BT822" s="29"/>
      <c r="BU822" s="29"/>
      <c r="BV822" s="29"/>
      <c r="BW822" s="29"/>
      <c r="BX822" s="29"/>
      <c r="BY822" s="29"/>
      <c r="BZ822" s="29"/>
      <c r="CA822" s="29"/>
      <c r="CB822" s="29"/>
      <c r="CC822" s="29"/>
      <c r="CD822" s="29"/>
      <c r="CE822" s="29"/>
      <c r="CF822" s="29"/>
    </row>
    <row r="823" spans="5:84" s="30" customFormat="1" x14ac:dyDescent="0.3">
      <c r="E823" s="34"/>
      <c r="P823" s="33"/>
      <c r="Q823" s="33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  <c r="AZ823" s="29"/>
      <c r="BA823" s="29"/>
      <c r="BB823" s="29"/>
      <c r="BC823" s="29"/>
      <c r="BD823" s="29"/>
      <c r="BE823" s="29"/>
      <c r="BF823" s="29"/>
      <c r="BG823" s="29"/>
      <c r="BH823" s="29"/>
      <c r="BI823" s="29"/>
      <c r="BJ823" s="29"/>
      <c r="BK823" s="29"/>
      <c r="BL823" s="29"/>
      <c r="BM823" s="29"/>
      <c r="BN823" s="29"/>
      <c r="BO823" s="29"/>
      <c r="BP823" s="29"/>
      <c r="BQ823" s="29"/>
      <c r="BR823" s="29"/>
      <c r="BS823" s="29"/>
      <c r="BT823" s="29"/>
      <c r="BU823" s="29"/>
      <c r="BV823" s="29"/>
      <c r="BW823" s="29"/>
      <c r="BX823" s="29"/>
      <c r="BY823" s="29"/>
      <c r="BZ823" s="29"/>
      <c r="CA823" s="29"/>
      <c r="CB823" s="29"/>
      <c r="CC823" s="29"/>
      <c r="CD823" s="29"/>
      <c r="CE823" s="29"/>
      <c r="CF823" s="29"/>
    </row>
    <row r="824" spans="5:84" s="30" customFormat="1" x14ac:dyDescent="0.3">
      <c r="E824" s="34"/>
      <c r="P824" s="33"/>
      <c r="Q824" s="33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  <c r="AZ824" s="29"/>
      <c r="BA824" s="29"/>
      <c r="BB824" s="29"/>
      <c r="BC824" s="29"/>
      <c r="BD824" s="29"/>
      <c r="BE824" s="29"/>
      <c r="BF824" s="29"/>
      <c r="BG824" s="29"/>
      <c r="BH824" s="29"/>
      <c r="BI824" s="29"/>
      <c r="BJ824" s="29"/>
      <c r="BK824" s="29"/>
      <c r="BL824" s="29"/>
      <c r="BM824" s="29"/>
      <c r="BN824" s="29"/>
      <c r="BO824" s="29"/>
      <c r="BP824" s="29"/>
      <c r="BQ824" s="29"/>
      <c r="BR824" s="29"/>
      <c r="BS824" s="29"/>
      <c r="BT824" s="29"/>
      <c r="BU824" s="29"/>
      <c r="BV824" s="29"/>
      <c r="BW824" s="29"/>
      <c r="BX824" s="29"/>
      <c r="BY824" s="29"/>
      <c r="BZ824" s="29"/>
      <c r="CA824" s="29"/>
      <c r="CB824" s="29"/>
      <c r="CC824" s="29"/>
      <c r="CD824" s="29"/>
      <c r="CE824" s="29"/>
      <c r="CF824" s="29"/>
    </row>
    <row r="825" spans="5:84" s="30" customFormat="1" x14ac:dyDescent="0.3">
      <c r="E825" s="34"/>
      <c r="P825" s="33"/>
      <c r="Q825" s="33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  <c r="AZ825" s="29"/>
      <c r="BA825" s="29"/>
      <c r="BB825" s="29"/>
      <c r="BC825" s="29"/>
      <c r="BD825" s="29"/>
      <c r="BE825" s="29"/>
      <c r="BF825" s="29"/>
      <c r="BG825" s="29"/>
      <c r="BH825" s="29"/>
      <c r="BI825" s="29"/>
      <c r="BJ825" s="29"/>
      <c r="BK825" s="29"/>
      <c r="BL825" s="29"/>
      <c r="BM825" s="29"/>
      <c r="BN825" s="29"/>
      <c r="BO825" s="29"/>
      <c r="BP825" s="29"/>
      <c r="BQ825" s="29"/>
      <c r="BR825" s="29"/>
      <c r="BS825" s="29"/>
      <c r="BT825" s="29"/>
      <c r="BU825" s="29"/>
      <c r="BV825" s="29"/>
      <c r="BW825" s="29"/>
      <c r="BX825" s="29"/>
      <c r="BY825" s="29"/>
      <c r="BZ825" s="29"/>
      <c r="CA825" s="29"/>
      <c r="CB825" s="29"/>
      <c r="CC825" s="29"/>
      <c r="CD825" s="29"/>
      <c r="CE825" s="29"/>
      <c r="CF825" s="29"/>
    </row>
    <row r="826" spans="5:84" s="30" customFormat="1" x14ac:dyDescent="0.3">
      <c r="E826" s="34"/>
      <c r="P826" s="33"/>
      <c r="Q826" s="33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  <c r="AZ826" s="29"/>
      <c r="BA826" s="29"/>
      <c r="BB826" s="29"/>
      <c r="BC826" s="29"/>
      <c r="BD826" s="29"/>
      <c r="BE826" s="29"/>
      <c r="BF826" s="29"/>
      <c r="BG826" s="29"/>
      <c r="BH826" s="29"/>
      <c r="BI826" s="29"/>
      <c r="BJ826" s="29"/>
      <c r="BK826" s="29"/>
      <c r="BL826" s="29"/>
      <c r="BM826" s="29"/>
      <c r="BN826" s="29"/>
      <c r="BO826" s="29"/>
      <c r="BP826" s="29"/>
      <c r="BQ826" s="29"/>
      <c r="BR826" s="29"/>
      <c r="BS826" s="29"/>
      <c r="BT826" s="29"/>
      <c r="BU826" s="29"/>
      <c r="BV826" s="29"/>
      <c r="BW826" s="29"/>
      <c r="BX826" s="29"/>
      <c r="BY826" s="29"/>
      <c r="BZ826" s="29"/>
      <c r="CA826" s="29"/>
      <c r="CB826" s="29"/>
      <c r="CC826" s="29"/>
      <c r="CD826" s="29"/>
      <c r="CE826" s="29"/>
      <c r="CF826" s="29"/>
    </row>
    <row r="827" spans="5:84" s="30" customFormat="1" x14ac:dyDescent="0.3">
      <c r="E827" s="34"/>
      <c r="P827" s="33"/>
      <c r="Q827" s="33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  <c r="AY827" s="29"/>
      <c r="AZ827" s="29"/>
      <c r="BA827" s="29"/>
      <c r="BB827" s="29"/>
      <c r="BC827" s="29"/>
      <c r="BD827" s="29"/>
      <c r="BE827" s="29"/>
      <c r="BF827" s="29"/>
      <c r="BG827" s="29"/>
      <c r="BH827" s="29"/>
      <c r="BI827" s="29"/>
      <c r="BJ827" s="29"/>
      <c r="BK827" s="29"/>
      <c r="BL827" s="29"/>
      <c r="BM827" s="29"/>
      <c r="BN827" s="29"/>
      <c r="BO827" s="29"/>
      <c r="BP827" s="29"/>
      <c r="BQ827" s="29"/>
      <c r="BR827" s="29"/>
      <c r="BS827" s="29"/>
      <c r="BT827" s="29"/>
      <c r="BU827" s="29"/>
      <c r="BV827" s="29"/>
      <c r="BW827" s="29"/>
      <c r="BX827" s="29"/>
      <c r="BY827" s="29"/>
      <c r="BZ827" s="29"/>
      <c r="CA827" s="29"/>
      <c r="CB827" s="29"/>
      <c r="CC827" s="29"/>
      <c r="CD827" s="29"/>
      <c r="CE827" s="29"/>
      <c r="CF827" s="29"/>
    </row>
    <row r="828" spans="5:84" s="30" customFormat="1" x14ac:dyDescent="0.3">
      <c r="E828" s="34"/>
      <c r="P828" s="33"/>
      <c r="Q828" s="33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  <c r="AX828" s="29"/>
      <c r="AY828" s="29"/>
      <c r="AZ828" s="29"/>
      <c r="BA828" s="29"/>
      <c r="BB828" s="29"/>
      <c r="BC828" s="29"/>
      <c r="BD828" s="29"/>
      <c r="BE828" s="29"/>
      <c r="BF828" s="29"/>
      <c r="BG828" s="29"/>
      <c r="BH828" s="29"/>
      <c r="BI828" s="29"/>
      <c r="BJ828" s="29"/>
      <c r="BK828" s="29"/>
      <c r="BL828" s="29"/>
      <c r="BM828" s="29"/>
      <c r="BN828" s="29"/>
      <c r="BO828" s="29"/>
      <c r="BP828" s="29"/>
      <c r="BQ828" s="29"/>
      <c r="BR828" s="29"/>
      <c r="BS828" s="29"/>
      <c r="BT828" s="29"/>
      <c r="BU828" s="29"/>
      <c r="BV828" s="29"/>
      <c r="BW828" s="29"/>
      <c r="BX828" s="29"/>
      <c r="BY828" s="29"/>
      <c r="BZ828" s="29"/>
      <c r="CA828" s="29"/>
      <c r="CB828" s="29"/>
      <c r="CC828" s="29"/>
      <c r="CD828" s="29"/>
      <c r="CE828" s="29"/>
      <c r="CF828" s="29"/>
    </row>
    <row r="829" spans="5:84" s="30" customFormat="1" x14ac:dyDescent="0.3">
      <c r="E829" s="34"/>
      <c r="P829" s="33"/>
      <c r="Q829" s="33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  <c r="AY829" s="29"/>
      <c r="AZ829" s="29"/>
      <c r="BA829" s="29"/>
      <c r="BB829" s="29"/>
      <c r="BC829" s="29"/>
      <c r="BD829" s="29"/>
      <c r="BE829" s="29"/>
      <c r="BF829" s="29"/>
      <c r="BG829" s="29"/>
      <c r="BH829" s="29"/>
      <c r="BI829" s="29"/>
      <c r="BJ829" s="29"/>
      <c r="BK829" s="29"/>
      <c r="BL829" s="29"/>
      <c r="BM829" s="29"/>
      <c r="BN829" s="29"/>
      <c r="BO829" s="29"/>
      <c r="BP829" s="29"/>
      <c r="BQ829" s="29"/>
      <c r="BR829" s="29"/>
      <c r="BS829" s="29"/>
      <c r="BT829" s="29"/>
      <c r="BU829" s="29"/>
      <c r="BV829" s="29"/>
      <c r="BW829" s="29"/>
      <c r="BX829" s="29"/>
      <c r="BY829" s="29"/>
      <c r="BZ829" s="29"/>
      <c r="CA829" s="29"/>
      <c r="CB829" s="29"/>
      <c r="CC829" s="29"/>
      <c r="CD829" s="29"/>
      <c r="CE829" s="29"/>
      <c r="CF829" s="29"/>
    </row>
    <row r="830" spans="5:84" s="30" customFormat="1" x14ac:dyDescent="0.3">
      <c r="E830" s="34"/>
      <c r="P830" s="33"/>
      <c r="Q830" s="33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  <c r="AZ830" s="29"/>
      <c r="BA830" s="29"/>
      <c r="BB830" s="29"/>
      <c r="BC830" s="29"/>
      <c r="BD830" s="29"/>
      <c r="BE830" s="29"/>
      <c r="BF830" s="29"/>
      <c r="BG830" s="29"/>
      <c r="BH830" s="29"/>
      <c r="BI830" s="29"/>
      <c r="BJ830" s="29"/>
      <c r="BK830" s="29"/>
      <c r="BL830" s="29"/>
      <c r="BM830" s="29"/>
      <c r="BN830" s="29"/>
      <c r="BO830" s="29"/>
      <c r="BP830" s="29"/>
      <c r="BQ830" s="29"/>
      <c r="BR830" s="29"/>
      <c r="BS830" s="29"/>
      <c r="BT830" s="29"/>
      <c r="BU830" s="29"/>
      <c r="BV830" s="29"/>
      <c r="BW830" s="29"/>
      <c r="BX830" s="29"/>
      <c r="BY830" s="29"/>
      <c r="BZ830" s="29"/>
      <c r="CA830" s="29"/>
      <c r="CB830" s="29"/>
      <c r="CC830" s="29"/>
      <c r="CD830" s="29"/>
      <c r="CE830" s="29"/>
      <c r="CF830" s="29"/>
    </row>
    <row r="831" spans="5:84" s="30" customFormat="1" x14ac:dyDescent="0.3">
      <c r="E831" s="34"/>
      <c r="P831" s="33"/>
      <c r="Q831" s="33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/>
      <c r="AZ831" s="29"/>
      <c r="BA831" s="29"/>
      <c r="BB831" s="29"/>
      <c r="BC831" s="29"/>
      <c r="BD831" s="29"/>
      <c r="BE831" s="29"/>
      <c r="BF831" s="29"/>
      <c r="BG831" s="29"/>
      <c r="BH831" s="29"/>
      <c r="BI831" s="29"/>
      <c r="BJ831" s="29"/>
      <c r="BK831" s="29"/>
      <c r="BL831" s="29"/>
      <c r="BM831" s="29"/>
      <c r="BN831" s="29"/>
      <c r="BO831" s="29"/>
      <c r="BP831" s="29"/>
      <c r="BQ831" s="29"/>
      <c r="BR831" s="29"/>
      <c r="BS831" s="29"/>
      <c r="BT831" s="29"/>
      <c r="BU831" s="29"/>
      <c r="BV831" s="29"/>
      <c r="BW831" s="29"/>
      <c r="BX831" s="29"/>
      <c r="BY831" s="29"/>
      <c r="BZ831" s="29"/>
      <c r="CA831" s="29"/>
      <c r="CB831" s="29"/>
      <c r="CC831" s="29"/>
      <c r="CD831" s="29"/>
      <c r="CE831" s="29"/>
      <c r="CF831" s="29"/>
    </row>
    <row r="832" spans="5:84" s="30" customFormat="1" x14ac:dyDescent="0.3">
      <c r="E832" s="34"/>
      <c r="P832" s="33"/>
      <c r="Q832" s="33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/>
      <c r="AZ832" s="29"/>
      <c r="BA832" s="29"/>
      <c r="BB832" s="29"/>
      <c r="BC832" s="29"/>
      <c r="BD832" s="29"/>
      <c r="BE832" s="29"/>
      <c r="BF832" s="29"/>
      <c r="BG832" s="29"/>
      <c r="BH832" s="29"/>
      <c r="BI832" s="29"/>
      <c r="BJ832" s="29"/>
      <c r="BK832" s="29"/>
      <c r="BL832" s="29"/>
      <c r="BM832" s="29"/>
      <c r="BN832" s="29"/>
      <c r="BO832" s="29"/>
      <c r="BP832" s="29"/>
      <c r="BQ832" s="29"/>
      <c r="BR832" s="29"/>
      <c r="BS832" s="29"/>
      <c r="BT832" s="29"/>
      <c r="BU832" s="29"/>
      <c r="BV832" s="29"/>
      <c r="BW832" s="29"/>
      <c r="BX832" s="29"/>
      <c r="BY832" s="29"/>
      <c r="BZ832" s="29"/>
      <c r="CA832" s="29"/>
      <c r="CB832" s="29"/>
      <c r="CC832" s="29"/>
      <c r="CD832" s="29"/>
      <c r="CE832" s="29"/>
      <c r="CF832" s="29"/>
    </row>
    <row r="833" spans="5:84" s="30" customFormat="1" x14ac:dyDescent="0.3">
      <c r="E833" s="34"/>
      <c r="P833" s="33"/>
      <c r="Q833" s="33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/>
      <c r="AZ833" s="29"/>
      <c r="BA833" s="29"/>
      <c r="BB833" s="29"/>
      <c r="BC833" s="29"/>
      <c r="BD833" s="29"/>
      <c r="BE833" s="29"/>
      <c r="BF833" s="29"/>
      <c r="BG833" s="29"/>
      <c r="BH833" s="29"/>
      <c r="BI833" s="29"/>
      <c r="BJ833" s="29"/>
      <c r="BK833" s="29"/>
      <c r="BL833" s="29"/>
      <c r="BM833" s="29"/>
      <c r="BN833" s="29"/>
      <c r="BO833" s="29"/>
      <c r="BP833" s="29"/>
      <c r="BQ833" s="29"/>
      <c r="BR833" s="29"/>
      <c r="BS833" s="29"/>
      <c r="BT833" s="29"/>
      <c r="BU833" s="29"/>
      <c r="BV833" s="29"/>
      <c r="BW833" s="29"/>
      <c r="BX833" s="29"/>
      <c r="BY833" s="29"/>
      <c r="BZ833" s="29"/>
      <c r="CA833" s="29"/>
      <c r="CB833" s="29"/>
      <c r="CC833" s="29"/>
      <c r="CD833" s="29"/>
      <c r="CE833" s="29"/>
      <c r="CF833" s="29"/>
    </row>
    <row r="834" spans="5:84" s="30" customFormat="1" x14ac:dyDescent="0.3">
      <c r="E834" s="34"/>
      <c r="P834" s="33"/>
      <c r="Q834" s="33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/>
      <c r="AZ834" s="29"/>
      <c r="BA834" s="29"/>
      <c r="BB834" s="29"/>
      <c r="BC834" s="29"/>
      <c r="BD834" s="29"/>
      <c r="BE834" s="29"/>
      <c r="BF834" s="29"/>
      <c r="BG834" s="29"/>
      <c r="BH834" s="29"/>
      <c r="BI834" s="29"/>
      <c r="BJ834" s="29"/>
      <c r="BK834" s="29"/>
      <c r="BL834" s="29"/>
      <c r="BM834" s="29"/>
      <c r="BN834" s="29"/>
      <c r="BO834" s="29"/>
      <c r="BP834" s="29"/>
      <c r="BQ834" s="29"/>
      <c r="BR834" s="29"/>
      <c r="BS834" s="29"/>
      <c r="BT834" s="29"/>
      <c r="BU834" s="29"/>
      <c r="BV834" s="29"/>
      <c r="BW834" s="29"/>
      <c r="BX834" s="29"/>
      <c r="BY834" s="29"/>
      <c r="BZ834" s="29"/>
      <c r="CA834" s="29"/>
      <c r="CB834" s="29"/>
      <c r="CC834" s="29"/>
      <c r="CD834" s="29"/>
      <c r="CE834" s="29"/>
      <c r="CF834" s="29"/>
    </row>
    <row r="835" spans="5:84" s="30" customFormat="1" x14ac:dyDescent="0.3">
      <c r="E835" s="34"/>
      <c r="P835" s="33"/>
      <c r="Q835" s="33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/>
      <c r="AZ835" s="29"/>
      <c r="BA835" s="29"/>
      <c r="BB835" s="29"/>
      <c r="BC835" s="29"/>
      <c r="BD835" s="29"/>
      <c r="BE835" s="29"/>
      <c r="BF835" s="29"/>
      <c r="BG835" s="29"/>
      <c r="BH835" s="29"/>
      <c r="BI835" s="29"/>
      <c r="BJ835" s="29"/>
      <c r="BK835" s="29"/>
      <c r="BL835" s="29"/>
      <c r="BM835" s="29"/>
      <c r="BN835" s="29"/>
      <c r="BO835" s="29"/>
      <c r="BP835" s="29"/>
      <c r="BQ835" s="29"/>
      <c r="BR835" s="29"/>
      <c r="BS835" s="29"/>
      <c r="BT835" s="29"/>
      <c r="BU835" s="29"/>
      <c r="BV835" s="29"/>
      <c r="BW835" s="29"/>
      <c r="BX835" s="29"/>
      <c r="BY835" s="29"/>
      <c r="BZ835" s="29"/>
      <c r="CA835" s="29"/>
      <c r="CB835" s="29"/>
      <c r="CC835" s="29"/>
      <c r="CD835" s="29"/>
      <c r="CE835" s="29"/>
      <c r="CF835" s="29"/>
    </row>
    <row r="836" spans="5:84" s="30" customFormat="1" x14ac:dyDescent="0.3">
      <c r="E836" s="34"/>
      <c r="P836" s="33"/>
      <c r="Q836" s="33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/>
      <c r="AZ836" s="29"/>
      <c r="BA836" s="29"/>
      <c r="BB836" s="29"/>
      <c r="BC836" s="29"/>
      <c r="BD836" s="29"/>
      <c r="BE836" s="29"/>
      <c r="BF836" s="29"/>
      <c r="BG836" s="29"/>
      <c r="BH836" s="29"/>
      <c r="BI836" s="29"/>
      <c r="BJ836" s="29"/>
      <c r="BK836" s="29"/>
      <c r="BL836" s="29"/>
      <c r="BM836" s="29"/>
      <c r="BN836" s="29"/>
      <c r="BO836" s="29"/>
      <c r="BP836" s="29"/>
      <c r="BQ836" s="29"/>
      <c r="BR836" s="29"/>
      <c r="BS836" s="29"/>
      <c r="BT836" s="29"/>
      <c r="BU836" s="29"/>
      <c r="BV836" s="29"/>
      <c r="BW836" s="29"/>
      <c r="BX836" s="29"/>
      <c r="BY836" s="29"/>
      <c r="BZ836" s="29"/>
      <c r="CA836" s="29"/>
      <c r="CB836" s="29"/>
      <c r="CC836" s="29"/>
      <c r="CD836" s="29"/>
      <c r="CE836" s="29"/>
      <c r="CF836" s="29"/>
    </row>
    <row r="837" spans="5:84" s="30" customFormat="1" x14ac:dyDescent="0.3">
      <c r="E837" s="34"/>
      <c r="P837" s="33"/>
      <c r="Q837" s="33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  <c r="AY837" s="29"/>
      <c r="AZ837" s="29"/>
      <c r="BA837" s="29"/>
      <c r="BB837" s="29"/>
      <c r="BC837" s="29"/>
      <c r="BD837" s="29"/>
      <c r="BE837" s="29"/>
      <c r="BF837" s="29"/>
      <c r="BG837" s="29"/>
      <c r="BH837" s="29"/>
      <c r="BI837" s="29"/>
      <c r="BJ837" s="29"/>
      <c r="BK837" s="29"/>
      <c r="BL837" s="29"/>
      <c r="BM837" s="29"/>
      <c r="BN837" s="29"/>
      <c r="BO837" s="29"/>
      <c r="BP837" s="29"/>
      <c r="BQ837" s="29"/>
      <c r="BR837" s="29"/>
      <c r="BS837" s="29"/>
      <c r="BT837" s="29"/>
      <c r="BU837" s="29"/>
      <c r="BV837" s="29"/>
      <c r="BW837" s="29"/>
      <c r="BX837" s="29"/>
      <c r="BY837" s="29"/>
      <c r="BZ837" s="29"/>
      <c r="CA837" s="29"/>
      <c r="CB837" s="29"/>
      <c r="CC837" s="29"/>
      <c r="CD837" s="29"/>
      <c r="CE837" s="29"/>
      <c r="CF837" s="29"/>
    </row>
    <row r="838" spans="5:84" s="30" customFormat="1" x14ac:dyDescent="0.3">
      <c r="E838" s="34"/>
      <c r="P838" s="33"/>
      <c r="Q838" s="33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  <c r="AY838" s="29"/>
      <c r="AZ838" s="29"/>
      <c r="BA838" s="29"/>
      <c r="BB838" s="29"/>
      <c r="BC838" s="29"/>
      <c r="BD838" s="29"/>
      <c r="BE838" s="29"/>
      <c r="BF838" s="29"/>
      <c r="BG838" s="29"/>
      <c r="BH838" s="29"/>
      <c r="BI838" s="29"/>
      <c r="BJ838" s="29"/>
      <c r="BK838" s="29"/>
      <c r="BL838" s="29"/>
      <c r="BM838" s="29"/>
      <c r="BN838" s="29"/>
      <c r="BO838" s="29"/>
      <c r="BP838" s="29"/>
      <c r="BQ838" s="29"/>
      <c r="BR838" s="29"/>
      <c r="BS838" s="29"/>
      <c r="BT838" s="29"/>
      <c r="BU838" s="29"/>
      <c r="BV838" s="29"/>
      <c r="BW838" s="29"/>
      <c r="BX838" s="29"/>
      <c r="BY838" s="29"/>
      <c r="BZ838" s="29"/>
      <c r="CA838" s="29"/>
      <c r="CB838" s="29"/>
      <c r="CC838" s="29"/>
      <c r="CD838" s="29"/>
      <c r="CE838" s="29"/>
      <c r="CF838" s="29"/>
    </row>
    <row r="839" spans="5:84" s="30" customFormat="1" x14ac:dyDescent="0.3">
      <c r="E839" s="34"/>
      <c r="P839" s="33"/>
      <c r="Q839" s="33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  <c r="AY839" s="29"/>
      <c r="AZ839" s="29"/>
      <c r="BA839" s="29"/>
      <c r="BB839" s="29"/>
      <c r="BC839" s="29"/>
      <c r="BD839" s="29"/>
      <c r="BE839" s="29"/>
      <c r="BF839" s="29"/>
      <c r="BG839" s="29"/>
      <c r="BH839" s="29"/>
      <c r="BI839" s="29"/>
      <c r="BJ839" s="29"/>
      <c r="BK839" s="29"/>
      <c r="BL839" s="29"/>
      <c r="BM839" s="29"/>
      <c r="BN839" s="29"/>
      <c r="BO839" s="29"/>
      <c r="BP839" s="29"/>
      <c r="BQ839" s="29"/>
      <c r="BR839" s="29"/>
      <c r="BS839" s="29"/>
      <c r="BT839" s="29"/>
      <c r="BU839" s="29"/>
      <c r="BV839" s="29"/>
      <c r="BW839" s="29"/>
      <c r="BX839" s="29"/>
      <c r="BY839" s="29"/>
      <c r="BZ839" s="29"/>
      <c r="CA839" s="29"/>
      <c r="CB839" s="29"/>
      <c r="CC839" s="29"/>
      <c r="CD839" s="29"/>
      <c r="CE839" s="29"/>
      <c r="CF839" s="29"/>
    </row>
    <row r="840" spans="5:84" s="30" customFormat="1" x14ac:dyDescent="0.3">
      <c r="E840" s="34"/>
      <c r="P840" s="33"/>
      <c r="Q840" s="33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  <c r="AY840" s="29"/>
      <c r="AZ840" s="29"/>
      <c r="BA840" s="29"/>
      <c r="BB840" s="29"/>
      <c r="BC840" s="29"/>
      <c r="BD840" s="29"/>
      <c r="BE840" s="29"/>
      <c r="BF840" s="29"/>
      <c r="BG840" s="29"/>
      <c r="BH840" s="29"/>
      <c r="BI840" s="29"/>
      <c r="BJ840" s="29"/>
      <c r="BK840" s="29"/>
      <c r="BL840" s="29"/>
      <c r="BM840" s="29"/>
      <c r="BN840" s="29"/>
      <c r="BO840" s="29"/>
      <c r="BP840" s="29"/>
      <c r="BQ840" s="29"/>
      <c r="BR840" s="29"/>
      <c r="BS840" s="29"/>
      <c r="BT840" s="29"/>
      <c r="BU840" s="29"/>
      <c r="BV840" s="29"/>
      <c r="BW840" s="29"/>
      <c r="BX840" s="29"/>
      <c r="BY840" s="29"/>
      <c r="BZ840" s="29"/>
      <c r="CA840" s="29"/>
      <c r="CB840" s="29"/>
      <c r="CC840" s="29"/>
      <c r="CD840" s="29"/>
      <c r="CE840" s="29"/>
      <c r="CF840" s="29"/>
    </row>
    <row r="841" spans="5:84" s="30" customFormat="1" x14ac:dyDescent="0.3">
      <c r="E841" s="34"/>
      <c r="P841" s="33"/>
      <c r="Q841" s="33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  <c r="AX841" s="29"/>
      <c r="AY841" s="29"/>
      <c r="AZ841" s="29"/>
      <c r="BA841" s="29"/>
      <c r="BB841" s="29"/>
      <c r="BC841" s="29"/>
      <c r="BD841" s="29"/>
      <c r="BE841" s="29"/>
      <c r="BF841" s="29"/>
      <c r="BG841" s="29"/>
      <c r="BH841" s="29"/>
      <c r="BI841" s="29"/>
      <c r="BJ841" s="29"/>
      <c r="BK841" s="29"/>
      <c r="BL841" s="29"/>
      <c r="BM841" s="29"/>
      <c r="BN841" s="29"/>
      <c r="BO841" s="29"/>
      <c r="BP841" s="29"/>
      <c r="BQ841" s="29"/>
      <c r="BR841" s="29"/>
      <c r="BS841" s="29"/>
      <c r="BT841" s="29"/>
      <c r="BU841" s="29"/>
      <c r="BV841" s="29"/>
      <c r="BW841" s="29"/>
      <c r="BX841" s="29"/>
      <c r="BY841" s="29"/>
      <c r="BZ841" s="29"/>
      <c r="CA841" s="29"/>
      <c r="CB841" s="29"/>
      <c r="CC841" s="29"/>
      <c r="CD841" s="29"/>
      <c r="CE841" s="29"/>
      <c r="CF841" s="29"/>
    </row>
    <row r="842" spans="5:84" s="30" customFormat="1" x14ac:dyDescent="0.3">
      <c r="E842" s="34"/>
      <c r="P842" s="33"/>
      <c r="Q842" s="33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  <c r="AZ842" s="29"/>
      <c r="BA842" s="29"/>
      <c r="BB842" s="29"/>
      <c r="BC842" s="29"/>
      <c r="BD842" s="29"/>
      <c r="BE842" s="29"/>
      <c r="BF842" s="29"/>
      <c r="BG842" s="29"/>
      <c r="BH842" s="29"/>
      <c r="BI842" s="29"/>
      <c r="BJ842" s="29"/>
      <c r="BK842" s="29"/>
      <c r="BL842" s="29"/>
      <c r="BM842" s="29"/>
      <c r="BN842" s="29"/>
      <c r="BO842" s="29"/>
      <c r="BP842" s="29"/>
      <c r="BQ842" s="29"/>
      <c r="BR842" s="29"/>
      <c r="BS842" s="29"/>
      <c r="BT842" s="29"/>
      <c r="BU842" s="29"/>
      <c r="BV842" s="29"/>
      <c r="BW842" s="29"/>
      <c r="BX842" s="29"/>
      <c r="BY842" s="29"/>
      <c r="BZ842" s="29"/>
      <c r="CA842" s="29"/>
      <c r="CB842" s="29"/>
      <c r="CC842" s="29"/>
      <c r="CD842" s="29"/>
      <c r="CE842" s="29"/>
      <c r="CF842" s="29"/>
    </row>
    <row r="843" spans="5:84" s="30" customFormat="1" x14ac:dyDescent="0.3">
      <c r="E843" s="34"/>
      <c r="P843" s="33"/>
      <c r="Q843" s="33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  <c r="AY843" s="29"/>
      <c r="AZ843" s="29"/>
      <c r="BA843" s="29"/>
      <c r="BB843" s="29"/>
      <c r="BC843" s="29"/>
      <c r="BD843" s="29"/>
      <c r="BE843" s="29"/>
      <c r="BF843" s="29"/>
      <c r="BG843" s="29"/>
      <c r="BH843" s="29"/>
      <c r="BI843" s="29"/>
      <c r="BJ843" s="29"/>
      <c r="BK843" s="29"/>
      <c r="BL843" s="29"/>
      <c r="BM843" s="29"/>
      <c r="BN843" s="29"/>
      <c r="BO843" s="29"/>
      <c r="BP843" s="29"/>
      <c r="BQ843" s="29"/>
      <c r="BR843" s="29"/>
      <c r="BS843" s="29"/>
      <c r="BT843" s="29"/>
      <c r="BU843" s="29"/>
      <c r="BV843" s="29"/>
      <c r="BW843" s="29"/>
      <c r="BX843" s="29"/>
      <c r="BY843" s="29"/>
      <c r="BZ843" s="29"/>
      <c r="CA843" s="29"/>
      <c r="CB843" s="29"/>
      <c r="CC843" s="29"/>
      <c r="CD843" s="29"/>
      <c r="CE843" s="29"/>
      <c r="CF843" s="29"/>
    </row>
    <row r="844" spans="5:84" s="30" customFormat="1" x14ac:dyDescent="0.3">
      <c r="E844" s="34"/>
      <c r="P844" s="33"/>
      <c r="Q844" s="33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  <c r="AY844" s="29"/>
      <c r="AZ844" s="29"/>
      <c r="BA844" s="29"/>
      <c r="BB844" s="29"/>
      <c r="BC844" s="29"/>
      <c r="BD844" s="29"/>
      <c r="BE844" s="29"/>
      <c r="BF844" s="29"/>
      <c r="BG844" s="29"/>
      <c r="BH844" s="29"/>
      <c r="BI844" s="29"/>
      <c r="BJ844" s="29"/>
      <c r="BK844" s="29"/>
      <c r="BL844" s="29"/>
      <c r="BM844" s="29"/>
      <c r="BN844" s="29"/>
      <c r="BO844" s="29"/>
      <c r="BP844" s="29"/>
      <c r="BQ844" s="29"/>
      <c r="BR844" s="29"/>
      <c r="BS844" s="29"/>
      <c r="BT844" s="29"/>
      <c r="BU844" s="29"/>
      <c r="BV844" s="29"/>
      <c r="BW844" s="29"/>
      <c r="BX844" s="29"/>
      <c r="BY844" s="29"/>
      <c r="BZ844" s="29"/>
      <c r="CA844" s="29"/>
      <c r="CB844" s="29"/>
      <c r="CC844" s="29"/>
      <c r="CD844" s="29"/>
      <c r="CE844" s="29"/>
      <c r="CF844" s="29"/>
    </row>
    <row r="845" spans="5:84" s="30" customFormat="1" x14ac:dyDescent="0.3">
      <c r="E845" s="34"/>
      <c r="P845" s="33"/>
      <c r="Q845" s="33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  <c r="AY845" s="29"/>
      <c r="AZ845" s="29"/>
      <c r="BA845" s="29"/>
      <c r="BB845" s="29"/>
      <c r="BC845" s="29"/>
      <c r="BD845" s="29"/>
      <c r="BE845" s="29"/>
      <c r="BF845" s="29"/>
      <c r="BG845" s="29"/>
      <c r="BH845" s="29"/>
      <c r="BI845" s="29"/>
      <c r="BJ845" s="29"/>
      <c r="BK845" s="29"/>
      <c r="BL845" s="29"/>
      <c r="BM845" s="29"/>
      <c r="BN845" s="29"/>
      <c r="BO845" s="29"/>
      <c r="BP845" s="29"/>
      <c r="BQ845" s="29"/>
      <c r="BR845" s="29"/>
      <c r="BS845" s="29"/>
      <c r="BT845" s="29"/>
      <c r="BU845" s="29"/>
      <c r="BV845" s="29"/>
      <c r="BW845" s="29"/>
      <c r="BX845" s="29"/>
      <c r="BY845" s="29"/>
      <c r="BZ845" s="29"/>
      <c r="CA845" s="29"/>
      <c r="CB845" s="29"/>
      <c r="CC845" s="29"/>
      <c r="CD845" s="29"/>
      <c r="CE845" s="29"/>
      <c r="CF845" s="29"/>
    </row>
    <row r="846" spans="5:84" s="30" customFormat="1" x14ac:dyDescent="0.3">
      <c r="E846" s="34"/>
      <c r="P846" s="33"/>
      <c r="Q846" s="33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/>
      <c r="AZ846" s="29"/>
      <c r="BA846" s="29"/>
      <c r="BB846" s="29"/>
      <c r="BC846" s="29"/>
      <c r="BD846" s="29"/>
      <c r="BE846" s="29"/>
      <c r="BF846" s="29"/>
      <c r="BG846" s="29"/>
      <c r="BH846" s="29"/>
      <c r="BI846" s="29"/>
      <c r="BJ846" s="29"/>
      <c r="BK846" s="29"/>
      <c r="BL846" s="29"/>
      <c r="BM846" s="29"/>
      <c r="BN846" s="29"/>
      <c r="BO846" s="29"/>
      <c r="BP846" s="29"/>
      <c r="BQ846" s="29"/>
      <c r="BR846" s="29"/>
      <c r="BS846" s="29"/>
      <c r="BT846" s="29"/>
      <c r="BU846" s="29"/>
      <c r="BV846" s="29"/>
      <c r="BW846" s="29"/>
      <c r="BX846" s="29"/>
      <c r="BY846" s="29"/>
      <c r="BZ846" s="29"/>
      <c r="CA846" s="29"/>
      <c r="CB846" s="29"/>
      <c r="CC846" s="29"/>
      <c r="CD846" s="29"/>
      <c r="CE846" s="29"/>
      <c r="CF846" s="29"/>
    </row>
    <row r="847" spans="5:84" s="30" customFormat="1" x14ac:dyDescent="0.3">
      <c r="E847" s="34"/>
      <c r="P847" s="33"/>
      <c r="Q847" s="33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  <c r="AY847" s="29"/>
      <c r="AZ847" s="29"/>
      <c r="BA847" s="29"/>
      <c r="BB847" s="29"/>
      <c r="BC847" s="29"/>
      <c r="BD847" s="29"/>
      <c r="BE847" s="29"/>
      <c r="BF847" s="29"/>
      <c r="BG847" s="29"/>
      <c r="BH847" s="29"/>
      <c r="BI847" s="29"/>
      <c r="BJ847" s="29"/>
      <c r="BK847" s="29"/>
      <c r="BL847" s="29"/>
      <c r="BM847" s="29"/>
      <c r="BN847" s="29"/>
      <c r="BO847" s="29"/>
      <c r="BP847" s="29"/>
      <c r="BQ847" s="29"/>
      <c r="BR847" s="29"/>
      <c r="BS847" s="29"/>
      <c r="BT847" s="29"/>
      <c r="BU847" s="29"/>
      <c r="BV847" s="29"/>
      <c r="BW847" s="29"/>
      <c r="BX847" s="29"/>
      <c r="BY847" s="29"/>
      <c r="BZ847" s="29"/>
      <c r="CA847" s="29"/>
      <c r="CB847" s="29"/>
      <c r="CC847" s="29"/>
      <c r="CD847" s="29"/>
      <c r="CE847" s="29"/>
      <c r="CF847" s="29"/>
    </row>
    <row r="848" spans="5:84" s="30" customFormat="1" x14ac:dyDescent="0.3">
      <c r="E848" s="34"/>
      <c r="P848" s="33"/>
      <c r="Q848" s="33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  <c r="AX848" s="29"/>
      <c r="AY848" s="29"/>
      <c r="AZ848" s="29"/>
      <c r="BA848" s="29"/>
      <c r="BB848" s="29"/>
      <c r="BC848" s="29"/>
      <c r="BD848" s="29"/>
      <c r="BE848" s="29"/>
      <c r="BF848" s="29"/>
      <c r="BG848" s="29"/>
      <c r="BH848" s="29"/>
      <c r="BI848" s="29"/>
      <c r="BJ848" s="29"/>
      <c r="BK848" s="29"/>
      <c r="BL848" s="29"/>
      <c r="BM848" s="29"/>
      <c r="BN848" s="29"/>
      <c r="BO848" s="29"/>
      <c r="BP848" s="29"/>
      <c r="BQ848" s="29"/>
      <c r="BR848" s="29"/>
      <c r="BS848" s="29"/>
      <c r="BT848" s="29"/>
      <c r="BU848" s="29"/>
      <c r="BV848" s="29"/>
      <c r="BW848" s="29"/>
      <c r="BX848" s="29"/>
      <c r="BY848" s="29"/>
      <c r="BZ848" s="29"/>
      <c r="CA848" s="29"/>
      <c r="CB848" s="29"/>
      <c r="CC848" s="29"/>
      <c r="CD848" s="29"/>
      <c r="CE848" s="29"/>
      <c r="CF848" s="29"/>
    </row>
    <row r="849" spans="5:84" s="30" customFormat="1" x14ac:dyDescent="0.3">
      <c r="E849" s="34"/>
      <c r="P849" s="33"/>
      <c r="Q849" s="33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  <c r="AY849" s="29"/>
      <c r="AZ849" s="29"/>
      <c r="BA849" s="29"/>
      <c r="BB849" s="29"/>
      <c r="BC849" s="29"/>
      <c r="BD849" s="29"/>
      <c r="BE849" s="29"/>
      <c r="BF849" s="29"/>
      <c r="BG849" s="29"/>
      <c r="BH849" s="29"/>
      <c r="BI849" s="29"/>
      <c r="BJ849" s="29"/>
      <c r="BK849" s="29"/>
      <c r="BL849" s="29"/>
      <c r="BM849" s="29"/>
      <c r="BN849" s="29"/>
      <c r="BO849" s="29"/>
      <c r="BP849" s="29"/>
      <c r="BQ849" s="29"/>
      <c r="BR849" s="29"/>
      <c r="BS849" s="29"/>
      <c r="BT849" s="29"/>
      <c r="BU849" s="29"/>
      <c r="BV849" s="29"/>
      <c r="BW849" s="29"/>
      <c r="BX849" s="29"/>
      <c r="BY849" s="29"/>
      <c r="BZ849" s="29"/>
      <c r="CA849" s="29"/>
      <c r="CB849" s="29"/>
      <c r="CC849" s="29"/>
      <c r="CD849" s="29"/>
      <c r="CE849" s="29"/>
      <c r="CF849" s="29"/>
    </row>
    <row r="850" spans="5:84" s="30" customFormat="1" x14ac:dyDescent="0.3">
      <c r="E850" s="34"/>
      <c r="P850" s="33"/>
      <c r="Q850" s="33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  <c r="AY850" s="29"/>
      <c r="AZ850" s="29"/>
      <c r="BA850" s="29"/>
      <c r="BB850" s="29"/>
      <c r="BC850" s="29"/>
      <c r="BD850" s="29"/>
      <c r="BE850" s="29"/>
      <c r="BF850" s="29"/>
      <c r="BG850" s="29"/>
      <c r="BH850" s="29"/>
      <c r="BI850" s="29"/>
      <c r="BJ850" s="29"/>
      <c r="BK850" s="29"/>
      <c r="BL850" s="29"/>
      <c r="BM850" s="29"/>
      <c r="BN850" s="29"/>
      <c r="BO850" s="29"/>
      <c r="BP850" s="29"/>
      <c r="BQ850" s="29"/>
      <c r="BR850" s="29"/>
      <c r="BS850" s="29"/>
      <c r="BT850" s="29"/>
      <c r="BU850" s="29"/>
      <c r="BV850" s="29"/>
      <c r="BW850" s="29"/>
      <c r="BX850" s="29"/>
      <c r="BY850" s="29"/>
      <c r="BZ850" s="29"/>
      <c r="CA850" s="29"/>
      <c r="CB850" s="29"/>
      <c r="CC850" s="29"/>
      <c r="CD850" s="29"/>
      <c r="CE850" s="29"/>
      <c r="CF850" s="29"/>
    </row>
    <row r="851" spans="5:84" s="30" customFormat="1" x14ac:dyDescent="0.3">
      <c r="E851" s="34"/>
      <c r="P851" s="33"/>
      <c r="Q851" s="33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  <c r="AY851" s="29"/>
      <c r="AZ851" s="29"/>
      <c r="BA851" s="29"/>
      <c r="BB851" s="29"/>
      <c r="BC851" s="29"/>
      <c r="BD851" s="29"/>
      <c r="BE851" s="29"/>
      <c r="BF851" s="29"/>
      <c r="BG851" s="29"/>
      <c r="BH851" s="29"/>
      <c r="BI851" s="29"/>
      <c r="BJ851" s="29"/>
      <c r="BK851" s="29"/>
      <c r="BL851" s="29"/>
      <c r="BM851" s="29"/>
      <c r="BN851" s="29"/>
      <c r="BO851" s="29"/>
      <c r="BP851" s="29"/>
      <c r="BQ851" s="29"/>
      <c r="BR851" s="29"/>
      <c r="BS851" s="29"/>
      <c r="BT851" s="29"/>
      <c r="BU851" s="29"/>
      <c r="BV851" s="29"/>
      <c r="BW851" s="29"/>
      <c r="BX851" s="29"/>
      <c r="BY851" s="29"/>
      <c r="BZ851" s="29"/>
      <c r="CA851" s="29"/>
      <c r="CB851" s="29"/>
      <c r="CC851" s="29"/>
      <c r="CD851" s="29"/>
      <c r="CE851" s="29"/>
      <c r="CF851" s="29"/>
    </row>
    <row r="852" spans="5:84" s="30" customFormat="1" x14ac:dyDescent="0.3">
      <c r="E852" s="34"/>
      <c r="P852" s="33"/>
      <c r="Q852" s="33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  <c r="AY852" s="29"/>
      <c r="AZ852" s="29"/>
      <c r="BA852" s="29"/>
      <c r="BB852" s="29"/>
      <c r="BC852" s="29"/>
      <c r="BD852" s="29"/>
      <c r="BE852" s="29"/>
      <c r="BF852" s="29"/>
      <c r="BG852" s="29"/>
      <c r="BH852" s="29"/>
      <c r="BI852" s="29"/>
      <c r="BJ852" s="29"/>
      <c r="BK852" s="29"/>
      <c r="BL852" s="29"/>
      <c r="BM852" s="29"/>
      <c r="BN852" s="29"/>
      <c r="BO852" s="29"/>
      <c r="BP852" s="29"/>
      <c r="BQ852" s="29"/>
      <c r="BR852" s="29"/>
      <c r="BS852" s="29"/>
      <c r="BT852" s="29"/>
      <c r="BU852" s="29"/>
      <c r="BV852" s="29"/>
      <c r="BW852" s="29"/>
      <c r="BX852" s="29"/>
      <c r="BY852" s="29"/>
      <c r="BZ852" s="29"/>
      <c r="CA852" s="29"/>
      <c r="CB852" s="29"/>
      <c r="CC852" s="29"/>
      <c r="CD852" s="29"/>
      <c r="CE852" s="29"/>
      <c r="CF852" s="29"/>
    </row>
    <row r="853" spans="5:84" s="30" customFormat="1" x14ac:dyDescent="0.3">
      <c r="E853" s="34"/>
      <c r="P853" s="33"/>
      <c r="Q853" s="33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  <c r="AX853" s="29"/>
      <c r="AY853" s="29"/>
      <c r="AZ853" s="29"/>
      <c r="BA853" s="29"/>
      <c r="BB853" s="29"/>
      <c r="BC853" s="29"/>
      <c r="BD853" s="29"/>
      <c r="BE853" s="29"/>
      <c r="BF853" s="29"/>
      <c r="BG853" s="29"/>
      <c r="BH853" s="29"/>
      <c r="BI853" s="29"/>
      <c r="BJ853" s="29"/>
      <c r="BK853" s="29"/>
      <c r="BL853" s="29"/>
      <c r="BM853" s="29"/>
      <c r="BN853" s="29"/>
      <c r="BO853" s="29"/>
      <c r="BP853" s="29"/>
      <c r="BQ853" s="29"/>
      <c r="BR853" s="29"/>
      <c r="BS853" s="29"/>
      <c r="BT853" s="29"/>
      <c r="BU853" s="29"/>
      <c r="BV853" s="29"/>
      <c r="BW853" s="29"/>
      <c r="BX853" s="29"/>
      <c r="BY853" s="29"/>
      <c r="BZ853" s="29"/>
      <c r="CA853" s="29"/>
      <c r="CB853" s="29"/>
      <c r="CC853" s="29"/>
      <c r="CD853" s="29"/>
      <c r="CE853" s="29"/>
      <c r="CF853" s="29"/>
    </row>
    <row r="854" spans="5:84" s="30" customFormat="1" x14ac:dyDescent="0.3">
      <c r="E854" s="34"/>
      <c r="P854" s="33"/>
      <c r="Q854" s="33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  <c r="AZ854" s="29"/>
      <c r="BA854" s="29"/>
      <c r="BB854" s="29"/>
      <c r="BC854" s="29"/>
      <c r="BD854" s="29"/>
      <c r="BE854" s="29"/>
      <c r="BF854" s="29"/>
      <c r="BG854" s="29"/>
      <c r="BH854" s="29"/>
      <c r="BI854" s="29"/>
      <c r="BJ854" s="29"/>
      <c r="BK854" s="29"/>
      <c r="BL854" s="29"/>
      <c r="BM854" s="29"/>
      <c r="BN854" s="29"/>
      <c r="BO854" s="29"/>
      <c r="BP854" s="29"/>
      <c r="BQ854" s="29"/>
      <c r="BR854" s="29"/>
      <c r="BS854" s="29"/>
      <c r="BT854" s="29"/>
      <c r="BU854" s="29"/>
      <c r="BV854" s="29"/>
      <c r="BW854" s="29"/>
      <c r="BX854" s="29"/>
      <c r="BY854" s="29"/>
      <c r="BZ854" s="29"/>
      <c r="CA854" s="29"/>
      <c r="CB854" s="29"/>
      <c r="CC854" s="29"/>
      <c r="CD854" s="29"/>
      <c r="CE854" s="29"/>
      <c r="CF854" s="29"/>
    </row>
    <row r="855" spans="5:84" s="30" customFormat="1" x14ac:dyDescent="0.3">
      <c r="E855" s="34"/>
      <c r="P855" s="33"/>
      <c r="Q855" s="33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  <c r="AX855" s="29"/>
      <c r="AY855" s="29"/>
      <c r="AZ855" s="29"/>
      <c r="BA855" s="29"/>
      <c r="BB855" s="29"/>
      <c r="BC855" s="29"/>
      <c r="BD855" s="29"/>
      <c r="BE855" s="29"/>
      <c r="BF855" s="29"/>
      <c r="BG855" s="29"/>
      <c r="BH855" s="29"/>
      <c r="BI855" s="29"/>
      <c r="BJ855" s="29"/>
      <c r="BK855" s="29"/>
      <c r="BL855" s="29"/>
      <c r="BM855" s="29"/>
      <c r="BN855" s="29"/>
      <c r="BO855" s="29"/>
      <c r="BP855" s="29"/>
      <c r="BQ855" s="29"/>
      <c r="BR855" s="29"/>
      <c r="BS855" s="29"/>
      <c r="BT855" s="29"/>
      <c r="BU855" s="29"/>
      <c r="BV855" s="29"/>
      <c r="BW855" s="29"/>
      <c r="BX855" s="29"/>
      <c r="BY855" s="29"/>
      <c r="BZ855" s="29"/>
      <c r="CA855" s="29"/>
      <c r="CB855" s="29"/>
      <c r="CC855" s="29"/>
      <c r="CD855" s="29"/>
      <c r="CE855" s="29"/>
      <c r="CF855" s="29"/>
    </row>
    <row r="856" spans="5:84" s="30" customFormat="1" x14ac:dyDescent="0.3">
      <c r="E856" s="34"/>
      <c r="P856" s="33"/>
      <c r="Q856" s="33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  <c r="AY856" s="29"/>
      <c r="AZ856" s="29"/>
      <c r="BA856" s="29"/>
      <c r="BB856" s="29"/>
      <c r="BC856" s="29"/>
      <c r="BD856" s="29"/>
      <c r="BE856" s="29"/>
      <c r="BF856" s="29"/>
      <c r="BG856" s="29"/>
      <c r="BH856" s="29"/>
      <c r="BI856" s="29"/>
      <c r="BJ856" s="29"/>
      <c r="BK856" s="29"/>
      <c r="BL856" s="29"/>
      <c r="BM856" s="29"/>
      <c r="BN856" s="29"/>
      <c r="BO856" s="29"/>
      <c r="BP856" s="29"/>
      <c r="BQ856" s="29"/>
      <c r="BR856" s="29"/>
      <c r="BS856" s="29"/>
      <c r="BT856" s="29"/>
      <c r="BU856" s="29"/>
      <c r="BV856" s="29"/>
      <c r="BW856" s="29"/>
      <c r="BX856" s="29"/>
      <c r="BY856" s="29"/>
      <c r="BZ856" s="29"/>
      <c r="CA856" s="29"/>
      <c r="CB856" s="29"/>
      <c r="CC856" s="29"/>
      <c r="CD856" s="29"/>
      <c r="CE856" s="29"/>
      <c r="CF856" s="29"/>
    </row>
    <row r="857" spans="5:84" s="30" customFormat="1" x14ac:dyDescent="0.3">
      <c r="E857" s="34"/>
      <c r="P857" s="33"/>
      <c r="Q857" s="33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  <c r="AZ857" s="29"/>
      <c r="BA857" s="29"/>
      <c r="BB857" s="29"/>
      <c r="BC857" s="29"/>
      <c r="BD857" s="29"/>
      <c r="BE857" s="29"/>
      <c r="BF857" s="29"/>
      <c r="BG857" s="29"/>
      <c r="BH857" s="29"/>
      <c r="BI857" s="29"/>
      <c r="BJ857" s="29"/>
      <c r="BK857" s="29"/>
      <c r="BL857" s="29"/>
      <c r="BM857" s="29"/>
      <c r="BN857" s="29"/>
      <c r="BO857" s="29"/>
      <c r="BP857" s="29"/>
      <c r="BQ857" s="29"/>
      <c r="BR857" s="29"/>
      <c r="BS857" s="29"/>
      <c r="BT857" s="29"/>
      <c r="BU857" s="29"/>
      <c r="BV857" s="29"/>
      <c r="BW857" s="29"/>
      <c r="BX857" s="29"/>
      <c r="BY857" s="29"/>
      <c r="BZ857" s="29"/>
      <c r="CA857" s="29"/>
      <c r="CB857" s="29"/>
      <c r="CC857" s="29"/>
      <c r="CD857" s="29"/>
      <c r="CE857" s="29"/>
      <c r="CF857" s="29"/>
    </row>
    <row r="858" spans="5:84" s="30" customFormat="1" x14ac:dyDescent="0.3">
      <c r="E858" s="34"/>
      <c r="P858" s="33"/>
      <c r="Q858" s="33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  <c r="AZ858" s="29"/>
      <c r="BA858" s="29"/>
      <c r="BB858" s="29"/>
      <c r="BC858" s="29"/>
      <c r="BD858" s="29"/>
      <c r="BE858" s="29"/>
      <c r="BF858" s="29"/>
      <c r="BG858" s="29"/>
      <c r="BH858" s="29"/>
      <c r="BI858" s="29"/>
      <c r="BJ858" s="29"/>
      <c r="BK858" s="29"/>
      <c r="BL858" s="29"/>
      <c r="BM858" s="29"/>
      <c r="BN858" s="29"/>
      <c r="BO858" s="29"/>
      <c r="BP858" s="29"/>
      <c r="BQ858" s="29"/>
      <c r="BR858" s="29"/>
      <c r="BS858" s="29"/>
      <c r="BT858" s="29"/>
      <c r="BU858" s="29"/>
      <c r="BV858" s="29"/>
      <c r="BW858" s="29"/>
      <c r="BX858" s="29"/>
      <c r="BY858" s="29"/>
      <c r="BZ858" s="29"/>
      <c r="CA858" s="29"/>
      <c r="CB858" s="29"/>
      <c r="CC858" s="29"/>
      <c r="CD858" s="29"/>
      <c r="CE858" s="29"/>
      <c r="CF858" s="29"/>
    </row>
    <row r="859" spans="5:84" s="30" customFormat="1" x14ac:dyDescent="0.3">
      <c r="E859" s="34"/>
      <c r="P859" s="33"/>
      <c r="Q859" s="33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  <c r="AZ859" s="29"/>
      <c r="BA859" s="29"/>
      <c r="BB859" s="29"/>
      <c r="BC859" s="29"/>
      <c r="BD859" s="29"/>
      <c r="BE859" s="29"/>
      <c r="BF859" s="29"/>
      <c r="BG859" s="29"/>
      <c r="BH859" s="29"/>
      <c r="BI859" s="29"/>
      <c r="BJ859" s="29"/>
      <c r="BK859" s="29"/>
      <c r="BL859" s="29"/>
      <c r="BM859" s="29"/>
      <c r="BN859" s="29"/>
      <c r="BO859" s="29"/>
      <c r="BP859" s="29"/>
      <c r="BQ859" s="29"/>
      <c r="BR859" s="29"/>
      <c r="BS859" s="29"/>
      <c r="BT859" s="29"/>
      <c r="BU859" s="29"/>
      <c r="BV859" s="29"/>
      <c r="BW859" s="29"/>
      <c r="BX859" s="29"/>
      <c r="BY859" s="29"/>
      <c r="BZ859" s="29"/>
      <c r="CA859" s="29"/>
      <c r="CB859" s="29"/>
      <c r="CC859" s="29"/>
      <c r="CD859" s="29"/>
      <c r="CE859" s="29"/>
      <c r="CF859" s="29"/>
    </row>
    <row r="860" spans="5:84" s="30" customFormat="1" x14ac:dyDescent="0.3">
      <c r="E860" s="34"/>
      <c r="P860" s="33"/>
      <c r="Q860" s="33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  <c r="AY860" s="29"/>
      <c r="AZ860" s="29"/>
      <c r="BA860" s="29"/>
      <c r="BB860" s="29"/>
      <c r="BC860" s="29"/>
      <c r="BD860" s="29"/>
      <c r="BE860" s="29"/>
      <c r="BF860" s="29"/>
      <c r="BG860" s="29"/>
      <c r="BH860" s="29"/>
      <c r="BI860" s="29"/>
      <c r="BJ860" s="29"/>
      <c r="BK860" s="29"/>
      <c r="BL860" s="29"/>
      <c r="BM860" s="29"/>
      <c r="BN860" s="29"/>
      <c r="BO860" s="29"/>
      <c r="BP860" s="29"/>
      <c r="BQ860" s="29"/>
      <c r="BR860" s="29"/>
      <c r="BS860" s="29"/>
      <c r="BT860" s="29"/>
      <c r="BU860" s="29"/>
      <c r="BV860" s="29"/>
      <c r="BW860" s="29"/>
      <c r="BX860" s="29"/>
      <c r="BY860" s="29"/>
      <c r="BZ860" s="29"/>
      <c r="CA860" s="29"/>
      <c r="CB860" s="29"/>
      <c r="CC860" s="29"/>
      <c r="CD860" s="29"/>
      <c r="CE860" s="29"/>
      <c r="CF860" s="29"/>
    </row>
    <row r="861" spans="5:84" s="30" customFormat="1" x14ac:dyDescent="0.3">
      <c r="E861" s="34"/>
      <c r="P861" s="33"/>
      <c r="Q861" s="33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  <c r="AZ861" s="29"/>
      <c r="BA861" s="29"/>
      <c r="BB861" s="29"/>
      <c r="BC861" s="29"/>
      <c r="BD861" s="29"/>
      <c r="BE861" s="29"/>
      <c r="BF861" s="29"/>
      <c r="BG861" s="29"/>
      <c r="BH861" s="29"/>
      <c r="BI861" s="29"/>
      <c r="BJ861" s="29"/>
      <c r="BK861" s="29"/>
      <c r="BL861" s="29"/>
      <c r="BM861" s="29"/>
      <c r="BN861" s="29"/>
      <c r="BO861" s="29"/>
      <c r="BP861" s="29"/>
      <c r="BQ861" s="29"/>
      <c r="BR861" s="29"/>
      <c r="BS861" s="29"/>
      <c r="BT861" s="29"/>
      <c r="BU861" s="29"/>
      <c r="BV861" s="29"/>
      <c r="BW861" s="29"/>
      <c r="BX861" s="29"/>
      <c r="BY861" s="29"/>
      <c r="BZ861" s="29"/>
      <c r="CA861" s="29"/>
      <c r="CB861" s="29"/>
      <c r="CC861" s="29"/>
      <c r="CD861" s="29"/>
      <c r="CE861" s="29"/>
      <c r="CF861" s="29"/>
    </row>
    <row r="862" spans="5:84" s="30" customFormat="1" x14ac:dyDescent="0.3">
      <c r="E862" s="34"/>
      <c r="P862" s="33"/>
      <c r="Q862" s="33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  <c r="AZ862" s="29"/>
      <c r="BA862" s="29"/>
      <c r="BB862" s="29"/>
      <c r="BC862" s="29"/>
      <c r="BD862" s="29"/>
      <c r="BE862" s="29"/>
      <c r="BF862" s="29"/>
      <c r="BG862" s="29"/>
      <c r="BH862" s="29"/>
      <c r="BI862" s="29"/>
      <c r="BJ862" s="29"/>
      <c r="BK862" s="29"/>
      <c r="BL862" s="29"/>
      <c r="BM862" s="29"/>
      <c r="BN862" s="29"/>
      <c r="BO862" s="29"/>
      <c r="BP862" s="29"/>
      <c r="BQ862" s="29"/>
      <c r="BR862" s="29"/>
      <c r="BS862" s="29"/>
      <c r="BT862" s="29"/>
      <c r="BU862" s="29"/>
      <c r="BV862" s="29"/>
      <c r="BW862" s="29"/>
      <c r="BX862" s="29"/>
      <c r="BY862" s="29"/>
      <c r="BZ862" s="29"/>
      <c r="CA862" s="29"/>
      <c r="CB862" s="29"/>
      <c r="CC862" s="29"/>
      <c r="CD862" s="29"/>
      <c r="CE862" s="29"/>
      <c r="CF862" s="29"/>
    </row>
    <row r="863" spans="5:84" s="30" customFormat="1" x14ac:dyDescent="0.3">
      <c r="E863" s="34"/>
      <c r="P863" s="33"/>
      <c r="Q863" s="33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  <c r="AZ863" s="29"/>
      <c r="BA863" s="29"/>
      <c r="BB863" s="29"/>
      <c r="BC863" s="29"/>
      <c r="BD863" s="29"/>
      <c r="BE863" s="29"/>
      <c r="BF863" s="29"/>
      <c r="BG863" s="29"/>
      <c r="BH863" s="29"/>
      <c r="BI863" s="29"/>
      <c r="BJ863" s="29"/>
      <c r="BK863" s="29"/>
      <c r="BL863" s="29"/>
      <c r="BM863" s="29"/>
      <c r="BN863" s="29"/>
      <c r="BO863" s="29"/>
      <c r="BP863" s="29"/>
      <c r="BQ863" s="29"/>
      <c r="BR863" s="29"/>
      <c r="BS863" s="29"/>
      <c r="BT863" s="29"/>
      <c r="BU863" s="29"/>
      <c r="BV863" s="29"/>
      <c r="BW863" s="29"/>
      <c r="BX863" s="29"/>
      <c r="BY863" s="29"/>
      <c r="BZ863" s="29"/>
      <c r="CA863" s="29"/>
      <c r="CB863" s="29"/>
      <c r="CC863" s="29"/>
      <c r="CD863" s="29"/>
      <c r="CE863" s="29"/>
      <c r="CF863" s="29"/>
    </row>
    <row r="864" spans="5:84" s="30" customFormat="1" x14ac:dyDescent="0.3">
      <c r="E864" s="34"/>
      <c r="P864" s="33"/>
      <c r="Q864" s="33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  <c r="AZ864" s="29"/>
      <c r="BA864" s="29"/>
      <c r="BB864" s="29"/>
      <c r="BC864" s="29"/>
      <c r="BD864" s="29"/>
      <c r="BE864" s="29"/>
      <c r="BF864" s="29"/>
      <c r="BG864" s="29"/>
      <c r="BH864" s="29"/>
      <c r="BI864" s="29"/>
      <c r="BJ864" s="29"/>
      <c r="BK864" s="29"/>
      <c r="BL864" s="29"/>
      <c r="BM864" s="29"/>
      <c r="BN864" s="29"/>
      <c r="BO864" s="29"/>
      <c r="BP864" s="29"/>
      <c r="BQ864" s="29"/>
      <c r="BR864" s="29"/>
      <c r="BS864" s="29"/>
      <c r="BT864" s="29"/>
      <c r="BU864" s="29"/>
      <c r="BV864" s="29"/>
      <c r="BW864" s="29"/>
      <c r="BX864" s="29"/>
      <c r="BY864" s="29"/>
      <c r="BZ864" s="29"/>
      <c r="CA864" s="29"/>
      <c r="CB864" s="29"/>
      <c r="CC864" s="29"/>
      <c r="CD864" s="29"/>
      <c r="CE864" s="29"/>
      <c r="CF864" s="29"/>
    </row>
    <row r="865" spans="5:84" s="30" customFormat="1" x14ac:dyDescent="0.3">
      <c r="E865" s="34"/>
      <c r="P865" s="33"/>
      <c r="Q865" s="33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  <c r="AY865" s="29"/>
      <c r="AZ865" s="29"/>
      <c r="BA865" s="29"/>
      <c r="BB865" s="29"/>
      <c r="BC865" s="29"/>
      <c r="BD865" s="29"/>
      <c r="BE865" s="29"/>
      <c r="BF865" s="29"/>
      <c r="BG865" s="29"/>
      <c r="BH865" s="29"/>
      <c r="BI865" s="29"/>
      <c r="BJ865" s="29"/>
      <c r="BK865" s="29"/>
      <c r="BL865" s="29"/>
      <c r="BM865" s="29"/>
      <c r="BN865" s="29"/>
      <c r="BO865" s="29"/>
      <c r="BP865" s="29"/>
      <c r="BQ865" s="29"/>
      <c r="BR865" s="29"/>
      <c r="BS865" s="29"/>
      <c r="BT865" s="29"/>
      <c r="BU865" s="29"/>
      <c r="BV865" s="29"/>
      <c r="BW865" s="29"/>
      <c r="BX865" s="29"/>
      <c r="BY865" s="29"/>
      <c r="BZ865" s="29"/>
      <c r="CA865" s="29"/>
      <c r="CB865" s="29"/>
      <c r="CC865" s="29"/>
      <c r="CD865" s="29"/>
      <c r="CE865" s="29"/>
      <c r="CF865" s="29"/>
    </row>
    <row r="866" spans="5:84" s="30" customFormat="1" x14ac:dyDescent="0.3">
      <c r="E866" s="34"/>
      <c r="P866" s="33"/>
      <c r="Q866" s="33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  <c r="AZ866" s="29"/>
      <c r="BA866" s="29"/>
      <c r="BB866" s="29"/>
      <c r="BC866" s="29"/>
      <c r="BD866" s="29"/>
      <c r="BE866" s="29"/>
      <c r="BF866" s="29"/>
      <c r="BG866" s="29"/>
      <c r="BH866" s="29"/>
      <c r="BI866" s="29"/>
      <c r="BJ866" s="29"/>
      <c r="BK866" s="29"/>
      <c r="BL866" s="29"/>
      <c r="BM866" s="29"/>
      <c r="BN866" s="29"/>
      <c r="BO866" s="29"/>
      <c r="BP866" s="29"/>
      <c r="BQ866" s="29"/>
      <c r="BR866" s="29"/>
      <c r="BS866" s="29"/>
      <c r="BT866" s="29"/>
      <c r="BU866" s="29"/>
      <c r="BV866" s="29"/>
      <c r="BW866" s="29"/>
      <c r="BX866" s="29"/>
      <c r="BY866" s="29"/>
      <c r="BZ866" s="29"/>
      <c r="CA866" s="29"/>
      <c r="CB866" s="29"/>
      <c r="CC866" s="29"/>
      <c r="CD866" s="29"/>
      <c r="CE866" s="29"/>
      <c r="CF866" s="29"/>
    </row>
    <row r="867" spans="5:84" s="30" customFormat="1" x14ac:dyDescent="0.3">
      <c r="E867" s="34"/>
      <c r="P867" s="33"/>
      <c r="Q867" s="33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29"/>
      <c r="BA867" s="29"/>
      <c r="BB867" s="29"/>
      <c r="BC867" s="29"/>
      <c r="BD867" s="29"/>
      <c r="BE867" s="29"/>
      <c r="BF867" s="29"/>
      <c r="BG867" s="29"/>
      <c r="BH867" s="29"/>
      <c r="BI867" s="29"/>
      <c r="BJ867" s="29"/>
      <c r="BK867" s="29"/>
      <c r="BL867" s="29"/>
      <c r="BM867" s="29"/>
      <c r="BN867" s="29"/>
      <c r="BO867" s="29"/>
      <c r="BP867" s="29"/>
      <c r="BQ867" s="29"/>
      <c r="BR867" s="29"/>
      <c r="BS867" s="29"/>
      <c r="BT867" s="29"/>
      <c r="BU867" s="29"/>
      <c r="BV867" s="29"/>
      <c r="BW867" s="29"/>
      <c r="BX867" s="29"/>
      <c r="BY867" s="29"/>
      <c r="BZ867" s="29"/>
      <c r="CA867" s="29"/>
      <c r="CB867" s="29"/>
      <c r="CC867" s="29"/>
      <c r="CD867" s="29"/>
      <c r="CE867" s="29"/>
      <c r="CF867" s="29"/>
    </row>
    <row r="868" spans="5:84" s="30" customFormat="1" x14ac:dyDescent="0.3">
      <c r="E868" s="34"/>
      <c r="P868" s="33"/>
      <c r="Q868" s="33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  <c r="AY868" s="29"/>
      <c r="AZ868" s="29"/>
      <c r="BA868" s="29"/>
      <c r="BB868" s="29"/>
      <c r="BC868" s="29"/>
      <c r="BD868" s="29"/>
      <c r="BE868" s="29"/>
      <c r="BF868" s="29"/>
      <c r="BG868" s="29"/>
      <c r="BH868" s="29"/>
      <c r="BI868" s="29"/>
      <c r="BJ868" s="29"/>
      <c r="BK868" s="29"/>
      <c r="BL868" s="29"/>
      <c r="BM868" s="29"/>
      <c r="BN868" s="29"/>
      <c r="BO868" s="29"/>
      <c r="BP868" s="29"/>
      <c r="BQ868" s="29"/>
      <c r="BR868" s="29"/>
      <c r="BS868" s="29"/>
      <c r="BT868" s="29"/>
      <c r="BU868" s="29"/>
      <c r="BV868" s="29"/>
      <c r="BW868" s="29"/>
      <c r="BX868" s="29"/>
      <c r="BY868" s="29"/>
      <c r="BZ868" s="29"/>
      <c r="CA868" s="29"/>
      <c r="CB868" s="29"/>
      <c r="CC868" s="29"/>
      <c r="CD868" s="29"/>
      <c r="CE868" s="29"/>
      <c r="CF868" s="29"/>
    </row>
    <row r="869" spans="5:84" s="30" customFormat="1" x14ac:dyDescent="0.3">
      <c r="E869" s="34"/>
      <c r="P869" s="33"/>
      <c r="Q869" s="33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  <c r="AZ869" s="29"/>
      <c r="BA869" s="29"/>
      <c r="BB869" s="29"/>
      <c r="BC869" s="29"/>
      <c r="BD869" s="29"/>
      <c r="BE869" s="29"/>
      <c r="BF869" s="29"/>
      <c r="BG869" s="29"/>
      <c r="BH869" s="29"/>
      <c r="BI869" s="29"/>
      <c r="BJ869" s="29"/>
      <c r="BK869" s="29"/>
      <c r="BL869" s="29"/>
      <c r="BM869" s="29"/>
      <c r="BN869" s="29"/>
      <c r="BO869" s="29"/>
      <c r="BP869" s="29"/>
      <c r="BQ869" s="29"/>
      <c r="BR869" s="29"/>
      <c r="BS869" s="29"/>
      <c r="BT869" s="29"/>
      <c r="BU869" s="29"/>
      <c r="BV869" s="29"/>
      <c r="BW869" s="29"/>
      <c r="BX869" s="29"/>
      <c r="BY869" s="29"/>
      <c r="BZ869" s="29"/>
      <c r="CA869" s="29"/>
      <c r="CB869" s="29"/>
      <c r="CC869" s="29"/>
      <c r="CD869" s="29"/>
      <c r="CE869" s="29"/>
      <c r="CF869" s="29"/>
    </row>
    <row r="870" spans="5:84" s="30" customFormat="1" x14ac:dyDescent="0.3">
      <c r="E870" s="34"/>
      <c r="P870" s="33"/>
      <c r="Q870" s="33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  <c r="AZ870" s="29"/>
      <c r="BA870" s="29"/>
      <c r="BB870" s="29"/>
      <c r="BC870" s="29"/>
      <c r="BD870" s="29"/>
      <c r="BE870" s="29"/>
      <c r="BF870" s="29"/>
      <c r="BG870" s="29"/>
      <c r="BH870" s="29"/>
      <c r="BI870" s="29"/>
      <c r="BJ870" s="29"/>
      <c r="BK870" s="29"/>
      <c r="BL870" s="29"/>
      <c r="BM870" s="29"/>
      <c r="BN870" s="29"/>
      <c r="BO870" s="29"/>
      <c r="BP870" s="29"/>
      <c r="BQ870" s="29"/>
      <c r="BR870" s="29"/>
      <c r="BS870" s="29"/>
      <c r="BT870" s="29"/>
      <c r="BU870" s="29"/>
      <c r="BV870" s="29"/>
      <c r="BW870" s="29"/>
      <c r="BX870" s="29"/>
      <c r="BY870" s="29"/>
      <c r="BZ870" s="29"/>
      <c r="CA870" s="29"/>
      <c r="CB870" s="29"/>
      <c r="CC870" s="29"/>
      <c r="CD870" s="29"/>
      <c r="CE870" s="29"/>
      <c r="CF870" s="29"/>
    </row>
    <row r="871" spans="5:84" s="30" customFormat="1" x14ac:dyDescent="0.3">
      <c r="E871" s="34"/>
      <c r="P871" s="33"/>
      <c r="Q871" s="33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  <c r="AZ871" s="29"/>
      <c r="BA871" s="29"/>
      <c r="BB871" s="29"/>
      <c r="BC871" s="29"/>
      <c r="BD871" s="29"/>
      <c r="BE871" s="29"/>
      <c r="BF871" s="29"/>
      <c r="BG871" s="29"/>
      <c r="BH871" s="29"/>
      <c r="BI871" s="29"/>
      <c r="BJ871" s="29"/>
      <c r="BK871" s="29"/>
      <c r="BL871" s="29"/>
      <c r="BM871" s="29"/>
      <c r="BN871" s="29"/>
      <c r="BO871" s="29"/>
      <c r="BP871" s="29"/>
      <c r="BQ871" s="29"/>
      <c r="BR871" s="29"/>
      <c r="BS871" s="29"/>
      <c r="BT871" s="29"/>
      <c r="BU871" s="29"/>
      <c r="BV871" s="29"/>
      <c r="BW871" s="29"/>
      <c r="BX871" s="29"/>
      <c r="BY871" s="29"/>
      <c r="BZ871" s="29"/>
      <c r="CA871" s="29"/>
      <c r="CB871" s="29"/>
      <c r="CC871" s="29"/>
      <c r="CD871" s="29"/>
      <c r="CE871" s="29"/>
      <c r="CF871" s="29"/>
    </row>
    <row r="872" spans="5:84" s="30" customFormat="1" x14ac:dyDescent="0.3">
      <c r="E872" s="34"/>
      <c r="P872" s="33"/>
      <c r="Q872" s="33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  <c r="AZ872" s="29"/>
      <c r="BA872" s="29"/>
      <c r="BB872" s="29"/>
      <c r="BC872" s="29"/>
      <c r="BD872" s="29"/>
      <c r="BE872" s="29"/>
      <c r="BF872" s="29"/>
      <c r="BG872" s="29"/>
      <c r="BH872" s="29"/>
      <c r="BI872" s="29"/>
      <c r="BJ872" s="29"/>
      <c r="BK872" s="29"/>
      <c r="BL872" s="29"/>
      <c r="BM872" s="29"/>
      <c r="BN872" s="29"/>
      <c r="BO872" s="29"/>
      <c r="BP872" s="29"/>
      <c r="BQ872" s="29"/>
      <c r="BR872" s="29"/>
      <c r="BS872" s="29"/>
      <c r="BT872" s="29"/>
      <c r="BU872" s="29"/>
      <c r="BV872" s="29"/>
      <c r="BW872" s="29"/>
      <c r="BX872" s="29"/>
      <c r="BY872" s="29"/>
      <c r="BZ872" s="29"/>
      <c r="CA872" s="29"/>
      <c r="CB872" s="29"/>
      <c r="CC872" s="29"/>
      <c r="CD872" s="29"/>
      <c r="CE872" s="29"/>
      <c r="CF872" s="29"/>
    </row>
    <row r="873" spans="5:84" s="30" customFormat="1" x14ac:dyDescent="0.3">
      <c r="E873" s="34"/>
      <c r="P873" s="33"/>
      <c r="Q873" s="33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  <c r="AZ873" s="29"/>
      <c r="BA873" s="29"/>
      <c r="BB873" s="29"/>
      <c r="BC873" s="29"/>
      <c r="BD873" s="29"/>
      <c r="BE873" s="29"/>
      <c r="BF873" s="29"/>
      <c r="BG873" s="29"/>
      <c r="BH873" s="29"/>
      <c r="BI873" s="29"/>
      <c r="BJ873" s="29"/>
      <c r="BK873" s="29"/>
      <c r="BL873" s="29"/>
      <c r="BM873" s="29"/>
      <c r="BN873" s="29"/>
      <c r="BO873" s="29"/>
      <c r="BP873" s="29"/>
      <c r="BQ873" s="29"/>
      <c r="BR873" s="29"/>
      <c r="BS873" s="29"/>
      <c r="BT873" s="29"/>
      <c r="BU873" s="29"/>
      <c r="BV873" s="29"/>
      <c r="BW873" s="29"/>
      <c r="BX873" s="29"/>
      <c r="BY873" s="29"/>
      <c r="BZ873" s="29"/>
      <c r="CA873" s="29"/>
      <c r="CB873" s="29"/>
      <c r="CC873" s="29"/>
      <c r="CD873" s="29"/>
      <c r="CE873" s="29"/>
      <c r="CF873" s="29"/>
    </row>
    <row r="874" spans="5:84" s="30" customFormat="1" x14ac:dyDescent="0.3">
      <c r="E874" s="34"/>
      <c r="P874" s="33"/>
      <c r="Q874" s="33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  <c r="AY874" s="29"/>
      <c r="AZ874" s="29"/>
      <c r="BA874" s="29"/>
      <c r="BB874" s="29"/>
      <c r="BC874" s="29"/>
      <c r="BD874" s="29"/>
      <c r="BE874" s="29"/>
      <c r="BF874" s="29"/>
      <c r="BG874" s="29"/>
      <c r="BH874" s="29"/>
      <c r="BI874" s="29"/>
      <c r="BJ874" s="29"/>
      <c r="BK874" s="29"/>
      <c r="BL874" s="29"/>
      <c r="BM874" s="29"/>
      <c r="BN874" s="29"/>
      <c r="BO874" s="29"/>
      <c r="BP874" s="29"/>
      <c r="BQ874" s="29"/>
      <c r="BR874" s="29"/>
      <c r="BS874" s="29"/>
      <c r="BT874" s="29"/>
      <c r="BU874" s="29"/>
      <c r="BV874" s="29"/>
      <c r="BW874" s="29"/>
      <c r="BX874" s="29"/>
      <c r="BY874" s="29"/>
      <c r="BZ874" s="29"/>
      <c r="CA874" s="29"/>
      <c r="CB874" s="29"/>
      <c r="CC874" s="29"/>
      <c r="CD874" s="29"/>
      <c r="CE874" s="29"/>
      <c r="CF874" s="29"/>
    </row>
    <row r="875" spans="5:84" s="30" customFormat="1" x14ac:dyDescent="0.3">
      <c r="E875" s="34"/>
      <c r="P875" s="33"/>
      <c r="Q875" s="33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  <c r="AZ875" s="29"/>
      <c r="BA875" s="29"/>
      <c r="BB875" s="29"/>
      <c r="BC875" s="29"/>
      <c r="BD875" s="29"/>
      <c r="BE875" s="29"/>
      <c r="BF875" s="29"/>
      <c r="BG875" s="29"/>
      <c r="BH875" s="29"/>
      <c r="BI875" s="29"/>
      <c r="BJ875" s="29"/>
      <c r="BK875" s="29"/>
      <c r="BL875" s="29"/>
      <c r="BM875" s="29"/>
      <c r="BN875" s="29"/>
      <c r="BO875" s="29"/>
      <c r="BP875" s="29"/>
      <c r="BQ875" s="29"/>
      <c r="BR875" s="29"/>
      <c r="BS875" s="29"/>
      <c r="BT875" s="29"/>
      <c r="BU875" s="29"/>
      <c r="BV875" s="29"/>
      <c r="BW875" s="29"/>
      <c r="BX875" s="29"/>
      <c r="BY875" s="29"/>
      <c r="BZ875" s="29"/>
      <c r="CA875" s="29"/>
      <c r="CB875" s="29"/>
      <c r="CC875" s="29"/>
      <c r="CD875" s="29"/>
      <c r="CE875" s="29"/>
      <c r="CF875" s="29"/>
    </row>
    <row r="876" spans="5:84" s="30" customFormat="1" x14ac:dyDescent="0.3">
      <c r="E876" s="34"/>
      <c r="P876" s="33"/>
      <c r="Q876" s="33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  <c r="AY876" s="29"/>
      <c r="AZ876" s="29"/>
      <c r="BA876" s="29"/>
      <c r="BB876" s="29"/>
      <c r="BC876" s="29"/>
      <c r="BD876" s="29"/>
      <c r="BE876" s="29"/>
      <c r="BF876" s="29"/>
      <c r="BG876" s="29"/>
      <c r="BH876" s="29"/>
      <c r="BI876" s="29"/>
      <c r="BJ876" s="29"/>
      <c r="BK876" s="29"/>
      <c r="BL876" s="29"/>
      <c r="BM876" s="29"/>
      <c r="BN876" s="29"/>
      <c r="BO876" s="29"/>
      <c r="BP876" s="29"/>
      <c r="BQ876" s="29"/>
      <c r="BR876" s="29"/>
      <c r="BS876" s="29"/>
      <c r="BT876" s="29"/>
      <c r="BU876" s="29"/>
      <c r="BV876" s="29"/>
      <c r="BW876" s="29"/>
      <c r="BX876" s="29"/>
      <c r="BY876" s="29"/>
      <c r="BZ876" s="29"/>
      <c r="CA876" s="29"/>
      <c r="CB876" s="29"/>
      <c r="CC876" s="29"/>
      <c r="CD876" s="29"/>
      <c r="CE876" s="29"/>
      <c r="CF876" s="29"/>
    </row>
    <row r="877" spans="5:84" s="30" customFormat="1" x14ac:dyDescent="0.3">
      <c r="E877" s="34"/>
      <c r="P877" s="33"/>
      <c r="Q877" s="33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  <c r="AZ877" s="29"/>
      <c r="BA877" s="29"/>
      <c r="BB877" s="29"/>
      <c r="BC877" s="29"/>
      <c r="BD877" s="29"/>
      <c r="BE877" s="29"/>
      <c r="BF877" s="29"/>
      <c r="BG877" s="29"/>
      <c r="BH877" s="29"/>
      <c r="BI877" s="29"/>
      <c r="BJ877" s="29"/>
      <c r="BK877" s="29"/>
      <c r="BL877" s="29"/>
      <c r="BM877" s="29"/>
      <c r="BN877" s="29"/>
      <c r="BO877" s="29"/>
      <c r="BP877" s="29"/>
      <c r="BQ877" s="29"/>
      <c r="BR877" s="29"/>
      <c r="BS877" s="29"/>
      <c r="BT877" s="29"/>
      <c r="BU877" s="29"/>
      <c r="BV877" s="29"/>
      <c r="BW877" s="29"/>
      <c r="BX877" s="29"/>
      <c r="BY877" s="29"/>
      <c r="BZ877" s="29"/>
      <c r="CA877" s="29"/>
      <c r="CB877" s="29"/>
      <c r="CC877" s="29"/>
      <c r="CD877" s="29"/>
      <c r="CE877" s="29"/>
      <c r="CF877" s="29"/>
    </row>
    <row r="878" spans="5:84" s="30" customFormat="1" x14ac:dyDescent="0.3">
      <c r="E878" s="34"/>
      <c r="P878" s="33"/>
      <c r="Q878" s="33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  <c r="AY878" s="29"/>
      <c r="AZ878" s="29"/>
      <c r="BA878" s="29"/>
      <c r="BB878" s="29"/>
      <c r="BC878" s="29"/>
      <c r="BD878" s="29"/>
      <c r="BE878" s="29"/>
      <c r="BF878" s="29"/>
      <c r="BG878" s="29"/>
      <c r="BH878" s="29"/>
      <c r="BI878" s="29"/>
      <c r="BJ878" s="29"/>
      <c r="BK878" s="29"/>
      <c r="BL878" s="29"/>
      <c r="BM878" s="29"/>
      <c r="BN878" s="29"/>
      <c r="BO878" s="29"/>
      <c r="BP878" s="29"/>
      <c r="BQ878" s="29"/>
      <c r="BR878" s="29"/>
      <c r="BS878" s="29"/>
      <c r="BT878" s="29"/>
      <c r="BU878" s="29"/>
      <c r="BV878" s="29"/>
      <c r="BW878" s="29"/>
      <c r="BX878" s="29"/>
      <c r="BY878" s="29"/>
      <c r="BZ878" s="29"/>
      <c r="CA878" s="29"/>
      <c r="CB878" s="29"/>
      <c r="CC878" s="29"/>
      <c r="CD878" s="29"/>
      <c r="CE878" s="29"/>
      <c r="CF878" s="29"/>
    </row>
    <row r="879" spans="5:84" s="30" customFormat="1" x14ac:dyDescent="0.3">
      <c r="E879" s="34"/>
      <c r="P879" s="33"/>
      <c r="Q879" s="33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  <c r="AY879" s="29"/>
      <c r="AZ879" s="29"/>
      <c r="BA879" s="29"/>
      <c r="BB879" s="29"/>
      <c r="BC879" s="29"/>
      <c r="BD879" s="29"/>
      <c r="BE879" s="29"/>
      <c r="BF879" s="29"/>
      <c r="BG879" s="29"/>
      <c r="BH879" s="29"/>
      <c r="BI879" s="29"/>
      <c r="BJ879" s="29"/>
      <c r="BK879" s="29"/>
      <c r="BL879" s="29"/>
      <c r="BM879" s="29"/>
      <c r="BN879" s="29"/>
      <c r="BO879" s="29"/>
      <c r="BP879" s="29"/>
      <c r="BQ879" s="29"/>
      <c r="BR879" s="29"/>
      <c r="BS879" s="29"/>
      <c r="BT879" s="29"/>
      <c r="BU879" s="29"/>
      <c r="BV879" s="29"/>
      <c r="BW879" s="29"/>
      <c r="BX879" s="29"/>
      <c r="BY879" s="29"/>
      <c r="BZ879" s="29"/>
      <c r="CA879" s="29"/>
      <c r="CB879" s="29"/>
      <c r="CC879" s="29"/>
      <c r="CD879" s="29"/>
      <c r="CE879" s="29"/>
      <c r="CF879" s="29"/>
    </row>
    <row r="880" spans="5:84" s="30" customFormat="1" x14ac:dyDescent="0.3">
      <c r="E880" s="34"/>
      <c r="P880" s="33"/>
      <c r="Q880" s="33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  <c r="AZ880" s="29"/>
      <c r="BA880" s="29"/>
      <c r="BB880" s="29"/>
      <c r="BC880" s="29"/>
      <c r="BD880" s="29"/>
      <c r="BE880" s="29"/>
      <c r="BF880" s="29"/>
      <c r="BG880" s="29"/>
      <c r="BH880" s="29"/>
      <c r="BI880" s="29"/>
      <c r="BJ880" s="29"/>
      <c r="BK880" s="29"/>
      <c r="BL880" s="29"/>
      <c r="BM880" s="29"/>
      <c r="BN880" s="29"/>
      <c r="BO880" s="29"/>
      <c r="BP880" s="29"/>
      <c r="BQ880" s="29"/>
      <c r="BR880" s="29"/>
      <c r="BS880" s="29"/>
      <c r="BT880" s="29"/>
      <c r="BU880" s="29"/>
      <c r="BV880" s="29"/>
      <c r="BW880" s="29"/>
      <c r="BX880" s="29"/>
      <c r="BY880" s="29"/>
      <c r="BZ880" s="29"/>
      <c r="CA880" s="29"/>
      <c r="CB880" s="29"/>
      <c r="CC880" s="29"/>
      <c r="CD880" s="29"/>
      <c r="CE880" s="29"/>
      <c r="CF880" s="29"/>
    </row>
    <row r="881" spans="5:84" s="30" customFormat="1" x14ac:dyDescent="0.3">
      <c r="E881" s="34"/>
      <c r="P881" s="33"/>
      <c r="Q881" s="33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  <c r="AZ881" s="29"/>
      <c r="BA881" s="29"/>
      <c r="BB881" s="29"/>
      <c r="BC881" s="29"/>
      <c r="BD881" s="29"/>
      <c r="BE881" s="29"/>
      <c r="BF881" s="29"/>
      <c r="BG881" s="29"/>
      <c r="BH881" s="29"/>
      <c r="BI881" s="29"/>
      <c r="BJ881" s="29"/>
      <c r="BK881" s="29"/>
      <c r="BL881" s="29"/>
      <c r="BM881" s="29"/>
      <c r="BN881" s="29"/>
      <c r="BO881" s="29"/>
      <c r="BP881" s="29"/>
      <c r="BQ881" s="29"/>
      <c r="BR881" s="29"/>
      <c r="BS881" s="29"/>
      <c r="BT881" s="29"/>
      <c r="BU881" s="29"/>
      <c r="BV881" s="29"/>
      <c r="BW881" s="29"/>
      <c r="BX881" s="29"/>
      <c r="BY881" s="29"/>
      <c r="BZ881" s="29"/>
      <c r="CA881" s="29"/>
      <c r="CB881" s="29"/>
      <c r="CC881" s="29"/>
      <c r="CD881" s="29"/>
      <c r="CE881" s="29"/>
      <c r="CF881" s="29"/>
    </row>
    <row r="882" spans="5:84" s="30" customFormat="1" x14ac:dyDescent="0.3">
      <c r="E882" s="34"/>
      <c r="P882" s="33"/>
      <c r="Q882" s="33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  <c r="AZ882" s="29"/>
      <c r="BA882" s="29"/>
      <c r="BB882" s="29"/>
      <c r="BC882" s="29"/>
      <c r="BD882" s="29"/>
      <c r="BE882" s="29"/>
      <c r="BF882" s="29"/>
      <c r="BG882" s="29"/>
      <c r="BH882" s="29"/>
      <c r="BI882" s="29"/>
      <c r="BJ882" s="29"/>
      <c r="BK882" s="29"/>
      <c r="BL882" s="29"/>
      <c r="BM882" s="29"/>
      <c r="BN882" s="29"/>
      <c r="BO882" s="29"/>
      <c r="BP882" s="29"/>
      <c r="BQ882" s="29"/>
      <c r="BR882" s="29"/>
      <c r="BS882" s="29"/>
      <c r="BT882" s="29"/>
      <c r="BU882" s="29"/>
      <c r="BV882" s="29"/>
      <c r="BW882" s="29"/>
      <c r="BX882" s="29"/>
      <c r="BY882" s="29"/>
      <c r="BZ882" s="29"/>
      <c r="CA882" s="29"/>
      <c r="CB882" s="29"/>
      <c r="CC882" s="29"/>
      <c r="CD882" s="29"/>
      <c r="CE882" s="29"/>
      <c r="CF882" s="29"/>
    </row>
    <row r="883" spans="5:84" s="30" customFormat="1" x14ac:dyDescent="0.3">
      <c r="E883" s="34"/>
      <c r="P883" s="33"/>
      <c r="Q883" s="33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  <c r="AY883" s="29"/>
      <c r="AZ883" s="29"/>
      <c r="BA883" s="29"/>
      <c r="BB883" s="29"/>
      <c r="BC883" s="29"/>
      <c r="BD883" s="29"/>
      <c r="BE883" s="29"/>
      <c r="BF883" s="29"/>
      <c r="BG883" s="29"/>
      <c r="BH883" s="29"/>
      <c r="BI883" s="29"/>
      <c r="BJ883" s="29"/>
      <c r="BK883" s="29"/>
      <c r="BL883" s="29"/>
      <c r="BM883" s="29"/>
      <c r="BN883" s="29"/>
      <c r="BO883" s="29"/>
      <c r="BP883" s="29"/>
      <c r="BQ883" s="29"/>
      <c r="BR883" s="29"/>
      <c r="BS883" s="29"/>
      <c r="BT883" s="29"/>
      <c r="BU883" s="29"/>
      <c r="BV883" s="29"/>
      <c r="BW883" s="29"/>
      <c r="BX883" s="29"/>
      <c r="BY883" s="29"/>
      <c r="BZ883" s="29"/>
      <c r="CA883" s="29"/>
      <c r="CB883" s="29"/>
      <c r="CC883" s="29"/>
      <c r="CD883" s="29"/>
      <c r="CE883" s="29"/>
      <c r="CF883" s="29"/>
    </row>
    <row r="884" spans="5:84" s="30" customFormat="1" x14ac:dyDescent="0.3">
      <c r="E884" s="34"/>
      <c r="P884" s="33"/>
      <c r="Q884" s="33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  <c r="AZ884" s="29"/>
      <c r="BA884" s="29"/>
      <c r="BB884" s="29"/>
      <c r="BC884" s="29"/>
      <c r="BD884" s="29"/>
      <c r="BE884" s="29"/>
      <c r="BF884" s="29"/>
      <c r="BG884" s="29"/>
      <c r="BH884" s="29"/>
      <c r="BI884" s="29"/>
      <c r="BJ884" s="29"/>
      <c r="BK884" s="29"/>
      <c r="BL884" s="29"/>
      <c r="BM884" s="29"/>
      <c r="BN884" s="29"/>
      <c r="BO884" s="29"/>
      <c r="BP884" s="29"/>
      <c r="BQ884" s="29"/>
      <c r="BR884" s="29"/>
      <c r="BS884" s="29"/>
      <c r="BT884" s="29"/>
      <c r="BU884" s="29"/>
      <c r="BV884" s="29"/>
      <c r="BW884" s="29"/>
      <c r="BX884" s="29"/>
      <c r="BY884" s="29"/>
      <c r="BZ884" s="29"/>
      <c r="CA884" s="29"/>
      <c r="CB884" s="29"/>
      <c r="CC884" s="29"/>
      <c r="CD884" s="29"/>
      <c r="CE884" s="29"/>
      <c r="CF884" s="29"/>
    </row>
    <row r="885" spans="5:84" s="30" customFormat="1" x14ac:dyDescent="0.3">
      <c r="E885" s="34"/>
      <c r="P885" s="33"/>
      <c r="Q885" s="33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  <c r="AY885" s="29"/>
      <c r="AZ885" s="29"/>
      <c r="BA885" s="29"/>
      <c r="BB885" s="29"/>
      <c r="BC885" s="29"/>
      <c r="BD885" s="29"/>
      <c r="BE885" s="29"/>
      <c r="BF885" s="29"/>
      <c r="BG885" s="29"/>
      <c r="BH885" s="29"/>
      <c r="BI885" s="29"/>
      <c r="BJ885" s="29"/>
      <c r="BK885" s="29"/>
      <c r="BL885" s="29"/>
      <c r="BM885" s="29"/>
      <c r="BN885" s="29"/>
      <c r="BO885" s="29"/>
      <c r="BP885" s="29"/>
      <c r="BQ885" s="29"/>
      <c r="BR885" s="29"/>
      <c r="BS885" s="29"/>
      <c r="BT885" s="29"/>
      <c r="BU885" s="29"/>
      <c r="BV885" s="29"/>
      <c r="BW885" s="29"/>
      <c r="BX885" s="29"/>
      <c r="BY885" s="29"/>
      <c r="BZ885" s="29"/>
      <c r="CA885" s="29"/>
      <c r="CB885" s="29"/>
      <c r="CC885" s="29"/>
      <c r="CD885" s="29"/>
      <c r="CE885" s="29"/>
      <c r="CF885" s="29"/>
    </row>
    <row r="886" spans="5:84" s="30" customFormat="1" x14ac:dyDescent="0.3">
      <c r="E886" s="34"/>
      <c r="P886" s="33"/>
      <c r="Q886" s="33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  <c r="AZ886" s="29"/>
      <c r="BA886" s="29"/>
      <c r="BB886" s="29"/>
      <c r="BC886" s="29"/>
      <c r="BD886" s="29"/>
      <c r="BE886" s="29"/>
      <c r="BF886" s="29"/>
      <c r="BG886" s="29"/>
      <c r="BH886" s="29"/>
      <c r="BI886" s="29"/>
      <c r="BJ886" s="29"/>
      <c r="BK886" s="29"/>
      <c r="BL886" s="29"/>
      <c r="BM886" s="29"/>
      <c r="BN886" s="29"/>
      <c r="BO886" s="29"/>
      <c r="BP886" s="29"/>
      <c r="BQ886" s="29"/>
      <c r="BR886" s="29"/>
      <c r="BS886" s="29"/>
      <c r="BT886" s="29"/>
      <c r="BU886" s="29"/>
      <c r="BV886" s="29"/>
      <c r="BW886" s="29"/>
      <c r="BX886" s="29"/>
      <c r="BY886" s="29"/>
      <c r="BZ886" s="29"/>
      <c r="CA886" s="29"/>
      <c r="CB886" s="29"/>
      <c r="CC886" s="29"/>
      <c r="CD886" s="29"/>
      <c r="CE886" s="29"/>
      <c r="CF886" s="29"/>
    </row>
    <row r="887" spans="5:84" s="30" customFormat="1" x14ac:dyDescent="0.3">
      <c r="E887" s="34"/>
      <c r="P887" s="33"/>
      <c r="Q887" s="33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  <c r="AY887" s="29"/>
      <c r="AZ887" s="29"/>
      <c r="BA887" s="29"/>
      <c r="BB887" s="29"/>
      <c r="BC887" s="29"/>
      <c r="BD887" s="29"/>
      <c r="BE887" s="29"/>
      <c r="BF887" s="29"/>
      <c r="BG887" s="29"/>
      <c r="BH887" s="29"/>
      <c r="BI887" s="29"/>
      <c r="BJ887" s="29"/>
      <c r="BK887" s="29"/>
      <c r="BL887" s="29"/>
      <c r="BM887" s="29"/>
      <c r="BN887" s="29"/>
      <c r="BO887" s="29"/>
      <c r="BP887" s="29"/>
      <c r="BQ887" s="29"/>
      <c r="BR887" s="29"/>
      <c r="BS887" s="29"/>
      <c r="BT887" s="29"/>
      <c r="BU887" s="29"/>
      <c r="BV887" s="29"/>
      <c r="BW887" s="29"/>
      <c r="BX887" s="29"/>
      <c r="BY887" s="29"/>
      <c r="BZ887" s="29"/>
      <c r="CA887" s="29"/>
      <c r="CB887" s="29"/>
      <c r="CC887" s="29"/>
      <c r="CD887" s="29"/>
      <c r="CE887" s="29"/>
      <c r="CF887" s="29"/>
    </row>
    <row r="888" spans="5:84" s="30" customFormat="1" x14ac:dyDescent="0.3">
      <c r="E888" s="34"/>
      <c r="P888" s="33"/>
      <c r="Q888" s="33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  <c r="AZ888" s="29"/>
      <c r="BA888" s="29"/>
      <c r="BB888" s="29"/>
      <c r="BC888" s="29"/>
      <c r="BD888" s="29"/>
      <c r="BE888" s="29"/>
      <c r="BF888" s="29"/>
      <c r="BG888" s="29"/>
      <c r="BH888" s="29"/>
      <c r="BI888" s="29"/>
      <c r="BJ888" s="29"/>
      <c r="BK888" s="29"/>
      <c r="BL888" s="29"/>
      <c r="BM888" s="29"/>
      <c r="BN888" s="29"/>
      <c r="BO888" s="29"/>
      <c r="BP888" s="29"/>
      <c r="BQ888" s="29"/>
      <c r="BR888" s="29"/>
      <c r="BS888" s="29"/>
      <c r="BT888" s="29"/>
      <c r="BU888" s="29"/>
      <c r="BV888" s="29"/>
      <c r="BW888" s="29"/>
      <c r="BX888" s="29"/>
      <c r="BY888" s="29"/>
      <c r="BZ888" s="29"/>
      <c r="CA888" s="29"/>
      <c r="CB888" s="29"/>
      <c r="CC888" s="29"/>
      <c r="CD888" s="29"/>
      <c r="CE888" s="29"/>
      <c r="CF888" s="29"/>
    </row>
    <row r="889" spans="5:84" s="30" customFormat="1" x14ac:dyDescent="0.3">
      <c r="E889" s="34"/>
      <c r="P889" s="33"/>
      <c r="Q889" s="33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  <c r="AY889" s="29"/>
      <c r="AZ889" s="29"/>
      <c r="BA889" s="29"/>
      <c r="BB889" s="29"/>
      <c r="BC889" s="29"/>
      <c r="BD889" s="29"/>
      <c r="BE889" s="29"/>
      <c r="BF889" s="29"/>
      <c r="BG889" s="29"/>
      <c r="BH889" s="29"/>
      <c r="BI889" s="29"/>
      <c r="BJ889" s="29"/>
      <c r="BK889" s="29"/>
      <c r="BL889" s="29"/>
      <c r="BM889" s="29"/>
      <c r="BN889" s="29"/>
      <c r="BO889" s="29"/>
      <c r="BP889" s="29"/>
      <c r="BQ889" s="29"/>
      <c r="BR889" s="29"/>
      <c r="BS889" s="29"/>
      <c r="BT889" s="29"/>
      <c r="BU889" s="29"/>
      <c r="BV889" s="29"/>
      <c r="BW889" s="29"/>
      <c r="BX889" s="29"/>
      <c r="BY889" s="29"/>
      <c r="BZ889" s="29"/>
      <c r="CA889" s="29"/>
      <c r="CB889" s="29"/>
      <c r="CC889" s="29"/>
      <c r="CD889" s="29"/>
      <c r="CE889" s="29"/>
      <c r="CF889" s="29"/>
    </row>
    <row r="890" spans="5:84" s="30" customFormat="1" x14ac:dyDescent="0.3">
      <c r="E890" s="34"/>
      <c r="P890" s="33"/>
      <c r="Q890" s="33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  <c r="AY890" s="29"/>
      <c r="AZ890" s="29"/>
      <c r="BA890" s="29"/>
      <c r="BB890" s="29"/>
      <c r="BC890" s="29"/>
      <c r="BD890" s="29"/>
      <c r="BE890" s="29"/>
      <c r="BF890" s="29"/>
      <c r="BG890" s="29"/>
      <c r="BH890" s="29"/>
      <c r="BI890" s="29"/>
      <c r="BJ890" s="29"/>
      <c r="BK890" s="29"/>
      <c r="BL890" s="29"/>
      <c r="BM890" s="29"/>
      <c r="BN890" s="29"/>
      <c r="BO890" s="29"/>
      <c r="BP890" s="29"/>
      <c r="BQ890" s="29"/>
      <c r="BR890" s="29"/>
      <c r="BS890" s="29"/>
      <c r="BT890" s="29"/>
      <c r="BU890" s="29"/>
      <c r="BV890" s="29"/>
      <c r="BW890" s="29"/>
      <c r="BX890" s="29"/>
      <c r="BY890" s="29"/>
      <c r="BZ890" s="29"/>
      <c r="CA890" s="29"/>
      <c r="CB890" s="29"/>
      <c r="CC890" s="29"/>
      <c r="CD890" s="29"/>
      <c r="CE890" s="29"/>
      <c r="CF890" s="29"/>
    </row>
    <row r="891" spans="5:84" s="30" customFormat="1" x14ac:dyDescent="0.3">
      <c r="E891" s="34"/>
      <c r="P891" s="33"/>
      <c r="Q891" s="33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  <c r="AZ891" s="29"/>
      <c r="BA891" s="29"/>
      <c r="BB891" s="29"/>
      <c r="BC891" s="29"/>
      <c r="BD891" s="29"/>
      <c r="BE891" s="29"/>
      <c r="BF891" s="29"/>
      <c r="BG891" s="29"/>
      <c r="BH891" s="29"/>
      <c r="BI891" s="29"/>
      <c r="BJ891" s="29"/>
      <c r="BK891" s="29"/>
      <c r="BL891" s="29"/>
      <c r="BM891" s="29"/>
      <c r="BN891" s="29"/>
      <c r="BO891" s="29"/>
      <c r="BP891" s="29"/>
      <c r="BQ891" s="29"/>
      <c r="BR891" s="29"/>
      <c r="BS891" s="29"/>
      <c r="BT891" s="29"/>
      <c r="BU891" s="29"/>
      <c r="BV891" s="29"/>
      <c r="BW891" s="29"/>
      <c r="BX891" s="29"/>
      <c r="BY891" s="29"/>
      <c r="BZ891" s="29"/>
      <c r="CA891" s="29"/>
      <c r="CB891" s="29"/>
      <c r="CC891" s="29"/>
      <c r="CD891" s="29"/>
      <c r="CE891" s="29"/>
      <c r="CF891" s="29"/>
    </row>
    <row r="892" spans="5:84" s="30" customFormat="1" x14ac:dyDescent="0.3">
      <c r="E892" s="34"/>
      <c r="P892" s="33"/>
      <c r="Q892" s="33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  <c r="AZ892" s="29"/>
      <c r="BA892" s="29"/>
      <c r="BB892" s="29"/>
      <c r="BC892" s="29"/>
      <c r="BD892" s="29"/>
      <c r="BE892" s="29"/>
      <c r="BF892" s="29"/>
      <c r="BG892" s="29"/>
      <c r="BH892" s="29"/>
      <c r="BI892" s="29"/>
      <c r="BJ892" s="29"/>
      <c r="BK892" s="29"/>
      <c r="BL892" s="29"/>
      <c r="BM892" s="29"/>
      <c r="BN892" s="29"/>
      <c r="BO892" s="29"/>
      <c r="BP892" s="29"/>
      <c r="BQ892" s="29"/>
      <c r="BR892" s="29"/>
      <c r="BS892" s="29"/>
      <c r="BT892" s="29"/>
      <c r="BU892" s="29"/>
      <c r="BV892" s="29"/>
      <c r="BW892" s="29"/>
      <c r="BX892" s="29"/>
      <c r="BY892" s="29"/>
      <c r="BZ892" s="29"/>
      <c r="CA892" s="29"/>
      <c r="CB892" s="29"/>
      <c r="CC892" s="29"/>
      <c r="CD892" s="29"/>
      <c r="CE892" s="29"/>
      <c r="CF892" s="29"/>
    </row>
    <row r="893" spans="5:84" s="30" customFormat="1" x14ac:dyDescent="0.3">
      <c r="E893" s="34"/>
      <c r="P893" s="33"/>
      <c r="Q893" s="33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  <c r="AZ893" s="29"/>
      <c r="BA893" s="29"/>
      <c r="BB893" s="29"/>
      <c r="BC893" s="29"/>
      <c r="BD893" s="29"/>
      <c r="BE893" s="29"/>
      <c r="BF893" s="29"/>
      <c r="BG893" s="29"/>
      <c r="BH893" s="29"/>
      <c r="BI893" s="29"/>
      <c r="BJ893" s="29"/>
      <c r="BK893" s="29"/>
      <c r="BL893" s="29"/>
      <c r="BM893" s="29"/>
      <c r="BN893" s="29"/>
      <c r="BO893" s="29"/>
      <c r="BP893" s="29"/>
      <c r="BQ893" s="29"/>
      <c r="BR893" s="29"/>
      <c r="BS893" s="29"/>
      <c r="BT893" s="29"/>
      <c r="BU893" s="29"/>
      <c r="BV893" s="29"/>
      <c r="BW893" s="29"/>
      <c r="BX893" s="29"/>
      <c r="BY893" s="29"/>
      <c r="BZ893" s="29"/>
      <c r="CA893" s="29"/>
      <c r="CB893" s="29"/>
      <c r="CC893" s="29"/>
      <c r="CD893" s="29"/>
      <c r="CE893" s="29"/>
      <c r="CF893" s="29"/>
    </row>
    <row r="894" spans="5:84" s="30" customFormat="1" x14ac:dyDescent="0.3">
      <c r="E894" s="34"/>
      <c r="P894" s="33"/>
      <c r="Q894" s="33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  <c r="AZ894" s="29"/>
      <c r="BA894" s="29"/>
      <c r="BB894" s="29"/>
      <c r="BC894" s="29"/>
      <c r="BD894" s="29"/>
      <c r="BE894" s="29"/>
      <c r="BF894" s="29"/>
      <c r="BG894" s="29"/>
      <c r="BH894" s="29"/>
      <c r="BI894" s="29"/>
      <c r="BJ894" s="29"/>
      <c r="BK894" s="29"/>
      <c r="BL894" s="29"/>
      <c r="BM894" s="29"/>
      <c r="BN894" s="29"/>
      <c r="BO894" s="29"/>
      <c r="BP894" s="29"/>
      <c r="BQ894" s="29"/>
      <c r="BR894" s="29"/>
      <c r="BS894" s="29"/>
      <c r="BT894" s="29"/>
      <c r="BU894" s="29"/>
      <c r="BV894" s="29"/>
      <c r="BW894" s="29"/>
      <c r="BX894" s="29"/>
      <c r="BY894" s="29"/>
      <c r="BZ894" s="29"/>
      <c r="CA894" s="29"/>
      <c r="CB894" s="29"/>
      <c r="CC894" s="29"/>
      <c r="CD894" s="29"/>
      <c r="CE894" s="29"/>
      <c r="CF894" s="29"/>
    </row>
    <row r="895" spans="5:84" s="30" customFormat="1" x14ac:dyDescent="0.3">
      <c r="E895" s="34"/>
      <c r="P895" s="33"/>
      <c r="Q895" s="33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  <c r="AY895" s="29"/>
      <c r="AZ895" s="29"/>
      <c r="BA895" s="29"/>
      <c r="BB895" s="29"/>
      <c r="BC895" s="29"/>
      <c r="BD895" s="29"/>
      <c r="BE895" s="29"/>
      <c r="BF895" s="29"/>
      <c r="BG895" s="29"/>
      <c r="BH895" s="29"/>
      <c r="BI895" s="29"/>
      <c r="BJ895" s="29"/>
      <c r="BK895" s="29"/>
      <c r="BL895" s="29"/>
      <c r="BM895" s="29"/>
      <c r="BN895" s="29"/>
      <c r="BO895" s="29"/>
      <c r="BP895" s="29"/>
      <c r="BQ895" s="29"/>
      <c r="BR895" s="29"/>
      <c r="BS895" s="29"/>
      <c r="BT895" s="29"/>
      <c r="BU895" s="29"/>
      <c r="BV895" s="29"/>
      <c r="BW895" s="29"/>
      <c r="BX895" s="29"/>
      <c r="BY895" s="29"/>
      <c r="BZ895" s="29"/>
      <c r="CA895" s="29"/>
      <c r="CB895" s="29"/>
      <c r="CC895" s="29"/>
      <c r="CD895" s="29"/>
      <c r="CE895" s="29"/>
      <c r="CF895" s="29"/>
    </row>
    <row r="896" spans="5:84" s="30" customFormat="1" x14ac:dyDescent="0.3">
      <c r="E896" s="34"/>
      <c r="P896" s="33"/>
      <c r="Q896" s="33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  <c r="AZ896" s="29"/>
      <c r="BA896" s="29"/>
      <c r="BB896" s="29"/>
      <c r="BC896" s="29"/>
      <c r="BD896" s="29"/>
      <c r="BE896" s="29"/>
      <c r="BF896" s="29"/>
      <c r="BG896" s="29"/>
      <c r="BH896" s="29"/>
      <c r="BI896" s="29"/>
      <c r="BJ896" s="29"/>
      <c r="BK896" s="29"/>
      <c r="BL896" s="29"/>
      <c r="BM896" s="29"/>
      <c r="BN896" s="29"/>
      <c r="BO896" s="29"/>
      <c r="BP896" s="29"/>
      <c r="BQ896" s="29"/>
      <c r="BR896" s="29"/>
      <c r="BS896" s="29"/>
      <c r="BT896" s="29"/>
      <c r="BU896" s="29"/>
      <c r="BV896" s="29"/>
      <c r="BW896" s="29"/>
      <c r="BX896" s="29"/>
      <c r="BY896" s="29"/>
      <c r="BZ896" s="29"/>
      <c r="CA896" s="29"/>
      <c r="CB896" s="29"/>
      <c r="CC896" s="29"/>
      <c r="CD896" s="29"/>
      <c r="CE896" s="29"/>
      <c r="CF896" s="29"/>
    </row>
    <row r="897" spans="5:84" s="30" customFormat="1" x14ac:dyDescent="0.3">
      <c r="E897" s="34"/>
      <c r="P897" s="33"/>
      <c r="Q897" s="33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  <c r="AY897" s="29"/>
      <c r="AZ897" s="29"/>
      <c r="BA897" s="29"/>
      <c r="BB897" s="29"/>
      <c r="BC897" s="29"/>
      <c r="BD897" s="29"/>
      <c r="BE897" s="29"/>
      <c r="BF897" s="29"/>
      <c r="BG897" s="29"/>
      <c r="BH897" s="29"/>
      <c r="BI897" s="29"/>
      <c r="BJ897" s="29"/>
      <c r="BK897" s="29"/>
      <c r="BL897" s="29"/>
      <c r="BM897" s="29"/>
      <c r="BN897" s="29"/>
      <c r="BO897" s="29"/>
      <c r="BP897" s="29"/>
      <c r="BQ897" s="29"/>
      <c r="BR897" s="29"/>
      <c r="BS897" s="29"/>
      <c r="BT897" s="29"/>
      <c r="BU897" s="29"/>
      <c r="BV897" s="29"/>
      <c r="BW897" s="29"/>
      <c r="BX897" s="29"/>
      <c r="BY897" s="29"/>
      <c r="BZ897" s="29"/>
      <c r="CA897" s="29"/>
      <c r="CB897" s="29"/>
      <c r="CC897" s="29"/>
      <c r="CD897" s="29"/>
      <c r="CE897" s="29"/>
      <c r="CF897" s="29"/>
    </row>
    <row r="898" spans="5:84" s="30" customFormat="1" x14ac:dyDescent="0.3">
      <c r="E898" s="34"/>
      <c r="P898" s="33"/>
      <c r="Q898" s="33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  <c r="AY898" s="29"/>
      <c r="AZ898" s="29"/>
      <c r="BA898" s="29"/>
      <c r="BB898" s="29"/>
      <c r="BC898" s="29"/>
      <c r="BD898" s="29"/>
      <c r="BE898" s="29"/>
      <c r="BF898" s="29"/>
      <c r="BG898" s="29"/>
      <c r="BH898" s="29"/>
      <c r="BI898" s="29"/>
      <c r="BJ898" s="29"/>
      <c r="BK898" s="29"/>
      <c r="BL898" s="29"/>
      <c r="BM898" s="29"/>
      <c r="BN898" s="29"/>
      <c r="BO898" s="29"/>
      <c r="BP898" s="29"/>
      <c r="BQ898" s="29"/>
      <c r="BR898" s="29"/>
      <c r="BS898" s="29"/>
      <c r="BT898" s="29"/>
      <c r="BU898" s="29"/>
      <c r="BV898" s="29"/>
      <c r="BW898" s="29"/>
      <c r="BX898" s="29"/>
      <c r="BY898" s="29"/>
      <c r="BZ898" s="29"/>
      <c r="CA898" s="29"/>
      <c r="CB898" s="29"/>
      <c r="CC898" s="29"/>
      <c r="CD898" s="29"/>
      <c r="CE898" s="29"/>
      <c r="CF898" s="29"/>
    </row>
    <row r="899" spans="5:84" s="30" customFormat="1" x14ac:dyDescent="0.3">
      <c r="E899" s="34"/>
      <c r="P899" s="33"/>
      <c r="Q899" s="33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  <c r="AZ899" s="29"/>
      <c r="BA899" s="29"/>
      <c r="BB899" s="29"/>
      <c r="BC899" s="29"/>
      <c r="BD899" s="29"/>
      <c r="BE899" s="29"/>
      <c r="BF899" s="29"/>
      <c r="BG899" s="29"/>
      <c r="BH899" s="29"/>
      <c r="BI899" s="29"/>
      <c r="BJ899" s="29"/>
      <c r="BK899" s="29"/>
      <c r="BL899" s="29"/>
      <c r="BM899" s="29"/>
      <c r="BN899" s="29"/>
      <c r="BO899" s="29"/>
      <c r="BP899" s="29"/>
      <c r="BQ899" s="29"/>
      <c r="BR899" s="29"/>
      <c r="BS899" s="29"/>
      <c r="BT899" s="29"/>
      <c r="BU899" s="29"/>
      <c r="BV899" s="29"/>
      <c r="BW899" s="29"/>
      <c r="BX899" s="29"/>
      <c r="BY899" s="29"/>
      <c r="BZ899" s="29"/>
      <c r="CA899" s="29"/>
      <c r="CB899" s="29"/>
      <c r="CC899" s="29"/>
      <c r="CD899" s="29"/>
      <c r="CE899" s="29"/>
      <c r="CF899" s="29"/>
    </row>
    <row r="900" spans="5:84" s="30" customFormat="1" x14ac:dyDescent="0.3">
      <c r="E900" s="34"/>
      <c r="P900" s="33"/>
      <c r="Q900" s="33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  <c r="AY900" s="29"/>
      <c r="AZ900" s="29"/>
      <c r="BA900" s="29"/>
      <c r="BB900" s="29"/>
      <c r="BC900" s="29"/>
      <c r="BD900" s="29"/>
      <c r="BE900" s="29"/>
      <c r="BF900" s="29"/>
      <c r="BG900" s="29"/>
      <c r="BH900" s="29"/>
      <c r="BI900" s="29"/>
      <c r="BJ900" s="29"/>
      <c r="BK900" s="29"/>
      <c r="BL900" s="29"/>
      <c r="BM900" s="29"/>
      <c r="BN900" s="29"/>
      <c r="BO900" s="29"/>
      <c r="BP900" s="29"/>
      <c r="BQ900" s="29"/>
      <c r="BR900" s="29"/>
      <c r="BS900" s="29"/>
      <c r="BT900" s="29"/>
      <c r="BU900" s="29"/>
      <c r="BV900" s="29"/>
      <c r="BW900" s="29"/>
      <c r="BX900" s="29"/>
      <c r="BY900" s="29"/>
      <c r="BZ900" s="29"/>
      <c r="CA900" s="29"/>
      <c r="CB900" s="29"/>
      <c r="CC900" s="29"/>
      <c r="CD900" s="29"/>
      <c r="CE900" s="29"/>
      <c r="CF900" s="29"/>
    </row>
    <row r="901" spans="5:84" s="30" customFormat="1" x14ac:dyDescent="0.3">
      <c r="E901" s="34"/>
      <c r="P901" s="33"/>
      <c r="Q901" s="33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  <c r="AZ901" s="29"/>
      <c r="BA901" s="29"/>
      <c r="BB901" s="29"/>
      <c r="BC901" s="29"/>
      <c r="BD901" s="29"/>
      <c r="BE901" s="29"/>
      <c r="BF901" s="29"/>
      <c r="BG901" s="29"/>
      <c r="BH901" s="29"/>
      <c r="BI901" s="29"/>
      <c r="BJ901" s="29"/>
      <c r="BK901" s="29"/>
      <c r="BL901" s="29"/>
      <c r="BM901" s="29"/>
      <c r="BN901" s="29"/>
      <c r="BO901" s="29"/>
      <c r="BP901" s="29"/>
      <c r="BQ901" s="29"/>
      <c r="BR901" s="29"/>
      <c r="BS901" s="29"/>
      <c r="BT901" s="29"/>
      <c r="BU901" s="29"/>
      <c r="BV901" s="29"/>
      <c r="BW901" s="29"/>
      <c r="BX901" s="29"/>
      <c r="BY901" s="29"/>
      <c r="BZ901" s="29"/>
      <c r="CA901" s="29"/>
      <c r="CB901" s="29"/>
      <c r="CC901" s="29"/>
      <c r="CD901" s="29"/>
      <c r="CE901" s="29"/>
      <c r="CF901" s="29"/>
    </row>
    <row r="902" spans="5:84" s="30" customFormat="1" x14ac:dyDescent="0.3">
      <c r="E902" s="34"/>
      <c r="P902" s="33"/>
      <c r="Q902" s="33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  <c r="AY902" s="29"/>
      <c r="AZ902" s="29"/>
      <c r="BA902" s="29"/>
      <c r="BB902" s="29"/>
      <c r="BC902" s="29"/>
      <c r="BD902" s="29"/>
      <c r="BE902" s="29"/>
      <c r="BF902" s="29"/>
      <c r="BG902" s="29"/>
      <c r="BH902" s="29"/>
      <c r="BI902" s="29"/>
      <c r="BJ902" s="29"/>
      <c r="BK902" s="29"/>
      <c r="BL902" s="29"/>
      <c r="BM902" s="29"/>
      <c r="BN902" s="29"/>
      <c r="BO902" s="29"/>
      <c r="BP902" s="29"/>
      <c r="BQ902" s="29"/>
      <c r="BR902" s="29"/>
      <c r="BS902" s="29"/>
      <c r="BT902" s="29"/>
      <c r="BU902" s="29"/>
      <c r="BV902" s="29"/>
      <c r="BW902" s="29"/>
      <c r="BX902" s="29"/>
      <c r="BY902" s="29"/>
      <c r="BZ902" s="29"/>
      <c r="CA902" s="29"/>
      <c r="CB902" s="29"/>
      <c r="CC902" s="29"/>
      <c r="CD902" s="29"/>
      <c r="CE902" s="29"/>
      <c r="CF902" s="29"/>
    </row>
    <row r="903" spans="5:84" s="30" customFormat="1" x14ac:dyDescent="0.3">
      <c r="E903" s="34"/>
      <c r="P903" s="33"/>
      <c r="Q903" s="33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  <c r="AZ903" s="29"/>
      <c r="BA903" s="29"/>
      <c r="BB903" s="29"/>
      <c r="BC903" s="29"/>
      <c r="BD903" s="29"/>
      <c r="BE903" s="29"/>
      <c r="BF903" s="29"/>
      <c r="BG903" s="29"/>
      <c r="BH903" s="29"/>
      <c r="BI903" s="29"/>
      <c r="BJ903" s="29"/>
      <c r="BK903" s="29"/>
      <c r="BL903" s="29"/>
      <c r="BM903" s="29"/>
      <c r="BN903" s="29"/>
      <c r="BO903" s="29"/>
      <c r="BP903" s="29"/>
      <c r="BQ903" s="29"/>
      <c r="BR903" s="29"/>
      <c r="BS903" s="29"/>
      <c r="BT903" s="29"/>
      <c r="BU903" s="29"/>
      <c r="BV903" s="29"/>
      <c r="BW903" s="29"/>
      <c r="BX903" s="29"/>
      <c r="BY903" s="29"/>
      <c r="BZ903" s="29"/>
      <c r="CA903" s="29"/>
      <c r="CB903" s="29"/>
      <c r="CC903" s="29"/>
      <c r="CD903" s="29"/>
      <c r="CE903" s="29"/>
      <c r="CF903" s="29"/>
    </row>
    <row r="904" spans="5:84" s="30" customFormat="1" x14ac:dyDescent="0.3">
      <c r="E904" s="34"/>
      <c r="P904" s="33"/>
      <c r="Q904" s="33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  <c r="AZ904" s="29"/>
      <c r="BA904" s="29"/>
      <c r="BB904" s="29"/>
      <c r="BC904" s="29"/>
      <c r="BD904" s="29"/>
      <c r="BE904" s="29"/>
      <c r="BF904" s="29"/>
      <c r="BG904" s="29"/>
      <c r="BH904" s="29"/>
      <c r="BI904" s="29"/>
      <c r="BJ904" s="29"/>
      <c r="BK904" s="29"/>
      <c r="BL904" s="29"/>
      <c r="BM904" s="29"/>
      <c r="BN904" s="29"/>
      <c r="BO904" s="29"/>
      <c r="BP904" s="29"/>
      <c r="BQ904" s="29"/>
      <c r="BR904" s="29"/>
      <c r="BS904" s="29"/>
      <c r="BT904" s="29"/>
      <c r="BU904" s="29"/>
      <c r="BV904" s="29"/>
      <c r="BW904" s="29"/>
      <c r="BX904" s="29"/>
      <c r="BY904" s="29"/>
      <c r="BZ904" s="29"/>
      <c r="CA904" s="29"/>
      <c r="CB904" s="29"/>
      <c r="CC904" s="29"/>
      <c r="CD904" s="29"/>
      <c r="CE904" s="29"/>
      <c r="CF904" s="29"/>
    </row>
    <row r="905" spans="5:84" s="30" customFormat="1" x14ac:dyDescent="0.3">
      <c r="E905" s="34"/>
      <c r="P905" s="33"/>
      <c r="Q905" s="33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  <c r="AY905" s="29"/>
      <c r="AZ905" s="29"/>
      <c r="BA905" s="29"/>
      <c r="BB905" s="29"/>
      <c r="BC905" s="29"/>
      <c r="BD905" s="29"/>
      <c r="BE905" s="29"/>
      <c r="BF905" s="29"/>
      <c r="BG905" s="29"/>
      <c r="BH905" s="29"/>
      <c r="BI905" s="29"/>
      <c r="BJ905" s="29"/>
      <c r="BK905" s="29"/>
      <c r="BL905" s="29"/>
      <c r="BM905" s="29"/>
      <c r="BN905" s="29"/>
      <c r="BO905" s="29"/>
      <c r="BP905" s="29"/>
      <c r="BQ905" s="29"/>
      <c r="BR905" s="29"/>
      <c r="BS905" s="29"/>
      <c r="BT905" s="29"/>
      <c r="BU905" s="29"/>
      <c r="BV905" s="29"/>
      <c r="BW905" s="29"/>
      <c r="BX905" s="29"/>
      <c r="BY905" s="29"/>
      <c r="BZ905" s="29"/>
      <c r="CA905" s="29"/>
      <c r="CB905" s="29"/>
      <c r="CC905" s="29"/>
      <c r="CD905" s="29"/>
      <c r="CE905" s="29"/>
      <c r="CF905" s="29"/>
    </row>
    <row r="906" spans="5:84" s="30" customFormat="1" x14ac:dyDescent="0.3">
      <c r="E906" s="34"/>
      <c r="P906" s="33"/>
      <c r="Q906" s="33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  <c r="AZ906" s="29"/>
      <c r="BA906" s="29"/>
      <c r="BB906" s="29"/>
      <c r="BC906" s="29"/>
      <c r="BD906" s="29"/>
      <c r="BE906" s="29"/>
      <c r="BF906" s="29"/>
      <c r="BG906" s="29"/>
      <c r="BH906" s="29"/>
      <c r="BI906" s="29"/>
      <c r="BJ906" s="29"/>
      <c r="BK906" s="29"/>
      <c r="BL906" s="29"/>
      <c r="BM906" s="29"/>
      <c r="BN906" s="29"/>
      <c r="BO906" s="29"/>
      <c r="BP906" s="29"/>
      <c r="BQ906" s="29"/>
      <c r="BR906" s="29"/>
      <c r="BS906" s="29"/>
      <c r="BT906" s="29"/>
      <c r="BU906" s="29"/>
      <c r="BV906" s="29"/>
      <c r="BW906" s="29"/>
      <c r="BX906" s="29"/>
      <c r="BY906" s="29"/>
      <c r="BZ906" s="29"/>
      <c r="CA906" s="29"/>
      <c r="CB906" s="29"/>
      <c r="CC906" s="29"/>
      <c r="CD906" s="29"/>
      <c r="CE906" s="29"/>
      <c r="CF906" s="29"/>
    </row>
    <row r="907" spans="5:84" s="30" customFormat="1" x14ac:dyDescent="0.3">
      <c r="E907" s="34"/>
      <c r="P907" s="33"/>
      <c r="Q907" s="33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  <c r="AZ907" s="29"/>
      <c r="BA907" s="29"/>
      <c r="BB907" s="29"/>
      <c r="BC907" s="29"/>
      <c r="BD907" s="29"/>
      <c r="BE907" s="29"/>
      <c r="BF907" s="29"/>
      <c r="BG907" s="29"/>
      <c r="BH907" s="29"/>
      <c r="BI907" s="29"/>
      <c r="BJ907" s="29"/>
      <c r="BK907" s="29"/>
      <c r="BL907" s="29"/>
      <c r="BM907" s="29"/>
      <c r="BN907" s="29"/>
      <c r="BO907" s="29"/>
      <c r="BP907" s="29"/>
      <c r="BQ907" s="29"/>
      <c r="BR907" s="29"/>
      <c r="BS907" s="29"/>
      <c r="BT907" s="29"/>
      <c r="BU907" s="29"/>
      <c r="BV907" s="29"/>
      <c r="BW907" s="29"/>
      <c r="BX907" s="29"/>
      <c r="BY907" s="29"/>
      <c r="BZ907" s="29"/>
      <c r="CA907" s="29"/>
      <c r="CB907" s="29"/>
      <c r="CC907" s="29"/>
      <c r="CD907" s="29"/>
      <c r="CE907" s="29"/>
      <c r="CF907" s="29"/>
    </row>
    <row r="908" spans="5:84" s="30" customFormat="1" x14ac:dyDescent="0.3">
      <c r="E908" s="34"/>
      <c r="P908" s="33"/>
      <c r="Q908" s="33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  <c r="AY908" s="29"/>
      <c r="AZ908" s="29"/>
      <c r="BA908" s="29"/>
      <c r="BB908" s="29"/>
      <c r="BC908" s="29"/>
      <c r="BD908" s="29"/>
      <c r="BE908" s="29"/>
      <c r="BF908" s="29"/>
      <c r="BG908" s="29"/>
      <c r="BH908" s="29"/>
      <c r="BI908" s="29"/>
      <c r="BJ908" s="29"/>
      <c r="BK908" s="29"/>
      <c r="BL908" s="29"/>
      <c r="BM908" s="29"/>
      <c r="BN908" s="29"/>
      <c r="BO908" s="29"/>
      <c r="BP908" s="29"/>
      <c r="BQ908" s="29"/>
      <c r="BR908" s="29"/>
      <c r="BS908" s="29"/>
      <c r="BT908" s="29"/>
      <c r="BU908" s="29"/>
      <c r="BV908" s="29"/>
      <c r="BW908" s="29"/>
      <c r="BX908" s="29"/>
      <c r="BY908" s="29"/>
      <c r="BZ908" s="29"/>
      <c r="CA908" s="29"/>
      <c r="CB908" s="29"/>
      <c r="CC908" s="29"/>
      <c r="CD908" s="29"/>
      <c r="CE908" s="29"/>
      <c r="CF908" s="29"/>
    </row>
    <row r="909" spans="5:84" s="30" customFormat="1" x14ac:dyDescent="0.3">
      <c r="E909" s="34"/>
      <c r="P909" s="33"/>
      <c r="Q909" s="33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  <c r="AZ909" s="29"/>
      <c r="BA909" s="29"/>
      <c r="BB909" s="29"/>
      <c r="BC909" s="29"/>
      <c r="BD909" s="29"/>
      <c r="BE909" s="29"/>
      <c r="BF909" s="29"/>
      <c r="BG909" s="29"/>
      <c r="BH909" s="29"/>
      <c r="BI909" s="29"/>
      <c r="BJ909" s="29"/>
      <c r="BK909" s="29"/>
      <c r="BL909" s="29"/>
      <c r="BM909" s="29"/>
      <c r="BN909" s="29"/>
      <c r="BO909" s="29"/>
      <c r="BP909" s="29"/>
      <c r="BQ909" s="29"/>
      <c r="BR909" s="29"/>
      <c r="BS909" s="29"/>
      <c r="BT909" s="29"/>
      <c r="BU909" s="29"/>
      <c r="BV909" s="29"/>
      <c r="BW909" s="29"/>
      <c r="BX909" s="29"/>
      <c r="BY909" s="29"/>
      <c r="BZ909" s="29"/>
      <c r="CA909" s="29"/>
      <c r="CB909" s="29"/>
      <c r="CC909" s="29"/>
      <c r="CD909" s="29"/>
      <c r="CE909" s="29"/>
      <c r="CF909" s="29"/>
    </row>
    <row r="910" spans="5:84" s="30" customFormat="1" x14ac:dyDescent="0.3">
      <c r="E910" s="34"/>
      <c r="P910" s="33"/>
      <c r="Q910" s="33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  <c r="AY910" s="29"/>
      <c r="AZ910" s="29"/>
      <c r="BA910" s="29"/>
      <c r="BB910" s="29"/>
      <c r="BC910" s="29"/>
      <c r="BD910" s="29"/>
      <c r="BE910" s="29"/>
      <c r="BF910" s="29"/>
      <c r="BG910" s="29"/>
      <c r="BH910" s="29"/>
      <c r="BI910" s="29"/>
      <c r="BJ910" s="29"/>
      <c r="BK910" s="29"/>
      <c r="BL910" s="29"/>
      <c r="BM910" s="29"/>
      <c r="BN910" s="29"/>
      <c r="BO910" s="29"/>
      <c r="BP910" s="29"/>
      <c r="BQ910" s="29"/>
      <c r="BR910" s="29"/>
      <c r="BS910" s="29"/>
      <c r="BT910" s="29"/>
      <c r="BU910" s="29"/>
      <c r="BV910" s="29"/>
      <c r="BW910" s="29"/>
      <c r="BX910" s="29"/>
      <c r="BY910" s="29"/>
      <c r="BZ910" s="29"/>
      <c r="CA910" s="29"/>
      <c r="CB910" s="29"/>
      <c r="CC910" s="29"/>
      <c r="CD910" s="29"/>
      <c r="CE910" s="29"/>
      <c r="CF910" s="29"/>
    </row>
    <row r="911" spans="5:84" s="30" customFormat="1" x14ac:dyDescent="0.3">
      <c r="E911" s="34"/>
      <c r="P911" s="33"/>
      <c r="Q911" s="33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  <c r="AX911" s="29"/>
      <c r="AY911" s="29"/>
      <c r="AZ911" s="29"/>
      <c r="BA911" s="29"/>
      <c r="BB911" s="29"/>
      <c r="BC911" s="29"/>
      <c r="BD911" s="29"/>
      <c r="BE911" s="29"/>
      <c r="BF911" s="29"/>
      <c r="BG911" s="29"/>
      <c r="BH911" s="29"/>
      <c r="BI911" s="29"/>
      <c r="BJ911" s="29"/>
      <c r="BK911" s="29"/>
      <c r="BL911" s="29"/>
      <c r="BM911" s="29"/>
      <c r="BN911" s="29"/>
      <c r="BO911" s="29"/>
      <c r="BP911" s="29"/>
      <c r="BQ911" s="29"/>
      <c r="BR911" s="29"/>
      <c r="BS911" s="29"/>
      <c r="BT911" s="29"/>
      <c r="BU911" s="29"/>
      <c r="BV911" s="29"/>
      <c r="BW911" s="29"/>
      <c r="BX911" s="29"/>
      <c r="BY911" s="29"/>
      <c r="BZ911" s="29"/>
      <c r="CA911" s="29"/>
      <c r="CB911" s="29"/>
      <c r="CC911" s="29"/>
      <c r="CD911" s="29"/>
      <c r="CE911" s="29"/>
      <c r="CF911" s="29"/>
    </row>
    <row r="912" spans="5:84" s="30" customFormat="1" x14ac:dyDescent="0.3">
      <c r="E912" s="34"/>
      <c r="P912" s="33"/>
      <c r="Q912" s="33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  <c r="AY912" s="29"/>
      <c r="AZ912" s="29"/>
      <c r="BA912" s="29"/>
      <c r="BB912" s="29"/>
      <c r="BC912" s="29"/>
      <c r="BD912" s="29"/>
      <c r="BE912" s="29"/>
      <c r="BF912" s="29"/>
      <c r="BG912" s="29"/>
      <c r="BH912" s="29"/>
      <c r="BI912" s="29"/>
      <c r="BJ912" s="29"/>
      <c r="BK912" s="29"/>
      <c r="BL912" s="29"/>
      <c r="BM912" s="29"/>
      <c r="BN912" s="29"/>
      <c r="BO912" s="29"/>
      <c r="BP912" s="29"/>
      <c r="BQ912" s="29"/>
      <c r="BR912" s="29"/>
      <c r="BS912" s="29"/>
      <c r="BT912" s="29"/>
      <c r="BU912" s="29"/>
      <c r="BV912" s="29"/>
      <c r="BW912" s="29"/>
      <c r="BX912" s="29"/>
      <c r="BY912" s="29"/>
      <c r="BZ912" s="29"/>
      <c r="CA912" s="29"/>
      <c r="CB912" s="29"/>
      <c r="CC912" s="29"/>
      <c r="CD912" s="29"/>
      <c r="CE912" s="29"/>
      <c r="CF912" s="29"/>
    </row>
    <row r="913" spans="5:84" s="30" customFormat="1" x14ac:dyDescent="0.3">
      <c r="E913" s="34"/>
      <c r="P913" s="33"/>
      <c r="Q913" s="33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  <c r="AY913" s="29"/>
      <c r="AZ913" s="29"/>
      <c r="BA913" s="29"/>
      <c r="BB913" s="29"/>
      <c r="BC913" s="29"/>
      <c r="BD913" s="29"/>
      <c r="BE913" s="29"/>
      <c r="BF913" s="29"/>
      <c r="BG913" s="29"/>
      <c r="BH913" s="29"/>
      <c r="BI913" s="29"/>
      <c r="BJ913" s="29"/>
      <c r="BK913" s="29"/>
      <c r="BL913" s="29"/>
      <c r="BM913" s="29"/>
      <c r="BN913" s="29"/>
      <c r="BO913" s="29"/>
      <c r="BP913" s="29"/>
      <c r="BQ913" s="29"/>
      <c r="BR913" s="29"/>
      <c r="BS913" s="29"/>
      <c r="BT913" s="29"/>
      <c r="BU913" s="29"/>
      <c r="BV913" s="29"/>
      <c r="BW913" s="29"/>
      <c r="BX913" s="29"/>
      <c r="BY913" s="29"/>
      <c r="BZ913" s="29"/>
      <c r="CA913" s="29"/>
      <c r="CB913" s="29"/>
      <c r="CC913" s="29"/>
      <c r="CD913" s="29"/>
      <c r="CE913" s="29"/>
      <c r="CF913" s="29"/>
    </row>
    <row r="914" spans="5:84" s="30" customFormat="1" x14ac:dyDescent="0.3">
      <c r="E914" s="34"/>
      <c r="P914" s="33"/>
      <c r="Q914" s="33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  <c r="AZ914" s="29"/>
      <c r="BA914" s="29"/>
      <c r="BB914" s="29"/>
      <c r="BC914" s="29"/>
      <c r="BD914" s="29"/>
      <c r="BE914" s="29"/>
      <c r="BF914" s="29"/>
      <c r="BG914" s="29"/>
      <c r="BH914" s="29"/>
      <c r="BI914" s="29"/>
      <c r="BJ914" s="29"/>
      <c r="BK914" s="29"/>
      <c r="BL914" s="29"/>
      <c r="BM914" s="29"/>
      <c r="BN914" s="29"/>
      <c r="BO914" s="29"/>
      <c r="BP914" s="29"/>
      <c r="BQ914" s="29"/>
      <c r="BR914" s="29"/>
      <c r="BS914" s="29"/>
      <c r="BT914" s="29"/>
      <c r="BU914" s="29"/>
      <c r="BV914" s="29"/>
      <c r="BW914" s="29"/>
      <c r="BX914" s="29"/>
      <c r="BY914" s="29"/>
      <c r="BZ914" s="29"/>
      <c r="CA914" s="29"/>
      <c r="CB914" s="29"/>
      <c r="CC914" s="29"/>
      <c r="CD914" s="29"/>
      <c r="CE914" s="29"/>
      <c r="CF914" s="29"/>
    </row>
    <row r="915" spans="5:84" s="30" customFormat="1" x14ac:dyDescent="0.3">
      <c r="E915" s="34"/>
      <c r="P915" s="33"/>
      <c r="Q915" s="33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  <c r="AY915" s="29"/>
      <c r="AZ915" s="29"/>
      <c r="BA915" s="29"/>
      <c r="BB915" s="29"/>
      <c r="BC915" s="29"/>
      <c r="BD915" s="29"/>
      <c r="BE915" s="29"/>
      <c r="BF915" s="29"/>
      <c r="BG915" s="29"/>
      <c r="BH915" s="29"/>
      <c r="BI915" s="29"/>
      <c r="BJ915" s="29"/>
      <c r="BK915" s="29"/>
      <c r="BL915" s="29"/>
      <c r="BM915" s="29"/>
      <c r="BN915" s="29"/>
      <c r="BO915" s="29"/>
      <c r="BP915" s="29"/>
      <c r="BQ915" s="29"/>
      <c r="BR915" s="29"/>
      <c r="BS915" s="29"/>
      <c r="BT915" s="29"/>
      <c r="BU915" s="29"/>
      <c r="BV915" s="29"/>
      <c r="BW915" s="29"/>
      <c r="BX915" s="29"/>
      <c r="BY915" s="29"/>
      <c r="BZ915" s="29"/>
      <c r="CA915" s="29"/>
      <c r="CB915" s="29"/>
      <c r="CC915" s="29"/>
      <c r="CD915" s="29"/>
      <c r="CE915" s="29"/>
      <c r="CF915" s="29"/>
    </row>
    <row r="916" spans="5:84" s="30" customFormat="1" x14ac:dyDescent="0.3">
      <c r="E916" s="34"/>
      <c r="P916" s="33"/>
      <c r="Q916" s="33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  <c r="AZ916" s="29"/>
      <c r="BA916" s="29"/>
      <c r="BB916" s="29"/>
      <c r="BC916" s="29"/>
      <c r="BD916" s="29"/>
      <c r="BE916" s="29"/>
      <c r="BF916" s="29"/>
      <c r="BG916" s="29"/>
      <c r="BH916" s="29"/>
      <c r="BI916" s="29"/>
      <c r="BJ916" s="29"/>
      <c r="BK916" s="29"/>
      <c r="BL916" s="29"/>
      <c r="BM916" s="29"/>
      <c r="BN916" s="29"/>
      <c r="BO916" s="29"/>
      <c r="BP916" s="29"/>
      <c r="BQ916" s="29"/>
      <c r="BR916" s="29"/>
      <c r="BS916" s="29"/>
      <c r="BT916" s="29"/>
      <c r="BU916" s="29"/>
      <c r="BV916" s="29"/>
      <c r="BW916" s="29"/>
      <c r="BX916" s="29"/>
      <c r="BY916" s="29"/>
      <c r="BZ916" s="29"/>
      <c r="CA916" s="29"/>
      <c r="CB916" s="29"/>
      <c r="CC916" s="29"/>
      <c r="CD916" s="29"/>
      <c r="CE916" s="29"/>
      <c r="CF916" s="29"/>
    </row>
    <row r="917" spans="5:84" s="30" customFormat="1" x14ac:dyDescent="0.3">
      <c r="E917" s="34"/>
      <c r="P917" s="33"/>
      <c r="Q917" s="33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  <c r="AZ917" s="29"/>
      <c r="BA917" s="29"/>
      <c r="BB917" s="29"/>
      <c r="BC917" s="29"/>
      <c r="BD917" s="29"/>
      <c r="BE917" s="29"/>
      <c r="BF917" s="29"/>
      <c r="BG917" s="29"/>
      <c r="BH917" s="29"/>
      <c r="BI917" s="29"/>
      <c r="BJ917" s="29"/>
      <c r="BK917" s="29"/>
      <c r="BL917" s="29"/>
      <c r="BM917" s="29"/>
      <c r="BN917" s="29"/>
      <c r="BO917" s="29"/>
      <c r="BP917" s="29"/>
      <c r="BQ917" s="29"/>
      <c r="BR917" s="29"/>
      <c r="BS917" s="29"/>
      <c r="BT917" s="29"/>
      <c r="BU917" s="29"/>
      <c r="BV917" s="29"/>
      <c r="BW917" s="29"/>
      <c r="BX917" s="29"/>
      <c r="BY917" s="29"/>
      <c r="BZ917" s="29"/>
      <c r="CA917" s="29"/>
      <c r="CB917" s="29"/>
      <c r="CC917" s="29"/>
      <c r="CD917" s="29"/>
      <c r="CE917" s="29"/>
      <c r="CF917" s="29"/>
    </row>
    <row r="918" spans="5:84" s="30" customFormat="1" x14ac:dyDescent="0.3">
      <c r="E918" s="34"/>
      <c r="P918" s="33"/>
      <c r="Q918" s="33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  <c r="AY918" s="29"/>
      <c r="AZ918" s="29"/>
      <c r="BA918" s="29"/>
      <c r="BB918" s="29"/>
      <c r="BC918" s="29"/>
      <c r="BD918" s="29"/>
      <c r="BE918" s="29"/>
      <c r="BF918" s="29"/>
      <c r="BG918" s="29"/>
      <c r="BH918" s="29"/>
      <c r="BI918" s="29"/>
      <c r="BJ918" s="29"/>
      <c r="BK918" s="29"/>
      <c r="BL918" s="29"/>
      <c r="BM918" s="29"/>
      <c r="BN918" s="29"/>
      <c r="BO918" s="29"/>
      <c r="BP918" s="29"/>
      <c r="BQ918" s="29"/>
      <c r="BR918" s="29"/>
      <c r="BS918" s="29"/>
      <c r="BT918" s="29"/>
      <c r="BU918" s="29"/>
      <c r="BV918" s="29"/>
      <c r="BW918" s="29"/>
      <c r="BX918" s="29"/>
      <c r="BY918" s="29"/>
      <c r="BZ918" s="29"/>
      <c r="CA918" s="29"/>
      <c r="CB918" s="29"/>
      <c r="CC918" s="29"/>
      <c r="CD918" s="29"/>
      <c r="CE918" s="29"/>
      <c r="CF918" s="29"/>
    </row>
    <row r="919" spans="5:84" s="30" customFormat="1" x14ac:dyDescent="0.3">
      <c r="E919" s="34"/>
      <c r="P919" s="33"/>
      <c r="Q919" s="33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  <c r="AZ919" s="29"/>
      <c r="BA919" s="29"/>
      <c r="BB919" s="29"/>
      <c r="BC919" s="29"/>
      <c r="BD919" s="29"/>
      <c r="BE919" s="29"/>
      <c r="BF919" s="29"/>
      <c r="BG919" s="29"/>
      <c r="BH919" s="29"/>
      <c r="BI919" s="29"/>
      <c r="BJ919" s="29"/>
      <c r="BK919" s="29"/>
      <c r="BL919" s="29"/>
      <c r="BM919" s="29"/>
      <c r="BN919" s="29"/>
      <c r="BO919" s="29"/>
      <c r="BP919" s="29"/>
      <c r="BQ919" s="29"/>
      <c r="BR919" s="29"/>
      <c r="BS919" s="29"/>
      <c r="BT919" s="29"/>
      <c r="BU919" s="29"/>
      <c r="BV919" s="29"/>
      <c r="BW919" s="29"/>
      <c r="BX919" s="29"/>
      <c r="BY919" s="29"/>
      <c r="BZ919" s="29"/>
      <c r="CA919" s="29"/>
      <c r="CB919" s="29"/>
      <c r="CC919" s="29"/>
      <c r="CD919" s="29"/>
      <c r="CE919" s="29"/>
      <c r="CF919" s="29"/>
    </row>
    <row r="920" spans="5:84" s="30" customFormat="1" x14ac:dyDescent="0.3">
      <c r="E920" s="34"/>
      <c r="P920" s="33"/>
      <c r="Q920" s="33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  <c r="AZ920" s="29"/>
      <c r="BA920" s="29"/>
      <c r="BB920" s="29"/>
      <c r="BC920" s="29"/>
      <c r="BD920" s="29"/>
      <c r="BE920" s="29"/>
      <c r="BF920" s="29"/>
      <c r="BG920" s="29"/>
      <c r="BH920" s="29"/>
      <c r="BI920" s="29"/>
      <c r="BJ920" s="29"/>
      <c r="BK920" s="29"/>
      <c r="BL920" s="29"/>
      <c r="BM920" s="29"/>
      <c r="BN920" s="29"/>
      <c r="BO920" s="29"/>
      <c r="BP920" s="29"/>
      <c r="BQ920" s="29"/>
      <c r="BR920" s="29"/>
      <c r="BS920" s="29"/>
      <c r="BT920" s="29"/>
      <c r="BU920" s="29"/>
      <c r="BV920" s="29"/>
      <c r="BW920" s="29"/>
      <c r="BX920" s="29"/>
      <c r="BY920" s="29"/>
      <c r="BZ920" s="29"/>
      <c r="CA920" s="29"/>
      <c r="CB920" s="29"/>
      <c r="CC920" s="29"/>
      <c r="CD920" s="29"/>
      <c r="CE920" s="29"/>
      <c r="CF920" s="29"/>
    </row>
    <row r="921" spans="5:84" s="30" customFormat="1" x14ac:dyDescent="0.3">
      <c r="E921" s="34"/>
      <c r="P921" s="33"/>
      <c r="Q921" s="33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  <c r="AY921" s="29"/>
      <c r="AZ921" s="29"/>
      <c r="BA921" s="29"/>
      <c r="BB921" s="29"/>
      <c r="BC921" s="29"/>
      <c r="BD921" s="29"/>
      <c r="BE921" s="29"/>
      <c r="BF921" s="29"/>
      <c r="BG921" s="29"/>
      <c r="BH921" s="29"/>
      <c r="BI921" s="29"/>
      <c r="BJ921" s="29"/>
      <c r="BK921" s="29"/>
      <c r="BL921" s="29"/>
      <c r="BM921" s="29"/>
      <c r="BN921" s="29"/>
      <c r="BO921" s="29"/>
      <c r="BP921" s="29"/>
      <c r="BQ921" s="29"/>
      <c r="BR921" s="29"/>
      <c r="BS921" s="29"/>
      <c r="BT921" s="29"/>
      <c r="BU921" s="29"/>
      <c r="BV921" s="29"/>
      <c r="BW921" s="29"/>
      <c r="BX921" s="29"/>
      <c r="BY921" s="29"/>
      <c r="BZ921" s="29"/>
      <c r="CA921" s="29"/>
      <c r="CB921" s="29"/>
      <c r="CC921" s="29"/>
      <c r="CD921" s="29"/>
      <c r="CE921" s="29"/>
      <c r="CF921" s="29"/>
    </row>
    <row r="922" spans="5:84" s="30" customFormat="1" x14ac:dyDescent="0.3">
      <c r="E922" s="34"/>
      <c r="P922" s="33"/>
      <c r="Q922" s="33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  <c r="AZ922" s="29"/>
      <c r="BA922" s="29"/>
      <c r="BB922" s="29"/>
      <c r="BC922" s="29"/>
      <c r="BD922" s="29"/>
      <c r="BE922" s="29"/>
      <c r="BF922" s="29"/>
      <c r="BG922" s="29"/>
      <c r="BH922" s="29"/>
      <c r="BI922" s="29"/>
      <c r="BJ922" s="29"/>
      <c r="BK922" s="29"/>
      <c r="BL922" s="29"/>
      <c r="BM922" s="29"/>
      <c r="BN922" s="29"/>
      <c r="BO922" s="29"/>
      <c r="BP922" s="29"/>
      <c r="BQ922" s="29"/>
      <c r="BR922" s="29"/>
      <c r="BS922" s="29"/>
      <c r="BT922" s="29"/>
      <c r="BU922" s="29"/>
      <c r="BV922" s="29"/>
      <c r="BW922" s="29"/>
      <c r="BX922" s="29"/>
      <c r="BY922" s="29"/>
      <c r="BZ922" s="29"/>
      <c r="CA922" s="29"/>
      <c r="CB922" s="29"/>
      <c r="CC922" s="29"/>
      <c r="CD922" s="29"/>
      <c r="CE922" s="29"/>
      <c r="CF922" s="29"/>
    </row>
    <row r="923" spans="5:84" s="30" customFormat="1" x14ac:dyDescent="0.3">
      <c r="E923" s="34"/>
      <c r="P923" s="33"/>
      <c r="Q923" s="33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  <c r="AZ923" s="29"/>
      <c r="BA923" s="29"/>
      <c r="BB923" s="29"/>
      <c r="BC923" s="29"/>
      <c r="BD923" s="29"/>
      <c r="BE923" s="29"/>
      <c r="BF923" s="29"/>
      <c r="BG923" s="29"/>
      <c r="BH923" s="29"/>
      <c r="BI923" s="29"/>
      <c r="BJ923" s="29"/>
      <c r="BK923" s="29"/>
      <c r="BL923" s="29"/>
      <c r="BM923" s="29"/>
      <c r="BN923" s="29"/>
      <c r="BO923" s="29"/>
      <c r="BP923" s="29"/>
      <c r="BQ923" s="29"/>
      <c r="BR923" s="29"/>
      <c r="BS923" s="29"/>
      <c r="BT923" s="29"/>
      <c r="BU923" s="29"/>
      <c r="BV923" s="29"/>
      <c r="BW923" s="29"/>
      <c r="BX923" s="29"/>
      <c r="BY923" s="29"/>
      <c r="BZ923" s="29"/>
      <c r="CA923" s="29"/>
      <c r="CB923" s="29"/>
      <c r="CC923" s="29"/>
      <c r="CD923" s="29"/>
      <c r="CE923" s="29"/>
      <c r="CF923" s="29"/>
    </row>
    <row r="924" spans="5:84" s="30" customFormat="1" x14ac:dyDescent="0.3">
      <c r="E924" s="34"/>
      <c r="P924" s="33"/>
      <c r="Q924" s="33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  <c r="AZ924" s="29"/>
      <c r="BA924" s="29"/>
      <c r="BB924" s="29"/>
      <c r="BC924" s="29"/>
      <c r="BD924" s="29"/>
      <c r="BE924" s="29"/>
      <c r="BF924" s="29"/>
      <c r="BG924" s="29"/>
      <c r="BH924" s="29"/>
      <c r="BI924" s="29"/>
      <c r="BJ924" s="29"/>
      <c r="BK924" s="29"/>
      <c r="BL924" s="29"/>
      <c r="BM924" s="29"/>
      <c r="BN924" s="29"/>
      <c r="BO924" s="29"/>
      <c r="BP924" s="29"/>
      <c r="BQ924" s="29"/>
      <c r="BR924" s="29"/>
      <c r="BS924" s="29"/>
      <c r="BT924" s="29"/>
      <c r="BU924" s="29"/>
      <c r="BV924" s="29"/>
      <c r="BW924" s="29"/>
      <c r="BX924" s="29"/>
      <c r="BY924" s="29"/>
      <c r="BZ924" s="29"/>
      <c r="CA924" s="29"/>
      <c r="CB924" s="29"/>
      <c r="CC924" s="29"/>
      <c r="CD924" s="29"/>
      <c r="CE924" s="29"/>
      <c r="CF924" s="29"/>
    </row>
    <row r="925" spans="5:84" s="30" customFormat="1" x14ac:dyDescent="0.3">
      <c r="E925" s="34"/>
      <c r="P925" s="33"/>
      <c r="Q925" s="33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  <c r="AZ925" s="29"/>
      <c r="BA925" s="29"/>
      <c r="BB925" s="29"/>
      <c r="BC925" s="29"/>
      <c r="BD925" s="29"/>
      <c r="BE925" s="29"/>
      <c r="BF925" s="29"/>
      <c r="BG925" s="29"/>
      <c r="BH925" s="29"/>
      <c r="BI925" s="29"/>
      <c r="BJ925" s="29"/>
      <c r="BK925" s="29"/>
      <c r="BL925" s="29"/>
      <c r="BM925" s="29"/>
      <c r="BN925" s="29"/>
      <c r="BO925" s="29"/>
      <c r="BP925" s="29"/>
      <c r="BQ925" s="29"/>
      <c r="BR925" s="29"/>
      <c r="BS925" s="29"/>
      <c r="BT925" s="29"/>
      <c r="BU925" s="29"/>
      <c r="BV925" s="29"/>
      <c r="BW925" s="29"/>
      <c r="BX925" s="29"/>
      <c r="BY925" s="29"/>
      <c r="BZ925" s="29"/>
      <c r="CA925" s="29"/>
      <c r="CB925" s="29"/>
      <c r="CC925" s="29"/>
      <c r="CD925" s="29"/>
      <c r="CE925" s="29"/>
      <c r="CF925" s="29"/>
    </row>
    <row r="926" spans="5:84" s="30" customFormat="1" x14ac:dyDescent="0.3">
      <c r="E926" s="34"/>
      <c r="P926" s="33"/>
      <c r="Q926" s="33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  <c r="AY926" s="29"/>
      <c r="AZ926" s="29"/>
      <c r="BA926" s="29"/>
      <c r="BB926" s="29"/>
      <c r="BC926" s="29"/>
      <c r="BD926" s="29"/>
      <c r="BE926" s="29"/>
      <c r="BF926" s="29"/>
      <c r="BG926" s="29"/>
      <c r="BH926" s="29"/>
      <c r="BI926" s="29"/>
      <c r="BJ926" s="29"/>
      <c r="BK926" s="29"/>
      <c r="BL926" s="29"/>
      <c r="BM926" s="29"/>
      <c r="BN926" s="29"/>
      <c r="BO926" s="29"/>
      <c r="BP926" s="29"/>
      <c r="BQ926" s="29"/>
      <c r="BR926" s="29"/>
      <c r="BS926" s="29"/>
      <c r="BT926" s="29"/>
      <c r="BU926" s="29"/>
      <c r="BV926" s="29"/>
      <c r="BW926" s="29"/>
      <c r="BX926" s="29"/>
      <c r="BY926" s="29"/>
      <c r="BZ926" s="29"/>
      <c r="CA926" s="29"/>
      <c r="CB926" s="29"/>
      <c r="CC926" s="29"/>
      <c r="CD926" s="29"/>
      <c r="CE926" s="29"/>
      <c r="CF926" s="29"/>
    </row>
    <row r="927" spans="5:84" s="30" customFormat="1" x14ac:dyDescent="0.3">
      <c r="E927" s="34"/>
      <c r="P927" s="33"/>
      <c r="Q927" s="33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  <c r="AY927" s="29"/>
      <c r="AZ927" s="29"/>
      <c r="BA927" s="29"/>
      <c r="BB927" s="29"/>
      <c r="BC927" s="29"/>
      <c r="BD927" s="29"/>
      <c r="BE927" s="29"/>
      <c r="BF927" s="29"/>
      <c r="BG927" s="29"/>
      <c r="BH927" s="29"/>
      <c r="BI927" s="29"/>
      <c r="BJ927" s="29"/>
      <c r="BK927" s="29"/>
      <c r="BL927" s="29"/>
      <c r="BM927" s="29"/>
      <c r="BN927" s="29"/>
      <c r="BO927" s="29"/>
      <c r="BP927" s="29"/>
      <c r="BQ927" s="29"/>
      <c r="BR927" s="29"/>
      <c r="BS927" s="29"/>
      <c r="BT927" s="29"/>
      <c r="BU927" s="29"/>
      <c r="BV927" s="29"/>
      <c r="BW927" s="29"/>
      <c r="BX927" s="29"/>
      <c r="BY927" s="29"/>
      <c r="BZ927" s="29"/>
      <c r="CA927" s="29"/>
      <c r="CB927" s="29"/>
      <c r="CC927" s="29"/>
      <c r="CD927" s="29"/>
      <c r="CE927" s="29"/>
      <c r="CF927" s="29"/>
    </row>
    <row r="928" spans="5:84" s="30" customFormat="1" x14ac:dyDescent="0.3">
      <c r="E928" s="34"/>
      <c r="P928" s="33"/>
      <c r="Q928" s="33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  <c r="AZ928" s="29"/>
      <c r="BA928" s="29"/>
      <c r="BB928" s="29"/>
      <c r="BC928" s="29"/>
      <c r="BD928" s="29"/>
      <c r="BE928" s="29"/>
      <c r="BF928" s="29"/>
      <c r="BG928" s="29"/>
      <c r="BH928" s="29"/>
      <c r="BI928" s="29"/>
      <c r="BJ928" s="29"/>
      <c r="BK928" s="29"/>
      <c r="BL928" s="29"/>
      <c r="BM928" s="29"/>
      <c r="BN928" s="29"/>
      <c r="BO928" s="29"/>
      <c r="BP928" s="29"/>
      <c r="BQ928" s="29"/>
      <c r="BR928" s="29"/>
      <c r="BS928" s="29"/>
      <c r="BT928" s="29"/>
      <c r="BU928" s="29"/>
      <c r="BV928" s="29"/>
      <c r="BW928" s="29"/>
      <c r="BX928" s="29"/>
      <c r="BY928" s="29"/>
      <c r="BZ928" s="29"/>
      <c r="CA928" s="29"/>
      <c r="CB928" s="29"/>
      <c r="CC928" s="29"/>
      <c r="CD928" s="29"/>
      <c r="CE928" s="29"/>
      <c r="CF928" s="29"/>
    </row>
    <row r="929" spans="5:84" s="30" customFormat="1" x14ac:dyDescent="0.3">
      <c r="E929" s="34"/>
      <c r="P929" s="33"/>
      <c r="Q929" s="33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  <c r="AY929" s="29"/>
      <c r="AZ929" s="29"/>
      <c r="BA929" s="29"/>
      <c r="BB929" s="29"/>
      <c r="BC929" s="29"/>
      <c r="BD929" s="29"/>
      <c r="BE929" s="29"/>
      <c r="BF929" s="29"/>
      <c r="BG929" s="29"/>
      <c r="BH929" s="29"/>
      <c r="BI929" s="29"/>
      <c r="BJ929" s="29"/>
      <c r="BK929" s="29"/>
      <c r="BL929" s="29"/>
      <c r="BM929" s="29"/>
      <c r="BN929" s="29"/>
      <c r="BO929" s="29"/>
      <c r="BP929" s="29"/>
      <c r="BQ929" s="29"/>
      <c r="BR929" s="29"/>
      <c r="BS929" s="29"/>
      <c r="BT929" s="29"/>
      <c r="BU929" s="29"/>
      <c r="BV929" s="29"/>
      <c r="BW929" s="29"/>
      <c r="BX929" s="29"/>
      <c r="BY929" s="29"/>
      <c r="BZ929" s="29"/>
      <c r="CA929" s="29"/>
      <c r="CB929" s="29"/>
      <c r="CC929" s="29"/>
      <c r="CD929" s="29"/>
      <c r="CE929" s="29"/>
      <c r="CF929" s="29"/>
    </row>
    <row r="930" spans="5:84" s="30" customFormat="1" x14ac:dyDescent="0.3">
      <c r="E930" s="34"/>
      <c r="P930" s="33"/>
      <c r="Q930" s="33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  <c r="AZ930" s="29"/>
      <c r="BA930" s="29"/>
      <c r="BB930" s="29"/>
      <c r="BC930" s="29"/>
      <c r="BD930" s="29"/>
      <c r="BE930" s="29"/>
      <c r="BF930" s="29"/>
      <c r="BG930" s="29"/>
      <c r="BH930" s="29"/>
      <c r="BI930" s="29"/>
      <c r="BJ930" s="29"/>
      <c r="BK930" s="29"/>
      <c r="BL930" s="29"/>
      <c r="BM930" s="29"/>
      <c r="BN930" s="29"/>
      <c r="BO930" s="29"/>
      <c r="BP930" s="29"/>
      <c r="BQ930" s="29"/>
      <c r="BR930" s="29"/>
      <c r="BS930" s="29"/>
      <c r="BT930" s="29"/>
      <c r="BU930" s="29"/>
      <c r="BV930" s="29"/>
      <c r="BW930" s="29"/>
      <c r="BX930" s="29"/>
      <c r="BY930" s="29"/>
      <c r="BZ930" s="29"/>
      <c r="CA930" s="29"/>
      <c r="CB930" s="29"/>
      <c r="CC930" s="29"/>
      <c r="CD930" s="29"/>
      <c r="CE930" s="29"/>
      <c r="CF930" s="29"/>
    </row>
    <row r="931" spans="5:84" s="30" customFormat="1" x14ac:dyDescent="0.3">
      <c r="E931" s="34"/>
      <c r="P931" s="33"/>
      <c r="Q931" s="33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  <c r="AY931" s="29"/>
      <c r="AZ931" s="29"/>
      <c r="BA931" s="29"/>
      <c r="BB931" s="29"/>
      <c r="BC931" s="29"/>
      <c r="BD931" s="29"/>
      <c r="BE931" s="29"/>
      <c r="BF931" s="29"/>
      <c r="BG931" s="29"/>
      <c r="BH931" s="29"/>
      <c r="BI931" s="29"/>
      <c r="BJ931" s="29"/>
      <c r="BK931" s="29"/>
      <c r="BL931" s="29"/>
      <c r="BM931" s="29"/>
      <c r="BN931" s="29"/>
      <c r="BO931" s="29"/>
      <c r="BP931" s="29"/>
      <c r="BQ931" s="29"/>
      <c r="BR931" s="29"/>
      <c r="BS931" s="29"/>
      <c r="BT931" s="29"/>
      <c r="BU931" s="29"/>
      <c r="BV931" s="29"/>
      <c r="BW931" s="29"/>
      <c r="BX931" s="29"/>
      <c r="BY931" s="29"/>
      <c r="BZ931" s="29"/>
      <c r="CA931" s="29"/>
      <c r="CB931" s="29"/>
      <c r="CC931" s="29"/>
      <c r="CD931" s="29"/>
      <c r="CE931" s="29"/>
      <c r="CF931" s="29"/>
    </row>
    <row r="932" spans="5:84" s="30" customFormat="1" x14ac:dyDescent="0.3">
      <c r="E932" s="34"/>
      <c r="P932" s="33"/>
      <c r="Q932" s="33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  <c r="AY932" s="29"/>
      <c r="AZ932" s="29"/>
      <c r="BA932" s="29"/>
      <c r="BB932" s="29"/>
      <c r="BC932" s="29"/>
      <c r="BD932" s="29"/>
      <c r="BE932" s="29"/>
      <c r="BF932" s="29"/>
      <c r="BG932" s="29"/>
      <c r="BH932" s="29"/>
      <c r="BI932" s="29"/>
      <c r="BJ932" s="29"/>
      <c r="BK932" s="29"/>
      <c r="BL932" s="29"/>
      <c r="BM932" s="29"/>
      <c r="BN932" s="29"/>
      <c r="BO932" s="29"/>
      <c r="BP932" s="29"/>
      <c r="BQ932" s="29"/>
      <c r="BR932" s="29"/>
      <c r="BS932" s="29"/>
      <c r="BT932" s="29"/>
      <c r="BU932" s="29"/>
      <c r="BV932" s="29"/>
      <c r="BW932" s="29"/>
      <c r="BX932" s="29"/>
      <c r="BY932" s="29"/>
      <c r="BZ932" s="29"/>
      <c r="CA932" s="29"/>
      <c r="CB932" s="29"/>
      <c r="CC932" s="29"/>
      <c r="CD932" s="29"/>
      <c r="CE932" s="29"/>
      <c r="CF932" s="29"/>
    </row>
    <row r="933" spans="5:84" s="30" customFormat="1" x14ac:dyDescent="0.3">
      <c r="E933" s="34"/>
      <c r="P933" s="33"/>
      <c r="Q933" s="33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  <c r="AY933" s="29"/>
      <c r="AZ933" s="29"/>
      <c r="BA933" s="29"/>
      <c r="BB933" s="29"/>
      <c r="BC933" s="29"/>
      <c r="BD933" s="29"/>
      <c r="BE933" s="29"/>
      <c r="BF933" s="29"/>
      <c r="BG933" s="29"/>
      <c r="BH933" s="29"/>
      <c r="BI933" s="29"/>
      <c r="BJ933" s="29"/>
      <c r="BK933" s="29"/>
      <c r="BL933" s="29"/>
      <c r="BM933" s="29"/>
      <c r="BN933" s="29"/>
      <c r="BO933" s="29"/>
      <c r="BP933" s="29"/>
      <c r="BQ933" s="29"/>
      <c r="BR933" s="29"/>
      <c r="BS933" s="29"/>
      <c r="BT933" s="29"/>
      <c r="BU933" s="29"/>
      <c r="BV933" s="29"/>
      <c r="BW933" s="29"/>
      <c r="BX933" s="29"/>
      <c r="BY933" s="29"/>
      <c r="BZ933" s="29"/>
      <c r="CA933" s="29"/>
      <c r="CB933" s="29"/>
      <c r="CC933" s="29"/>
      <c r="CD933" s="29"/>
      <c r="CE933" s="29"/>
      <c r="CF933" s="29"/>
    </row>
    <row r="934" spans="5:84" s="30" customFormat="1" x14ac:dyDescent="0.3">
      <c r="E934" s="34"/>
      <c r="P934" s="33"/>
      <c r="Q934" s="33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  <c r="AY934" s="29"/>
      <c r="AZ934" s="29"/>
      <c r="BA934" s="29"/>
      <c r="BB934" s="29"/>
      <c r="BC934" s="29"/>
      <c r="BD934" s="29"/>
      <c r="BE934" s="29"/>
      <c r="BF934" s="29"/>
      <c r="BG934" s="29"/>
      <c r="BH934" s="29"/>
      <c r="BI934" s="29"/>
      <c r="BJ934" s="29"/>
      <c r="BK934" s="29"/>
      <c r="BL934" s="29"/>
      <c r="BM934" s="29"/>
      <c r="BN934" s="29"/>
      <c r="BO934" s="29"/>
      <c r="BP934" s="29"/>
      <c r="BQ934" s="29"/>
      <c r="BR934" s="29"/>
      <c r="BS934" s="29"/>
      <c r="BT934" s="29"/>
      <c r="BU934" s="29"/>
      <c r="BV934" s="29"/>
      <c r="BW934" s="29"/>
      <c r="BX934" s="29"/>
      <c r="BY934" s="29"/>
      <c r="BZ934" s="29"/>
      <c r="CA934" s="29"/>
      <c r="CB934" s="29"/>
      <c r="CC934" s="29"/>
      <c r="CD934" s="29"/>
      <c r="CE934" s="29"/>
      <c r="CF934" s="29"/>
    </row>
    <row r="935" spans="5:84" s="30" customFormat="1" x14ac:dyDescent="0.3">
      <c r="E935" s="34"/>
      <c r="P935" s="33"/>
      <c r="Q935" s="33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  <c r="AZ935" s="29"/>
      <c r="BA935" s="29"/>
      <c r="BB935" s="29"/>
      <c r="BC935" s="29"/>
      <c r="BD935" s="29"/>
      <c r="BE935" s="29"/>
      <c r="BF935" s="29"/>
      <c r="BG935" s="29"/>
      <c r="BH935" s="29"/>
      <c r="BI935" s="29"/>
      <c r="BJ935" s="29"/>
      <c r="BK935" s="29"/>
      <c r="BL935" s="29"/>
      <c r="BM935" s="29"/>
      <c r="BN935" s="29"/>
      <c r="BO935" s="29"/>
      <c r="BP935" s="29"/>
      <c r="BQ935" s="29"/>
      <c r="BR935" s="29"/>
      <c r="BS935" s="29"/>
      <c r="BT935" s="29"/>
      <c r="BU935" s="29"/>
      <c r="BV935" s="29"/>
      <c r="BW935" s="29"/>
      <c r="BX935" s="29"/>
      <c r="BY935" s="29"/>
      <c r="BZ935" s="29"/>
      <c r="CA935" s="29"/>
      <c r="CB935" s="29"/>
      <c r="CC935" s="29"/>
      <c r="CD935" s="29"/>
      <c r="CE935" s="29"/>
      <c r="CF935" s="29"/>
    </row>
    <row r="936" spans="5:84" s="30" customFormat="1" x14ac:dyDescent="0.3">
      <c r="E936" s="34"/>
      <c r="P936" s="33"/>
      <c r="Q936" s="33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  <c r="AZ936" s="29"/>
      <c r="BA936" s="29"/>
      <c r="BB936" s="29"/>
      <c r="BC936" s="29"/>
      <c r="BD936" s="29"/>
      <c r="BE936" s="29"/>
      <c r="BF936" s="29"/>
      <c r="BG936" s="29"/>
      <c r="BH936" s="29"/>
      <c r="BI936" s="29"/>
      <c r="BJ936" s="29"/>
      <c r="BK936" s="29"/>
      <c r="BL936" s="29"/>
      <c r="BM936" s="29"/>
      <c r="BN936" s="29"/>
      <c r="BO936" s="29"/>
      <c r="BP936" s="29"/>
      <c r="BQ936" s="29"/>
      <c r="BR936" s="29"/>
      <c r="BS936" s="29"/>
      <c r="BT936" s="29"/>
      <c r="BU936" s="29"/>
      <c r="BV936" s="29"/>
      <c r="BW936" s="29"/>
      <c r="BX936" s="29"/>
      <c r="BY936" s="29"/>
      <c r="BZ936" s="29"/>
      <c r="CA936" s="29"/>
      <c r="CB936" s="29"/>
      <c r="CC936" s="29"/>
      <c r="CD936" s="29"/>
      <c r="CE936" s="29"/>
      <c r="CF936" s="29"/>
    </row>
    <row r="937" spans="5:84" s="30" customFormat="1" x14ac:dyDescent="0.3">
      <c r="E937" s="34"/>
      <c r="P937" s="33"/>
      <c r="Q937" s="33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  <c r="AZ937" s="29"/>
      <c r="BA937" s="29"/>
      <c r="BB937" s="29"/>
      <c r="BC937" s="29"/>
      <c r="BD937" s="29"/>
      <c r="BE937" s="29"/>
      <c r="BF937" s="29"/>
      <c r="BG937" s="29"/>
      <c r="BH937" s="29"/>
      <c r="BI937" s="29"/>
      <c r="BJ937" s="29"/>
      <c r="BK937" s="29"/>
      <c r="BL937" s="29"/>
      <c r="BM937" s="29"/>
      <c r="BN937" s="29"/>
      <c r="BO937" s="29"/>
      <c r="BP937" s="29"/>
      <c r="BQ937" s="29"/>
      <c r="BR937" s="29"/>
      <c r="BS937" s="29"/>
      <c r="BT937" s="29"/>
      <c r="BU937" s="29"/>
      <c r="BV937" s="29"/>
      <c r="BW937" s="29"/>
      <c r="BX937" s="29"/>
      <c r="BY937" s="29"/>
      <c r="BZ937" s="29"/>
      <c r="CA937" s="29"/>
      <c r="CB937" s="29"/>
      <c r="CC937" s="29"/>
      <c r="CD937" s="29"/>
      <c r="CE937" s="29"/>
      <c r="CF937" s="29"/>
    </row>
    <row r="938" spans="5:84" s="30" customFormat="1" x14ac:dyDescent="0.3">
      <c r="E938" s="34"/>
      <c r="P938" s="33"/>
      <c r="Q938" s="33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  <c r="AZ938" s="29"/>
      <c r="BA938" s="29"/>
      <c r="BB938" s="29"/>
      <c r="BC938" s="29"/>
      <c r="BD938" s="29"/>
      <c r="BE938" s="29"/>
      <c r="BF938" s="29"/>
      <c r="BG938" s="29"/>
      <c r="BH938" s="29"/>
      <c r="BI938" s="29"/>
      <c r="BJ938" s="29"/>
      <c r="BK938" s="29"/>
      <c r="BL938" s="29"/>
      <c r="BM938" s="29"/>
      <c r="BN938" s="29"/>
      <c r="BO938" s="29"/>
      <c r="BP938" s="29"/>
      <c r="BQ938" s="29"/>
      <c r="BR938" s="29"/>
      <c r="BS938" s="29"/>
      <c r="BT938" s="29"/>
      <c r="BU938" s="29"/>
      <c r="BV938" s="29"/>
      <c r="BW938" s="29"/>
      <c r="BX938" s="29"/>
      <c r="BY938" s="29"/>
      <c r="BZ938" s="29"/>
      <c r="CA938" s="29"/>
      <c r="CB938" s="29"/>
      <c r="CC938" s="29"/>
      <c r="CD938" s="29"/>
      <c r="CE938" s="29"/>
      <c r="CF938" s="29"/>
    </row>
    <row r="939" spans="5:84" s="30" customFormat="1" x14ac:dyDescent="0.3">
      <c r="E939" s="34"/>
      <c r="P939" s="33"/>
      <c r="Q939" s="33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  <c r="AY939" s="29"/>
      <c r="AZ939" s="29"/>
      <c r="BA939" s="29"/>
      <c r="BB939" s="29"/>
      <c r="BC939" s="29"/>
      <c r="BD939" s="29"/>
      <c r="BE939" s="29"/>
      <c r="BF939" s="29"/>
      <c r="BG939" s="29"/>
      <c r="BH939" s="29"/>
      <c r="BI939" s="29"/>
      <c r="BJ939" s="29"/>
      <c r="BK939" s="29"/>
      <c r="BL939" s="29"/>
      <c r="BM939" s="29"/>
      <c r="BN939" s="29"/>
      <c r="BO939" s="29"/>
      <c r="BP939" s="29"/>
      <c r="BQ939" s="29"/>
      <c r="BR939" s="29"/>
      <c r="BS939" s="29"/>
      <c r="BT939" s="29"/>
      <c r="BU939" s="29"/>
      <c r="BV939" s="29"/>
      <c r="BW939" s="29"/>
      <c r="BX939" s="29"/>
      <c r="BY939" s="29"/>
      <c r="BZ939" s="29"/>
      <c r="CA939" s="29"/>
      <c r="CB939" s="29"/>
      <c r="CC939" s="29"/>
      <c r="CD939" s="29"/>
      <c r="CE939" s="29"/>
      <c r="CF939" s="29"/>
    </row>
    <row r="940" spans="5:84" s="30" customFormat="1" x14ac:dyDescent="0.3">
      <c r="E940" s="34"/>
      <c r="P940" s="33"/>
      <c r="Q940" s="33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  <c r="AZ940" s="29"/>
      <c r="BA940" s="29"/>
      <c r="BB940" s="29"/>
      <c r="BC940" s="29"/>
      <c r="BD940" s="29"/>
      <c r="BE940" s="29"/>
      <c r="BF940" s="29"/>
      <c r="BG940" s="29"/>
      <c r="BH940" s="29"/>
      <c r="BI940" s="29"/>
      <c r="BJ940" s="29"/>
      <c r="BK940" s="29"/>
      <c r="BL940" s="29"/>
      <c r="BM940" s="29"/>
      <c r="BN940" s="29"/>
      <c r="BO940" s="29"/>
      <c r="BP940" s="29"/>
      <c r="BQ940" s="29"/>
      <c r="BR940" s="29"/>
      <c r="BS940" s="29"/>
      <c r="BT940" s="29"/>
      <c r="BU940" s="29"/>
      <c r="BV940" s="29"/>
      <c r="BW940" s="29"/>
      <c r="BX940" s="29"/>
      <c r="BY940" s="29"/>
      <c r="BZ940" s="29"/>
      <c r="CA940" s="29"/>
      <c r="CB940" s="29"/>
      <c r="CC940" s="29"/>
      <c r="CD940" s="29"/>
      <c r="CE940" s="29"/>
      <c r="CF940" s="29"/>
    </row>
    <row r="941" spans="5:84" s="30" customFormat="1" x14ac:dyDescent="0.3">
      <c r="E941" s="34"/>
      <c r="P941" s="33"/>
      <c r="Q941" s="33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  <c r="AZ941" s="29"/>
      <c r="BA941" s="29"/>
      <c r="BB941" s="29"/>
      <c r="BC941" s="29"/>
      <c r="BD941" s="29"/>
      <c r="BE941" s="29"/>
      <c r="BF941" s="29"/>
      <c r="BG941" s="29"/>
      <c r="BH941" s="29"/>
      <c r="BI941" s="29"/>
      <c r="BJ941" s="29"/>
      <c r="BK941" s="29"/>
      <c r="BL941" s="29"/>
      <c r="BM941" s="29"/>
      <c r="BN941" s="29"/>
      <c r="BO941" s="29"/>
      <c r="BP941" s="29"/>
      <c r="BQ941" s="29"/>
      <c r="BR941" s="29"/>
      <c r="BS941" s="29"/>
      <c r="BT941" s="29"/>
      <c r="BU941" s="29"/>
      <c r="BV941" s="29"/>
      <c r="BW941" s="29"/>
      <c r="BX941" s="29"/>
      <c r="BY941" s="29"/>
      <c r="BZ941" s="29"/>
      <c r="CA941" s="29"/>
      <c r="CB941" s="29"/>
      <c r="CC941" s="29"/>
      <c r="CD941" s="29"/>
      <c r="CE941" s="29"/>
      <c r="CF941" s="29"/>
    </row>
    <row r="942" spans="5:84" s="30" customFormat="1" x14ac:dyDescent="0.3">
      <c r="E942" s="34"/>
      <c r="P942" s="33"/>
      <c r="Q942" s="33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  <c r="AZ942" s="29"/>
      <c r="BA942" s="29"/>
      <c r="BB942" s="29"/>
      <c r="BC942" s="29"/>
      <c r="BD942" s="29"/>
      <c r="BE942" s="29"/>
      <c r="BF942" s="29"/>
      <c r="BG942" s="29"/>
      <c r="BH942" s="29"/>
      <c r="BI942" s="29"/>
      <c r="BJ942" s="29"/>
      <c r="BK942" s="29"/>
      <c r="BL942" s="29"/>
      <c r="BM942" s="29"/>
      <c r="BN942" s="29"/>
      <c r="BO942" s="29"/>
      <c r="BP942" s="29"/>
      <c r="BQ942" s="29"/>
      <c r="BR942" s="29"/>
      <c r="BS942" s="29"/>
      <c r="BT942" s="29"/>
      <c r="BU942" s="29"/>
      <c r="BV942" s="29"/>
      <c r="BW942" s="29"/>
      <c r="BX942" s="29"/>
      <c r="BY942" s="29"/>
      <c r="BZ942" s="29"/>
      <c r="CA942" s="29"/>
      <c r="CB942" s="29"/>
      <c r="CC942" s="29"/>
      <c r="CD942" s="29"/>
      <c r="CE942" s="29"/>
      <c r="CF942" s="29"/>
    </row>
    <row r="943" spans="5:84" s="30" customFormat="1" x14ac:dyDescent="0.3">
      <c r="E943" s="34"/>
      <c r="P943" s="33"/>
      <c r="Q943" s="33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  <c r="AZ943" s="29"/>
      <c r="BA943" s="29"/>
      <c r="BB943" s="29"/>
      <c r="BC943" s="29"/>
      <c r="BD943" s="29"/>
      <c r="BE943" s="29"/>
      <c r="BF943" s="29"/>
      <c r="BG943" s="29"/>
      <c r="BH943" s="29"/>
      <c r="BI943" s="29"/>
      <c r="BJ943" s="29"/>
      <c r="BK943" s="29"/>
      <c r="BL943" s="29"/>
      <c r="BM943" s="29"/>
      <c r="BN943" s="29"/>
      <c r="BO943" s="29"/>
      <c r="BP943" s="29"/>
      <c r="BQ943" s="29"/>
      <c r="BR943" s="29"/>
      <c r="BS943" s="29"/>
      <c r="BT943" s="29"/>
      <c r="BU943" s="29"/>
      <c r="BV943" s="29"/>
      <c r="BW943" s="29"/>
      <c r="BX943" s="29"/>
      <c r="BY943" s="29"/>
      <c r="BZ943" s="29"/>
      <c r="CA943" s="29"/>
      <c r="CB943" s="29"/>
      <c r="CC943" s="29"/>
      <c r="CD943" s="29"/>
      <c r="CE943" s="29"/>
      <c r="CF943" s="29"/>
    </row>
    <row r="944" spans="5:84" s="30" customFormat="1" x14ac:dyDescent="0.3">
      <c r="E944" s="34"/>
      <c r="P944" s="33"/>
      <c r="Q944" s="33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  <c r="AZ944" s="29"/>
      <c r="BA944" s="29"/>
      <c r="BB944" s="29"/>
      <c r="BC944" s="29"/>
      <c r="BD944" s="29"/>
      <c r="BE944" s="29"/>
      <c r="BF944" s="29"/>
      <c r="BG944" s="29"/>
      <c r="BH944" s="29"/>
      <c r="BI944" s="29"/>
      <c r="BJ944" s="29"/>
      <c r="BK944" s="29"/>
      <c r="BL944" s="29"/>
      <c r="BM944" s="29"/>
      <c r="BN944" s="29"/>
      <c r="BO944" s="29"/>
      <c r="BP944" s="29"/>
      <c r="BQ944" s="29"/>
      <c r="BR944" s="29"/>
      <c r="BS944" s="29"/>
      <c r="BT944" s="29"/>
      <c r="BU944" s="29"/>
      <c r="BV944" s="29"/>
      <c r="BW944" s="29"/>
      <c r="BX944" s="29"/>
      <c r="BY944" s="29"/>
      <c r="BZ944" s="29"/>
      <c r="CA944" s="29"/>
      <c r="CB944" s="29"/>
      <c r="CC944" s="29"/>
      <c r="CD944" s="29"/>
      <c r="CE944" s="29"/>
      <c r="CF944" s="29"/>
    </row>
    <row r="945" spans="5:84" s="30" customFormat="1" x14ac:dyDescent="0.3">
      <c r="E945" s="34"/>
      <c r="P945" s="33"/>
      <c r="Q945" s="33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  <c r="AY945" s="29"/>
      <c r="AZ945" s="29"/>
      <c r="BA945" s="29"/>
      <c r="BB945" s="29"/>
      <c r="BC945" s="29"/>
      <c r="BD945" s="29"/>
      <c r="BE945" s="29"/>
      <c r="BF945" s="29"/>
      <c r="BG945" s="29"/>
      <c r="BH945" s="29"/>
      <c r="BI945" s="29"/>
      <c r="BJ945" s="29"/>
      <c r="BK945" s="29"/>
      <c r="BL945" s="29"/>
      <c r="BM945" s="29"/>
      <c r="BN945" s="29"/>
      <c r="BO945" s="29"/>
      <c r="BP945" s="29"/>
      <c r="BQ945" s="29"/>
      <c r="BR945" s="29"/>
      <c r="BS945" s="29"/>
      <c r="BT945" s="29"/>
      <c r="BU945" s="29"/>
      <c r="BV945" s="29"/>
      <c r="BW945" s="29"/>
      <c r="BX945" s="29"/>
      <c r="BY945" s="29"/>
      <c r="BZ945" s="29"/>
      <c r="CA945" s="29"/>
      <c r="CB945" s="29"/>
      <c r="CC945" s="29"/>
      <c r="CD945" s="29"/>
      <c r="CE945" s="29"/>
      <c r="CF945" s="29"/>
    </row>
    <row r="946" spans="5:84" s="30" customFormat="1" x14ac:dyDescent="0.3">
      <c r="E946" s="34"/>
      <c r="P946" s="33"/>
      <c r="Q946" s="33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  <c r="AY946" s="29"/>
      <c r="AZ946" s="29"/>
      <c r="BA946" s="29"/>
      <c r="BB946" s="29"/>
      <c r="BC946" s="29"/>
      <c r="BD946" s="29"/>
      <c r="BE946" s="29"/>
      <c r="BF946" s="29"/>
      <c r="BG946" s="29"/>
      <c r="BH946" s="29"/>
      <c r="BI946" s="29"/>
      <c r="BJ946" s="29"/>
      <c r="BK946" s="29"/>
      <c r="BL946" s="29"/>
      <c r="BM946" s="29"/>
      <c r="BN946" s="29"/>
      <c r="BO946" s="29"/>
      <c r="BP946" s="29"/>
      <c r="BQ946" s="29"/>
      <c r="BR946" s="29"/>
      <c r="BS946" s="29"/>
      <c r="BT946" s="29"/>
      <c r="BU946" s="29"/>
      <c r="BV946" s="29"/>
      <c r="BW946" s="29"/>
      <c r="BX946" s="29"/>
      <c r="BY946" s="29"/>
      <c r="BZ946" s="29"/>
      <c r="CA946" s="29"/>
      <c r="CB946" s="29"/>
      <c r="CC946" s="29"/>
      <c r="CD946" s="29"/>
      <c r="CE946" s="29"/>
      <c r="CF946" s="29"/>
    </row>
    <row r="947" spans="5:84" s="30" customFormat="1" x14ac:dyDescent="0.3">
      <c r="E947" s="34"/>
      <c r="P947" s="33"/>
      <c r="Q947" s="33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  <c r="AZ947" s="29"/>
      <c r="BA947" s="29"/>
      <c r="BB947" s="29"/>
      <c r="BC947" s="29"/>
      <c r="BD947" s="29"/>
      <c r="BE947" s="29"/>
      <c r="BF947" s="29"/>
      <c r="BG947" s="29"/>
      <c r="BH947" s="29"/>
      <c r="BI947" s="29"/>
      <c r="BJ947" s="29"/>
      <c r="BK947" s="29"/>
      <c r="BL947" s="29"/>
      <c r="BM947" s="29"/>
      <c r="BN947" s="29"/>
      <c r="BO947" s="29"/>
      <c r="BP947" s="29"/>
      <c r="BQ947" s="29"/>
      <c r="BR947" s="29"/>
      <c r="BS947" s="29"/>
      <c r="BT947" s="29"/>
      <c r="BU947" s="29"/>
      <c r="BV947" s="29"/>
      <c r="BW947" s="29"/>
      <c r="BX947" s="29"/>
      <c r="BY947" s="29"/>
      <c r="BZ947" s="29"/>
      <c r="CA947" s="29"/>
      <c r="CB947" s="29"/>
      <c r="CC947" s="29"/>
      <c r="CD947" s="29"/>
      <c r="CE947" s="29"/>
      <c r="CF947" s="29"/>
    </row>
    <row r="948" spans="5:84" s="30" customFormat="1" x14ac:dyDescent="0.3">
      <c r="E948" s="34"/>
      <c r="P948" s="33"/>
      <c r="Q948" s="33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  <c r="AY948" s="29"/>
      <c r="AZ948" s="29"/>
      <c r="BA948" s="29"/>
      <c r="BB948" s="29"/>
      <c r="BC948" s="29"/>
      <c r="BD948" s="29"/>
      <c r="BE948" s="29"/>
      <c r="BF948" s="29"/>
      <c r="BG948" s="29"/>
      <c r="BH948" s="29"/>
      <c r="BI948" s="29"/>
      <c r="BJ948" s="29"/>
      <c r="BK948" s="29"/>
      <c r="BL948" s="29"/>
      <c r="BM948" s="29"/>
      <c r="BN948" s="29"/>
      <c r="BO948" s="29"/>
      <c r="BP948" s="29"/>
      <c r="BQ948" s="29"/>
      <c r="BR948" s="29"/>
      <c r="BS948" s="29"/>
      <c r="BT948" s="29"/>
      <c r="BU948" s="29"/>
      <c r="BV948" s="29"/>
      <c r="BW948" s="29"/>
      <c r="BX948" s="29"/>
      <c r="BY948" s="29"/>
      <c r="BZ948" s="29"/>
      <c r="CA948" s="29"/>
      <c r="CB948" s="29"/>
      <c r="CC948" s="29"/>
      <c r="CD948" s="29"/>
      <c r="CE948" s="29"/>
      <c r="CF948" s="29"/>
    </row>
    <row r="949" spans="5:84" s="30" customFormat="1" x14ac:dyDescent="0.3">
      <c r="E949" s="34"/>
      <c r="P949" s="33"/>
      <c r="Q949" s="33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  <c r="AZ949" s="29"/>
      <c r="BA949" s="29"/>
      <c r="BB949" s="29"/>
      <c r="BC949" s="29"/>
      <c r="BD949" s="29"/>
      <c r="BE949" s="29"/>
      <c r="BF949" s="29"/>
      <c r="BG949" s="29"/>
      <c r="BH949" s="29"/>
      <c r="BI949" s="29"/>
      <c r="BJ949" s="29"/>
      <c r="BK949" s="29"/>
      <c r="BL949" s="29"/>
      <c r="BM949" s="29"/>
      <c r="BN949" s="29"/>
      <c r="BO949" s="29"/>
      <c r="BP949" s="29"/>
      <c r="BQ949" s="29"/>
      <c r="BR949" s="29"/>
      <c r="BS949" s="29"/>
      <c r="BT949" s="29"/>
      <c r="BU949" s="29"/>
      <c r="BV949" s="29"/>
      <c r="BW949" s="29"/>
      <c r="BX949" s="29"/>
      <c r="BY949" s="29"/>
      <c r="BZ949" s="29"/>
      <c r="CA949" s="29"/>
      <c r="CB949" s="29"/>
      <c r="CC949" s="29"/>
      <c r="CD949" s="29"/>
      <c r="CE949" s="29"/>
      <c r="CF949" s="29"/>
    </row>
    <row r="950" spans="5:84" s="30" customFormat="1" x14ac:dyDescent="0.3">
      <c r="E950" s="34"/>
      <c r="P950" s="33"/>
      <c r="Q950" s="33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  <c r="AZ950" s="29"/>
      <c r="BA950" s="29"/>
      <c r="BB950" s="29"/>
      <c r="BC950" s="29"/>
      <c r="BD950" s="29"/>
      <c r="BE950" s="29"/>
      <c r="BF950" s="29"/>
      <c r="BG950" s="29"/>
      <c r="BH950" s="29"/>
      <c r="BI950" s="29"/>
      <c r="BJ950" s="29"/>
      <c r="BK950" s="29"/>
      <c r="BL950" s="29"/>
      <c r="BM950" s="29"/>
      <c r="BN950" s="29"/>
      <c r="BO950" s="29"/>
      <c r="BP950" s="29"/>
      <c r="BQ950" s="29"/>
      <c r="BR950" s="29"/>
      <c r="BS950" s="29"/>
      <c r="BT950" s="29"/>
      <c r="BU950" s="29"/>
      <c r="BV950" s="29"/>
      <c r="BW950" s="29"/>
      <c r="BX950" s="29"/>
      <c r="BY950" s="29"/>
      <c r="BZ950" s="29"/>
      <c r="CA950" s="29"/>
      <c r="CB950" s="29"/>
      <c r="CC950" s="29"/>
      <c r="CD950" s="29"/>
      <c r="CE950" s="29"/>
      <c r="CF950" s="29"/>
    </row>
    <row r="951" spans="5:84" s="30" customFormat="1" x14ac:dyDescent="0.3">
      <c r="E951" s="34"/>
      <c r="P951" s="33"/>
      <c r="Q951" s="33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  <c r="AY951" s="29"/>
      <c r="AZ951" s="29"/>
      <c r="BA951" s="29"/>
      <c r="BB951" s="29"/>
      <c r="BC951" s="29"/>
      <c r="BD951" s="29"/>
      <c r="BE951" s="29"/>
      <c r="BF951" s="29"/>
      <c r="BG951" s="29"/>
      <c r="BH951" s="29"/>
      <c r="BI951" s="29"/>
      <c r="BJ951" s="29"/>
      <c r="BK951" s="29"/>
      <c r="BL951" s="29"/>
      <c r="BM951" s="29"/>
      <c r="BN951" s="29"/>
      <c r="BO951" s="29"/>
      <c r="BP951" s="29"/>
      <c r="BQ951" s="29"/>
      <c r="BR951" s="29"/>
      <c r="BS951" s="29"/>
      <c r="BT951" s="29"/>
      <c r="BU951" s="29"/>
      <c r="BV951" s="29"/>
      <c r="BW951" s="29"/>
      <c r="BX951" s="29"/>
      <c r="BY951" s="29"/>
      <c r="BZ951" s="29"/>
      <c r="CA951" s="29"/>
      <c r="CB951" s="29"/>
      <c r="CC951" s="29"/>
      <c r="CD951" s="29"/>
      <c r="CE951" s="29"/>
      <c r="CF951" s="29"/>
    </row>
    <row r="952" spans="5:84" s="30" customFormat="1" x14ac:dyDescent="0.3">
      <c r="E952" s="34"/>
      <c r="P952" s="33"/>
      <c r="Q952" s="33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  <c r="AY952" s="29"/>
      <c r="AZ952" s="29"/>
      <c r="BA952" s="29"/>
      <c r="BB952" s="29"/>
      <c r="BC952" s="29"/>
      <c r="BD952" s="29"/>
      <c r="BE952" s="29"/>
      <c r="BF952" s="29"/>
      <c r="BG952" s="29"/>
      <c r="BH952" s="29"/>
      <c r="BI952" s="29"/>
      <c r="BJ952" s="29"/>
      <c r="BK952" s="29"/>
      <c r="BL952" s="29"/>
      <c r="BM952" s="29"/>
      <c r="BN952" s="29"/>
      <c r="BO952" s="29"/>
      <c r="BP952" s="29"/>
      <c r="BQ952" s="29"/>
      <c r="BR952" s="29"/>
      <c r="BS952" s="29"/>
      <c r="BT952" s="29"/>
      <c r="BU952" s="29"/>
      <c r="BV952" s="29"/>
      <c r="BW952" s="29"/>
      <c r="BX952" s="29"/>
      <c r="BY952" s="29"/>
      <c r="BZ952" s="29"/>
      <c r="CA952" s="29"/>
      <c r="CB952" s="29"/>
      <c r="CC952" s="29"/>
      <c r="CD952" s="29"/>
      <c r="CE952" s="29"/>
      <c r="CF952" s="29"/>
    </row>
    <row r="953" spans="5:84" s="30" customFormat="1" x14ac:dyDescent="0.3">
      <c r="E953" s="34"/>
      <c r="P953" s="33"/>
      <c r="Q953" s="33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  <c r="AZ953" s="29"/>
      <c r="BA953" s="29"/>
      <c r="BB953" s="29"/>
      <c r="BC953" s="29"/>
      <c r="BD953" s="29"/>
      <c r="BE953" s="29"/>
      <c r="BF953" s="29"/>
      <c r="BG953" s="29"/>
      <c r="BH953" s="29"/>
      <c r="BI953" s="29"/>
      <c r="BJ953" s="29"/>
      <c r="BK953" s="29"/>
      <c r="BL953" s="29"/>
      <c r="BM953" s="29"/>
      <c r="BN953" s="29"/>
      <c r="BO953" s="29"/>
      <c r="BP953" s="29"/>
      <c r="BQ953" s="29"/>
      <c r="BR953" s="29"/>
      <c r="BS953" s="29"/>
      <c r="BT953" s="29"/>
      <c r="BU953" s="29"/>
      <c r="BV953" s="29"/>
      <c r="BW953" s="29"/>
      <c r="BX953" s="29"/>
      <c r="BY953" s="29"/>
      <c r="BZ953" s="29"/>
      <c r="CA953" s="29"/>
      <c r="CB953" s="29"/>
      <c r="CC953" s="29"/>
      <c r="CD953" s="29"/>
      <c r="CE953" s="29"/>
      <c r="CF953" s="29"/>
    </row>
    <row r="954" spans="5:84" s="30" customFormat="1" x14ac:dyDescent="0.3">
      <c r="E954" s="34"/>
      <c r="P954" s="33"/>
      <c r="Q954" s="33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  <c r="AZ954" s="29"/>
      <c r="BA954" s="29"/>
      <c r="BB954" s="29"/>
      <c r="BC954" s="29"/>
      <c r="BD954" s="29"/>
      <c r="BE954" s="29"/>
      <c r="BF954" s="29"/>
      <c r="BG954" s="29"/>
      <c r="BH954" s="29"/>
      <c r="BI954" s="29"/>
      <c r="BJ954" s="29"/>
      <c r="BK954" s="29"/>
      <c r="BL954" s="29"/>
      <c r="BM954" s="29"/>
      <c r="BN954" s="29"/>
      <c r="BO954" s="29"/>
      <c r="BP954" s="29"/>
      <c r="BQ954" s="29"/>
      <c r="BR954" s="29"/>
      <c r="BS954" s="29"/>
      <c r="BT954" s="29"/>
      <c r="BU954" s="29"/>
      <c r="BV954" s="29"/>
      <c r="BW954" s="29"/>
      <c r="BX954" s="29"/>
      <c r="BY954" s="29"/>
      <c r="BZ954" s="29"/>
      <c r="CA954" s="29"/>
      <c r="CB954" s="29"/>
      <c r="CC954" s="29"/>
      <c r="CD954" s="29"/>
      <c r="CE954" s="29"/>
      <c r="CF954" s="29"/>
    </row>
    <row r="955" spans="5:84" s="30" customFormat="1" x14ac:dyDescent="0.3">
      <c r="E955" s="34"/>
      <c r="P955" s="33"/>
      <c r="Q955" s="33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  <c r="AZ955" s="29"/>
      <c r="BA955" s="29"/>
      <c r="BB955" s="29"/>
      <c r="BC955" s="29"/>
      <c r="BD955" s="29"/>
      <c r="BE955" s="29"/>
      <c r="BF955" s="29"/>
      <c r="BG955" s="29"/>
      <c r="BH955" s="29"/>
      <c r="BI955" s="29"/>
      <c r="BJ955" s="29"/>
      <c r="BK955" s="29"/>
      <c r="BL955" s="29"/>
      <c r="BM955" s="29"/>
      <c r="BN955" s="29"/>
      <c r="BO955" s="29"/>
      <c r="BP955" s="29"/>
      <c r="BQ955" s="29"/>
      <c r="BR955" s="29"/>
      <c r="BS955" s="29"/>
      <c r="BT955" s="29"/>
      <c r="BU955" s="29"/>
      <c r="BV955" s="29"/>
      <c r="BW955" s="29"/>
      <c r="BX955" s="29"/>
      <c r="BY955" s="29"/>
      <c r="BZ955" s="29"/>
      <c r="CA955" s="29"/>
      <c r="CB955" s="29"/>
      <c r="CC955" s="29"/>
      <c r="CD955" s="29"/>
      <c r="CE955" s="29"/>
      <c r="CF955" s="29"/>
    </row>
    <row r="956" spans="5:84" s="30" customFormat="1" x14ac:dyDescent="0.3">
      <c r="E956" s="34"/>
      <c r="P956" s="33"/>
      <c r="Q956" s="33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  <c r="AZ956" s="29"/>
      <c r="BA956" s="29"/>
      <c r="BB956" s="29"/>
      <c r="BC956" s="29"/>
      <c r="BD956" s="29"/>
      <c r="BE956" s="29"/>
      <c r="BF956" s="29"/>
      <c r="BG956" s="29"/>
      <c r="BH956" s="29"/>
      <c r="BI956" s="29"/>
      <c r="BJ956" s="29"/>
      <c r="BK956" s="29"/>
      <c r="BL956" s="29"/>
      <c r="BM956" s="29"/>
      <c r="BN956" s="29"/>
      <c r="BO956" s="29"/>
      <c r="BP956" s="29"/>
      <c r="BQ956" s="29"/>
      <c r="BR956" s="29"/>
      <c r="BS956" s="29"/>
      <c r="BT956" s="29"/>
      <c r="BU956" s="29"/>
      <c r="BV956" s="29"/>
      <c r="BW956" s="29"/>
      <c r="BX956" s="29"/>
      <c r="BY956" s="29"/>
      <c r="BZ956" s="29"/>
      <c r="CA956" s="29"/>
      <c r="CB956" s="29"/>
      <c r="CC956" s="29"/>
      <c r="CD956" s="29"/>
      <c r="CE956" s="29"/>
      <c r="CF956" s="29"/>
    </row>
    <row r="957" spans="5:84" s="30" customFormat="1" x14ac:dyDescent="0.3">
      <c r="E957" s="34"/>
      <c r="P957" s="33"/>
      <c r="Q957" s="33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29"/>
      <c r="BA957" s="29"/>
      <c r="BB957" s="29"/>
      <c r="BC957" s="29"/>
      <c r="BD957" s="29"/>
      <c r="BE957" s="29"/>
      <c r="BF957" s="29"/>
      <c r="BG957" s="29"/>
      <c r="BH957" s="29"/>
      <c r="BI957" s="29"/>
      <c r="BJ957" s="29"/>
      <c r="BK957" s="29"/>
      <c r="BL957" s="29"/>
      <c r="BM957" s="29"/>
      <c r="BN957" s="29"/>
      <c r="BO957" s="29"/>
      <c r="BP957" s="29"/>
      <c r="BQ957" s="29"/>
      <c r="BR957" s="29"/>
      <c r="BS957" s="29"/>
      <c r="BT957" s="29"/>
      <c r="BU957" s="29"/>
      <c r="BV957" s="29"/>
      <c r="BW957" s="29"/>
      <c r="BX957" s="29"/>
      <c r="BY957" s="29"/>
      <c r="BZ957" s="29"/>
      <c r="CA957" s="29"/>
      <c r="CB957" s="29"/>
      <c r="CC957" s="29"/>
      <c r="CD957" s="29"/>
      <c r="CE957" s="29"/>
      <c r="CF957" s="29"/>
    </row>
    <row r="958" spans="5:84" s="30" customFormat="1" x14ac:dyDescent="0.3">
      <c r="E958" s="34"/>
      <c r="P958" s="33"/>
      <c r="Q958" s="33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  <c r="AY958" s="29"/>
      <c r="AZ958" s="29"/>
      <c r="BA958" s="29"/>
      <c r="BB958" s="29"/>
      <c r="BC958" s="29"/>
      <c r="BD958" s="29"/>
      <c r="BE958" s="29"/>
      <c r="BF958" s="29"/>
      <c r="BG958" s="29"/>
      <c r="BH958" s="29"/>
      <c r="BI958" s="29"/>
      <c r="BJ958" s="29"/>
      <c r="BK958" s="29"/>
      <c r="BL958" s="29"/>
      <c r="BM958" s="29"/>
      <c r="BN958" s="29"/>
      <c r="BO958" s="29"/>
      <c r="BP958" s="29"/>
      <c r="BQ958" s="29"/>
      <c r="BR958" s="29"/>
      <c r="BS958" s="29"/>
      <c r="BT958" s="29"/>
      <c r="BU958" s="29"/>
      <c r="BV958" s="29"/>
      <c r="BW958" s="29"/>
      <c r="BX958" s="29"/>
      <c r="BY958" s="29"/>
      <c r="BZ958" s="29"/>
      <c r="CA958" s="29"/>
      <c r="CB958" s="29"/>
      <c r="CC958" s="29"/>
      <c r="CD958" s="29"/>
      <c r="CE958" s="29"/>
      <c r="CF958" s="29"/>
    </row>
    <row r="959" spans="5:84" s="30" customFormat="1" x14ac:dyDescent="0.3">
      <c r="E959" s="34"/>
      <c r="P959" s="33"/>
      <c r="Q959" s="33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  <c r="AY959" s="29"/>
      <c r="AZ959" s="29"/>
      <c r="BA959" s="29"/>
      <c r="BB959" s="29"/>
      <c r="BC959" s="29"/>
      <c r="BD959" s="29"/>
      <c r="BE959" s="29"/>
      <c r="BF959" s="29"/>
      <c r="BG959" s="29"/>
      <c r="BH959" s="29"/>
      <c r="BI959" s="29"/>
      <c r="BJ959" s="29"/>
      <c r="BK959" s="29"/>
      <c r="BL959" s="29"/>
      <c r="BM959" s="29"/>
      <c r="BN959" s="29"/>
      <c r="BO959" s="29"/>
      <c r="BP959" s="29"/>
      <c r="BQ959" s="29"/>
      <c r="BR959" s="29"/>
      <c r="BS959" s="29"/>
      <c r="BT959" s="29"/>
      <c r="BU959" s="29"/>
      <c r="BV959" s="29"/>
      <c r="BW959" s="29"/>
      <c r="BX959" s="29"/>
      <c r="BY959" s="29"/>
      <c r="BZ959" s="29"/>
      <c r="CA959" s="29"/>
      <c r="CB959" s="29"/>
      <c r="CC959" s="29"/>
      <c r="CD959" s="29"/>
      <c r="CE959" s="29"/>
      <c r="CF959" s="29"/>
    </row>
    <row r="960" spans="5:84" s="30" customFormat="1" x14ac:dyDescent="0.3">
      <c r="E960" s="34"/>
      <c r="P960" s="33"/>
      <c r="Q960" s="33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  <c r="AZ960" s="29"/>
      <c r="BA960" s="29"/>
      <c r="BB960" s="29"/>
      <c r="BC960" s="29"/>
      <c r="BD960" s="29"/>
      <c r="BE960" s="29"/>
      <c r="BF960" s="29"/>
      <c r="BG960" s="29"/>
      <c r="BH960" s="29"/>
      <c r="BI960" s="29"/>
      <c r="BJ960" s="29"/>
      <c r="BK960" s="29"/>
      <c r="BL960" s="29"/>
      <c r="BM960" s="29"/>
      <c r="BN960" s="29"/>
      <c r="BO960" s="29"/>
      <c r="BP960" s="29"/>
      <c r="BQ960" s="29"/>
      <c r="BR960" s="29"/>
      <c r="BS960" s="29"/>
      <c r="BT960" s="29"/>
      <c r="BU960" s="29"/>
      <c r="BV960" s="29"/>
      <c r="BW960" s="29"/>
      <c r="BX960" s="29"/>
      <c r="BY960" s="29"/>
      <c r="BZ960" s="29"/>
      <c r="CA960" s="29"/>
      <c r="CB960" s="29"/>
      <c r="CC960" s="29"/>
      <c r="CD960" s="29"/>
      <c r="CE960" s="29"/>
      <c r="CF960" s="29"/>
    </row>
    <row r="961" spans="5:84" s="30" customFormat="1" x14ac:dyDescent="0.3">
      <c r="E961" s="34"/>
      <c r="P961" s="33"/>
      <c r="Q961" s="33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  <c r="AY961" s="29"/>
      <c r="AZ961" s="29"/>
      <c r="BA961" s="29"/>
      <c r="BB961" s="29"/>
      <c r="BC961" s="29"/>
      <c r="BD961" s="29"/>
      <c r="BE961" s="29"/>
      <c r="BF961" s="29"/>
      <c r="BG961" s="29"/>
      <c r="BH961" s="29"/>
      <c r="BI961" s="29"/>
      <c r="BJ961" s="29"/>
      <c r="BK961" s="29"/>
      <c r="BL961" s="29"/>
      <c r="BM961" s="29"/>
      <c r="BN961" s="29"/>
      <c r="BO961" s="29"/>
      <c r="BP961" s="29"/>
      <c r="BQ961" s="29"/>
      <c r="BR961" s="29"/>
      <c r="BS961" s="29"/>
      <c r="BT961" s="29"/>
      <c r="BU961" s="29"/>
      <c r="BV961" s="29"/>
      <c r="BW961" s="29"/>
      <c r="BX961" s="29"/>
      <c r="BY961" s="29"/>
      <c r="BZ961" s="29"/>
      <c r="CA961" s="29"/>
      <c r="CB961" s="29"/>
      <c r="CC961" s="29"/>
      <c r="CD961" s="29"/>
      <c r="CE961" s="29"/>
      <c r="CF961" s="29"/>
    </row>
    <row r="962" spans="5:84" s="30" customFormat="1" x14ac:dyDescent="0.3">
      <c r="E962" s="34"/>
      <c r="P962" s="33"/>
      <c r="Q962" s="33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  <c r="AZ962" s="29"/>
      <c r="BA962" s="29"/>
      <c r="BB962" s="29"/>
      <c r="BC962" s="29"/>
      <c r="BD962" s="29"/>
      <c r="BE962" s="29"/>
      <c r="BF962" s="29"/>
      <c r="BG962" s="29"/>
      <c r="BH962" s="29"/>
      <c r="BI962" s="29"/>
      <c r="BJ962" s="29"/>
      <c r="BK962" s="29"/>
      <c r="BL962" s="29"/>
      <c r="BM962" s="29"/>
      <c r="BN962" s="29"/>
      <c r="BO962" s="29"/>
      <c r="BP962" s="29"/>
      <c r="BQ962" s="29"/>
      <c r="BR962" s="29"/>
      <c r="BS962" s="29"/>
      <c r="BT962" s="29"/>
      <c r="BU962" s="29"/>
      <c r="BV962" s="29"/>
      <c r="BW962" s="29"/>
      <c r="BX962" s="29"/>
      <c r="BY962" s="29"/>
      <c r="BZ962" s="29"/>
      <c r="CA962" s="29"/>
      <c r="CB962" s="29"/>
      <c r="CC962" s="29"/>
      <c r="CD962" s="29"/>
      <c r="CE962" s="29"/>
      <c r="CF962" s="29"/>
    </row>
    <row r="963" spans="5:84" s="30" customFormat="1" x14ac:dyDescent="0.3">
      <c r="E963" s="34"/>
      <c r="P963" s="33"/>
      <c r="Q963" s="33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  <c r="AY963" s="29"/>
      <c r="AZ963" s="29"/>
      <c r="BA963" s="29"/>
      <c r="BB963" s="29"/>
      <c r="BC963" s="29"/>
      <c r="BD963" s="29"/>
      <c r="BE963" s="29"/>
      <c r="BF963" s="29"/>
      <c r="BG963" s="29"/>
      <c r="BH963" s="29"/>
      <c r="BI963" s="29"/>
      <c r="BJ963" s="29"/>
      <c r="BK963" s="29"/>
      <c r="BL963" s="29"/>
      <c r="BM963" s="29"/>
      <c r="BN963" s="29"/>
      <c r="BO963" s="29"/>
      <c r="BP963" s="29"/>
      <c r="BQ963" s="29"/>
      <c r="BR963" s="29"/>
      <c r="BS963" s="29"/>
      <c r="BT963" s="29"/>
      <c r="BU963" s="29"/>
      <c r="BV963" s="29"/>
      <c r="BW963" s="29"/>
      <c r="BX963" s="29"/>
      <c r="BY963" s="29"/>
      <c r="BZ963" s="29"/>
      <c r="CA963" s="29"/>
      <c r="CB963" s="29"/>
      <c r="CC963" s="29"/>
      <c r="CD963" s="29"/>
      <c r="CE963" s="29"/>
      <c r="CF963" s="29"/>
    </row>
    <row r="964" spans="5:84" s="30" customFormat="1" x14ac:dyDescent="0.3">
      <c r="E964" s="34"/>
      <c r="P964" s="33"/>
      <c r="Q964" s="33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  <c r="AY964" s="29"/>
      <c r="AZ964" s="29"/>
      <c r="BA964" s="29"/>
      <c r="BB964" s="29"/>
      <c r="BC964" s="29"/>
      <c r="BD964" s="29"/>
      <c r="BE964" s="29"/>
      <c r="BF964" s="29"/>
      <c r="BG964" s="29"/>
      <c r="BH964" s="29"/>
      <c r="BI964" s="29"/>
      <c r="BJ964" s="29"/>
      <c r="BK964" s="29"/>
      <c r="BL964" s="29"/>
      <c r="BM964" s="29"/>
      <c r="BN964" s="29"/>
      <c r="BO964" s="29"/>
      <c r="BP964" s="29"/>
      <c r="BQ964" s="29"/>
      <c r="BR964" s="29"/>
      <c r="BS964" s="29"/>
      <c r="BT964" s="29"/>
      <c r="BU964" s="29"/>
      <c r="BV964" s="29"/>
      <c r="BW964" s="29"/>
      <c r="BX964" s="29"/>
      <c r="BY964" s="29"/>
      <c r="BZ964" s="29"/>
      <c r="CA964" s="29"/>
      <c r="CB964" s="29"/>
      <c r="CC964" s="29"/>
      <c r="CD964" s="29"/>
      <c r="CE964" s="29"/>
      <c r="CF964" s="29"/>
    </row>
    <row r="965" spans="5:84" s="30" customFormat="1" x14ac:dyDescent="0.3">
      <c r="E965" s="34"/>
      <c r="P965" s="33"/>
      <c r="Q965" s="33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  <c r="AY965" s="29"/>
      <c r="AZ965" s="29"/>
      <c r="BA965" s="29"/>
      <c r="BB965" s="29"/>
      <c r="BC965" s="29"/>
      <c r="BD965" s="29"/>
      <c r="BE965" s="29"/>
      <c r="BF965" s="29"/>
      <c r="BG965" s="29"/>
      <c r="BH965" s="29"/>
      <c r="BI965" s="29"/>
      <c r="BJ965" s="29"/>
      <c r="BK965" s="29"/>
      <c r="BL965" s="29"/>
      <c r="BM965" s="29"/>
      <c r="BN965" s="29"/>
      <c r="BO965" s="29"/>
      <c r="BP965" s="29"/>
      <c r="BQ965" s="29"/>
      <c r="BR965" s="29"/>
      <c r="BS965" s="29"/>
      <c r="BT965" s="29"/>
      <c r="BU965" s="29"/>
      <c r="BV965" s="29"/>
      <c r="BW965" s="29"/>
      <c r="BX965" s="29"/>
      <c r="BY965" s="29"/>
      <c r="BZ965" s="29"/>
      <c r="CA965" s="29"/>
      <c r="CB965" s="29"/>
      <c r="CC965" s="29"/>
      <c r="CD965" s="29"/>
      <c r="CE965" s="29"/>
      <c r="CF965" s="29"/>
    </row>
    <row r="966" spans="5:84" s="30" customFormat="1" x14ac:dyDescent="0.3">
      <c r="E966" s="34"/>
      <c r="P966" s="33"/>
      <c r="Q966" s="33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  <c r="AZ966" s="29"/>
      <c r="BA966" s="29"/>
      <c r="BB966" s="29"/>
      <c r="BC966" s="29"/>
      <c r="BD966" s="29"/>
      <c r="BE966" s="29"/>
      <c r="BF966" s="29"/>
      <c r="BG966" s="29"/>
      <c r="BH966" s="29"/>
      <c r="BI966" s="29"/>
      <c r="BJ966" s="29"/>
      <c r="BK966" s="29"/>
      <c r="BL966" s="29"/>
      <c r="BM966" s="29"/>
      <c r="BN966" s="29"/>
      <c r="BO966" s="29"/>
      <c r="BP966" s="29"/>
      <c r="BQ966" s="29"/>
      <c r="BR966" s="29"/>
      <c r="BS966" s="29"/>
      <c r="BT966" s="29"/>
      <c r="BU966" s="29"/>
      <c r="BV966" s="29"/>
      <c r="BW966" s="29"/>
      <c r="BX966" s="29"/>
      <c r="BY966" s="29"/>
      <c r="BZ966" s="29"/>
      <c r="CA966" s="29"/>
      <c r="CB966" s="29"/>
      <c r="CC966" s="29"/>
      <c r="CD966" s="29"/>
      <c r="CE966" s="29"/>
      <c r="CF966" s="29"/>
    </row>
    <row r="967" spans="5:84" s="30" customFormat="1" x14ac:dyDescent="0.3">
      <c r="E967" s="34"/>
      <c r="P967" s="33"/>
      <c r="Q967" s="33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  <c r="AY967" s="29"/>
      <c r="AZ967" s="29"/>
      <c r="BA967" s="29"/>
      <c r="BB967" s="29"/>
      <c r="BC967" s="29"/>
      <c r="BD967" s="29"/>
      <c r="BE967" s="29"/>
      <c r="BF967" s="29"/>
      <c r="BG967" s="29"/>
      <c r="BH967" s="29"/>
      <c r="BI967" s="29"/>
      <c r="BJ967" s="29"/>
      <c r="BK967" s="29"/>
      <c r="BL967" s="29"/>
      <c r="BM967" s="29"/>
      <c r="BN967" s="29"/>
      <c r="BO967" s="29"/>
      <c r="BP967" s="29"/>
      <c r="BQ967" s="29"/>
      <c r="BR967" s="29"/>
      <c r="BS967" s="29"/>
      <c r="BT967" s="29"/>
      <c r="BU967" s="29"/>
      <c r="BV967" s="29"/>
      <c r="BW967" s="29"/>
      <c r="BX967" s="29"/>
      <c r="BY967" s="29"/>
      <c r="BZ967" s="29"/>
      <c r="CA967" s="29"/>
      <c r="CB967" s="29"/>
      <c r="CC967" s="29"/>
      <c r="CD967" s="29"/>
      <c r="CE967" s="29"/>
      <c r="CF967" s="29"/>
    </row>
    <row r="968" spans="5:84" s="30" customFormat="1" x14ac:dyDescent="0.3">
      <c r="E968" s="34"/>
      <c r="P968" s="33"/>
      <c r="Q968" s="33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  <c r="AZ968" s="29"/>
      <c r="BA968" s="29"/>
      <c r="BB968" s="29"/>
      <c r="BC968" s="29"/>
      <c r="BD968" s="29"/>
      <c r="BE968" s="29"/>
      <c r="BF968" s="29"/>
      <c r="BG968" s="29"/>
      <c r="BH968" s="29"/>
      <c r="BI968" s="29"/>
      <c r="BJ968" s="29"/>
      <c r="BK968" s="29"/>
      <c r="BL968" s="29"/>
      <c r="BM968" s="29"/>
      <c r="BN968" s="29"/>
      <c r="BO968" s="29"/>
      <c r="BP968" s="29"/>
      <c r="BQ968" s="29"/>
      <c r="BR968" s="29"/>
      <c r="BS968" s="29"/>
      <c r="BT968" s="29"/>
      <c r="BU968" s="29"/>
      <c r="BV968" s="29"/>
      <c r="BW968" s="29"/>
      <c r="BX968" s="29"/>
      <c r="BY968" s="29"/>
      <c r="BZ968" s="29"/>
      <c r="CA968" s="29"/>
      <c r="CB968" s="29"/>
      <c r="CC968" s="29"/>
      <c r="CD968" s="29"/>
      <c r="CE968" s="29"/>
      <c r="CF968" s="29"/>
    </row>
    <row r="969" spans="5:84" s="30" customFormat="1" x14ac:dyDescent="0.3">
      <c r="E969" s="34"/>
      <c r="P969" s="33"/>
      <c r="Q969" s="33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  <c r="AX969" s="29"/>
      <c r="AY969" s="29"/>
      <c r="AZ969" s="29"/>
      <c r="BA969" s="29"/>
      <c r="BB969" s="29"/>
      <c r="BC969" s="29"/>
      <c r="BD969" s="29"/>
      <c r="BE969" s="29"/>
      <c r="BF969" s="29"/>
      <c r="BG969" s="29"/>
      <c r="BH969" s="29"/>
      <c r="BI969" s="29"/>
      <c r="BJ969" s="29"/>
      <c r="BK969" s="29"/>
      <c r="BL969" s="29"/>
      <c r="BM969" s="29"/>
      <c r="BN969" s="29"/>
      <c r="BO969" s="29"/>
      <c r="BP969" s="29"/>
      <c r="BQ969" s="29"/>
      <c r="BR969" s="29"/>
      <c r="BS969" s="29"/>
      <c r="BT969" s="29"/>
      <c r="BU969" s="29"/>
      <c r="BV969" s="29"/>
      <c r="BW969" s="29"/>
      <c r="BX969" s="29"/>
      <c r="BY969" s="29"/>
      <c r="BZ969" s="29"/>
      <c r="CA969" s="29"/>
      <c r="CB969" s="29"/>
      <c r="CC969" s="29"/>
      <c r="CD969" s="29"/>
      <c r="CE969" s="29"/>
      <c r="CF969" s="29"/>
    </row>
    <row r="970" spans="5:84" s="30" customFormat="1" x14ac:dyDescent="0.3">
      <c r="E970" s="34"/>
      <c r="P970" s="33"/>
      <c r="Q970" s="33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  <c r="AX970" s="29"/>
      <c r="AY970" s="29"/>
      <c r="AZ970" s="29"/>
      <c r="BA970" s="29"/>
      <c r="BB970" s="29"/>
      <c r="BC970" s="29"/>
      <c r="BD970" s="29"/>
      <c r="BE970" s="29"/>
      <c r="BF970" s="29"/>
      <c r="BG970" s="29"/>
      <c r="BH970" s="29"/>
      <c r="BI970" s="29"/>
      <c r="BJ970" s="29"/>
      <c r="BK970" s="29"/>
      <c r="BL970" s="29"/>
      <c r="BM970" s="29"/>
      <c r="BN970" s="29"/>
      <c r="BO970" s="29"/>
      <c r="BP970" s="29"/>
      <c r="BQ970" s="29"/>
      <c r="BR970" s="29"/>
      <c r="BS970" s="29"/>
      <c r="BT970" s="29"/>
      <c r="BU970" s="29"/>
      <c r="BV970" s="29"/>
      <c r="BW970" s="29"/>
      <c r="BX970" s="29"/>
      <c r="BY970" s="29"/>
      <c r="BZ970" s="29"/>
      <c r="CA970" s="29"/>
      <c r="CB970" s="29"/>
      <c r="CC970" s="29"/>
      <c r="CD970" s="29"/>
      <c r="CE970" s="29"/>
      <c r="CF970" s="29"/>
    </row>
    <row r="971" spans="5:84" s="30" customFormat="1" x14ac:dyDescent="0.3">
      <c r="E971" s="34"/>
      <c r="P971" s="33"/>
      <c r="Q971" s="33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  <c r="AX971" s="29"/>
      <c r="AY971" s="29"/>
      <c r="AZ971" s="29"/>
      <c r="BA971" s="29"/>
      <c r="BB971" s="29"/>
      <c r="BC971" s="29"/>
      <c r="BD971" s="29"/>
      <c r="BE971" s="29"/>
      <c r="BF971" s="29"/>
      <c r="BG971" s="29"/>
      <c r="BH971" s="29"/>
      <c r="BI971" s="29"/>
      <c r="BJ971" s="29"/>
      <c r="BK971" s="29"/>
      <c r="BL971" s="29"/>
      <c r="BM971" s="29"/>
      <c r="BN971" s="29"/>
      <c r="BO971" s="29"/>
      <c r="BP971" s="29"/>
      <c r="BQ971" s="29"/>
      <c r="BR971" s="29"/>
      <c r="BS971" s="29"/>
      <c r="BT971" s="29"/>
      <c r="BU971" s="29"/>
      <c r="BV971" s="29"/>
      <c r="BW971" s="29"/>
      <c r="BX971" s="29"/>
      <c r="BY971" s="29"/>
      <c r="BZ971" s="29"/>
      <c r="CA971" s="29"/>
      <c r="CB971" s="29"/>
      <c r="CC971" s="29"/>
      <c r="CD971" s="29"/>
      <c r="CE971" s="29"/>
      <c r="CF971" s="29"/>
    </row>
    <row r="972" spans="5:84" s="30" customFormat="1" x14ac:dyDescent="0.3">
      <c r="E972" s="34"/>
      <c r="P972" s="33"/>
      <c r="Q972" s="33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  <c r="AX972" s="29"/>
      <c r="AY972" s="29"/>
      <c r="AZ972" s="29"/>
      <c r="BA972" s="29"/>
      <c r="BB972" s="29"/>
      <c r="BC972" s="29"/>
      <c r="BD972" s="29"/>
      <c r="BE972" s="29"/>
      <c r="BF972" s="29"/>
      <c r="BG972" s="29"/>
      <c r="BH972" s="29"/>
      <c r="BI972" s="29"/>
      <c r="BJ972" s="29"/>
      <c r="BK972" s="29"/>
      <c r="BL972" s="29"/>
      <c r="BM972" s="29"/>
      <c r="BN972" s="29"/>
      <c r="BO972" s="29"/>
      <c r="BP972" s="29"/>
      <c r="BQ972" s="29"/>
      <c r="BR972" s="29"/>
      <c r="BS972" s="29"/>
      <c r="BT972" s="29"/>
      <c r="BU972" s="29"/>
      <c r="BV972" s="29"/>
      <c r="BW972" s="29"/>
      <c r="BX972" s="29"/>
      <c r="BY972" s="29"/>
      <c r="BZ972" s="29"/>
      <c r="CA972" s="29"/>
      <c r="CB972" s="29"/>
      <c r="CC972" s="29"/>
      <c r="CD972" s="29"/>
      <c r="CE972" s="29"/>
      <c r="CF972" s="29"/>
    </row>
    <row r="973" spans="5:84" s="30" customFormat="1" x14ac:dyDescent="0.3">
      <c r="E973" s="34"/>
      <c r="P973" s="33"/>
      <c r="Q973" s="33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  <c r="AX973" s="29"/>
      <c r="AY973" s="29"/>
      <c r="AZ973" s="29"/>
      <c r="BA973" s="29"/>
      <c r="BB973" s="29"/>
      <c r="BC973" s="29"/>
      <c r="BD973" s="29"/>
      <c r="BE973" s="29"/>
      <c r="BF973" s="29"/>
      <c r="BG973" s="29"/>
      <c r="BH973" s="29"/>
      <c r="BI973" s="29"/>
      <c r="BJ973" s="29"/>
      <c r="BK973" s="29"/>
      <c r="BL973" s="29"/>
      <c r="BM973" s="29"/>
      <c r="BN973" s="29"/>
      <c r="BO973" s="29"/>
      <c r="BP973" s="29"/>
      <c r="BQ973" s="29"/>
      <c r="BR973" s="29"/>
      <c r="BS973" s="29"/>
      <c r="BT973" s="29"/>
      <c r="BU973" s="29"/>
      <c r="BV973" s="29"/>
      <c r="BW973" s="29"/>
      <c r="BX973" s="29"/>
      <c r="BY973" s="29"/>
      <c r="BZ973" s="29"/>
      <c r="CA973" s="29"/>
      <c r="CB973" s="29"/>
      <c r="CC973" s="29"/>
      <c r="CD973" s="29"/>
      <c r="CE973" s="29"/>
      <c r="CF973" s="29"/>
    </row>
    <row r="974" spans="5:84" s="30" customFormat="1" x14ac:dyDescent="0.3">
      <c r="E974" s="34"/>
      <c r="P974" s="33"/>
      <c r="Q974" s="33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  <c r="AX974" s="29"/>
      <c r="AY974" s="29"/>
      <c r="AZ974" s="29"/>
      <c r="BA974" s="29"/>
      <c r="BB974" s="29"/>
      <c r="BC974" s="29"/>
      <c r="BD974" s="29"/>
      <c r="BE974" s="29"/>
      <c r="BF974" s="29"/>
      <c r="BG974" s="29"/>
      <c r="BH974" s="29"/>
      <c r="BI974" s="29"/>
      <c r="BJ974" s="29"/>
      <c r="BK974" s="29"/>
      <c r="BL974" s="29"/>
      <c r="BM974" s="29"/>
      <c r="BN974" s="29"/>
      <c r="BO974" s="29"/>
      <c r="BP974" s="29"/>
      <c r="BQ974" s="29"/>
      <c r="BR974" s="29"/>
      <c r="BS974" s="29"/>
      <c r="BT974" s="29"/>
      <c r="BU974" s="29"/>
      <c r="BV974" s="29"/>
      <c r="BW974" s="29"/>
      <c r="BX974" s="29"/>
      <c r="BY974" s="29"/>
      <c r="BZ974" s="29"/>
      <c r="CA974" s="29"/>
      <c r="CB974" s="29"/>
      <c r="CC974" s="29"/>
      <c r="CD974" s="29"/>
      <c r="CE974" s="29"/>
      <c r="CF974" s="29"/>
    </row>
    <row r="975" spans="5:84" s="30" customFormat="1" x14ac:dyDescent="0.3">
      <c r="E975" s="34"/>
      <c r="P975" s="33"/>
      <c r="Q975" s="33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  <c r="AX975" s="29"/>
      <c r="AY975" s="29"/>
      <c r="AZ975" s="29"/>
      <c r="BA975" s="29"/>
      <c r="BB975" s="29"/>
      <c r="BC975" s="29"/>
      <c r="BD975" s="29"/>
      <c r="BE975" s="29"/>
      <c r="BF975" s="29"/>
      <c r="BG975" s="29"/>
      <c r="BH975" s="29"/>
      <c r="BI975" s="29"/>
      <c r="BJ975" s="29"/>
      <c r="BK975" s="29"/>
      <c r="BL975" s="29"/>
      <c r="BM975" s="29"/>
      <c r="BN975" s="29"/>
      <c r="BO975" s="29"/>
      <c r="BP975" s="29"/>
      <c r="BQ975" s="29"/>
      <c r="BR975" s="29"/>
      <c r="BS975" s="29"/>
      <c r="BT975" s="29"/>
      <c r="BU975" s="29"/>
      <c r="BV975" s="29"/>
      <c r="BW975" s="29"/>
      <c r="BX975" s="29"/>
      <c r="BY975" s="29"/>
      <c r="BZ975" s="29"/>
      <c r="CA975" s="29"/>
      <c r="CB975" s="29"/>
      <c r="CC975" s="29"/>
      <c r="CD975" s="29"/>
      <c r="CE975" s="29"/>
      <c r="CF975" s="29"/>
    </row>
    <row r="976" spans="5:84" s="30" customFormat="1" x14ac:dyDescent="0.3">
      <c r="E976" s="34"/>
      <c r="P976" s="33"/>
      <c r="Q976" s="33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  <c r="AX976" s="29"/>
      <c r="AY976" s="29"/>
      <c r="AZ976" s="29"/>
      <c r="BA976" s="29"/>
      <c r="BB976" s="29"/>
      <c r="BC976" s="29"/>
      <c r="BD976" s="29"/>
      <c r="BE976" s="29"/>
      <c r="BF976" s="29"/>
      <c r="BG976" s="29"/>
      <c r="BH976" s="29"/>
      <c r="BI976" s="29"/>
      <c r="BJ976" s="29"/>
      <c r="BK976" s="29"/>
      <c r="BL976" s="29"/>
      <c r="BM976" s="29"/>
      <c r="BN976" s="29"/>
      <c r="BO976" s="29"/>
      <c r="BP976" s="29"/>
      <c r="BQ976" s="29"/>
      <c r="BR976" s="29"/>
      <c r="BS976" s="29"/>
      <c r="BT976" s="29"/>
      <c r="BU976" s="29"/>
      <c r="BV976" s="29"/>
      <c r="BW976" s="29"/>
      <c r="BX976" s="29"/>
      <c r="BY976" s="29"/>
      <c r="BZ976" s="29"/>
      <c r="CA976" s="29"/>
      <c r="CB976" s="29"/>
      <c r="CC976" s="29"/>
      <c r="CD976" s="29"/>
      <c r="CE976" s="29"/>
      <c r="CF976" s="29"/>
    </row>
    <row r="977" spans="5:84" s="30" customFormat="1" x14ac:dyDescent="0.3">
      <c r="E977" s="34"/>
      <c r="P977" s="33"/>
      <c r="Q977" s="33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  <c r="AX977" s="29"/>
      <c r="AY977" s="29"/>
      <c r="AZ977" s="29"/>
      <c r="BA977" s="29"/>
      <c r="BB977" s="29"/>
      <c r="BC977" s="29"/>
      <c r="BD977" s="29"/>
      <c r="BE977" s="29"/>
      <c r="BF977" s="29"/>
      <c r="BG977" s="29"/>
      <c r="BH977" s="29"/>
      <c r="BI977" s="29"/>
      <c r="BJ977" s="29"/>
      <c r="BK977" s="29"/>
      <c r="BL977" s="29"/>
      <c r="BM977" s="29"/>
      <c r="BN977" s="29"/>
      <c r="BO977" s="29"/>
      <c r="BP977" s="29"/>
      <c r="BQ977" s="29"/>
      <c r="BR977" s="29"/>
      <c r="BS977" s="29"/>
      <c r="BT977" s="29"/>
      <c r="BU977" s="29"/>
      <c r="BV977" s="29"/>
      <c r="BW977" s="29"/>
      <c r="BX977" s="29"/>
      <c r="BY977" s="29"/>
      <c r="BZ977" s="29"/>
      <c r="CA977" s="29"/>
      <c r="CB977" s="29"/>
      <c r="CC977" s="29"/>
      <c r="CD977" s="29"/>
      <c r="CE977" s="29"/>
      <c r="CF977" s="29"/>
    </row>
    <row r="978" spans="5:84" s="30" customFormat="1" x14ac:dyDescent="0.3">
      <c r="E978" s="34"/>
      <c r="P978" s="33"/>
      <c r="Q978" s="33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  <c r="AX978" s="29"/>
      <c r="AY978" s="29"/>
      <c r="AZ978" s="29"/>
      <c r="BA978" s="29"/>
      <c r="BB978" s="29"/>
      <c r="BC978" s="29"/>
      <c r="BD978" s="29"/>
      <c r="BE978" s="29"/>
      <c r="BF978" s="29"/>
      <c r="BG978" s="29"/>
      <c r="BH978" s="29"/>
      <c r="BI978" s="29"/>
      <c r="BJ978" s="29"/>
      <c r="BK978" s="29"/>
      <c r="BL978" s="29"/>
      <c r="BM978" s="29"/>
      <c r="BN978" s="29"/>
      <c r="BO978" s="29"/>
      <c r="BP978" s="29"/>
      <c r="BQ978" s="29"/>
      <c r="BR978" s="29"/>
      <c r="BS978" s="29"/>
      <c r="BT978" s="29"/>
      <c r="BU978" s="29"/>
      <c r="BV978" s="29"/>
      <c r="BW978" s="29"/>
      <c r="BX978" s="29"/>
      <c r="BY978" s="29"/>
      <c r="BZ978" s="29"/>
      <c r="CA978" s="29"/>
      <c r="CB978" s="29"/>
      <c r="CC978" s="29"/>
      <c r="CD978" s="29"/>
      <c r="CE978" s="29"/>
      <c r="CF978" s="29"/>
    </row>
    <row r="979" spans="5:84" s="30" customFormat="1" x14ac:dyDescent="0.3">
      <c r="E979" s="34"/>
      <c r="P979" s="33"/>
      <c r="Q979" s="33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  <c r="AX979" s="29"/>
      <c r="AY979" s="29"/>
      <c r="AZ979" s="29"/>
      <c r="BA979" s="29"/>
      <c r="BB979" s="29"/>
      <c r="BC979" s="29"/>
      <c r="BD979" s="29"/>
      <c r="BE979" s="29"/>
      <c r="BF979" s="29"/>
      <c r="BG979" s="29"/>
      <c r="BH979" s="29"/>
      <c r="BI979" s="29"/>
      <c r="BJ979" s="29"/>
      <c r="BK979" s="29"/>
      <c r="BL979" s="29"/>
      <c r="BM979" s="29"/>
      <c r="BN979" s="29"/>
      <c r="BO979" s="29"/>
      <c r="BP979" s="29"/>
      <c r="BQ979" s="29"/>
      <c r="BR979" s="29"/>
      <c r="BS979" s="29"/>
      <c r="BT979" s="29"/>
      <c r="BU979" s="29"/>
      <c r="BV979" s="29"/>
      <c r="BW979" s="29"/>
      <c r="BX979" s="29"/>
      <c r="BY979" s="29"/>
      <c r="BZ979" s="29"/>
      <c r="CA979" s="29"/>
      <c r="CB979" s="29"/>
      <c r="CC979" s="29"/>
      <c r="CD979" s="29"/>
      <c r="CE979" s="29"/>
      <c r="CF979" s="29"/>
    </row>
    <row r="980" spans="5:84" s="30" customFormat="1" x14ac:dyDescent="0.3">
      <c r="E980" s="34"/>
      <c r="P980" s="33"/>
      <c r="Q980" s="33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  <c r="AX980" s="29"/>
      <c r="AY980" s="29"/>
      <c r="AZ980" s="29"/>
      <c r="BA980" s="29"/>
      <c r="BB980" s="29"/>
      <c r="BC980" s="29"/>
      <c r="BD980" s="29"/>
      <c r="BE980" s="29"/>
      <c r="BF980" s="29"/>
      <c r="BG980" s="29"/>
      <c r="BH980" s="29"/>
      <c r="BI980" s="29"/>
      <c r="BJ980" s="29"/>
      <c r="BK980" s="29"/>
      <c r="BL980" s="29"/>
      <c r="BM980" s="29"/>
      <c r="BN980" s="29"/>
      <c r="BO980" s="29"/>
      <c r="BP980" s="29"/>
      <c r="BQ980" s="29"/>
      <c r="BR980" s="29"/>
      <c r="BS980" s="29"/>
      <c r="BT980" s="29"/>
      <c r="BU980" s="29"/>
      <c r="BV980" s="29"/>
      <c r="BW980" s="29"/>
      <c r="BX980" s="29"/>
      <c r="BY980" s="29"/>
      <c r="BZ980" s="29"/>
      <c r="CA980" s="29"/>
      <c r="CB980" s="29"/>
      <c r="CC980" s="29"/>
      <c r="CD980" s="29"/>
      <c r="CE980" s="29"/>
      <c r="CF980" s="29"/>
    </row>
    <row r="981" spans="5:84" s="30" customFormat="1" x14ac:dyDescent="0.3">
      <c r="E981" s="34"/>
      <c r="P981" s="33"/>
      <c r="Q981" s="33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  <c r="AX981" s="29"/>
      <c r="AY981" s="29"/>
      <c r="AZ981" s="29"/>
      <c r="BA981" s="29"/>
      <c r="BB981" s="29"/>
      <c r="BC981" s="29"/>
      <c r="BD981" s="29"/>
      <c r="BE981" s="29"/>
      <c r="BF981" s="29"/>
      <c r="BG981" s="29"/>
      <c r="BH981" s="29"/>
      <c r="BI981" s="29"/>
      <c r="BJ981" s="29"/>
      <c r="BK981" s="29"/>
      <c r="BL981" s="29"/>
      <c r="BM981" s="29"/>
      <c r="BN981" s="29"/>
      <c r="BO981" s="29"/>
      <c r="BP981" s="29"/>
      <c r="BQ981" s="29"/>
      <c r="BR981" s="29"/>
      <c r="BS981" s="29"/>
      <c r="BT981" s="29"/>
      <c r="BU981" s="29"/>
      <c r="BV981" s="29"/>
      <c r="BW981" s="29"/>
      <c r="BX981" s="29"/>
      <c r="BY981" s="29"/>
      <c r="BZ981" s="29"/>
      <c r="CA981" s="29"/>
      <c r="CB981" s="29"/>
      <c r="CC981" s="29"/>
      <c r="CD981" s="29"/>
      <c r="CE981" s="29"/>
      <c r="CF981" s="29"/>
    </row>
    <row r="982" spans="5:84" s="30" customFormat="1" x14ac:dyDescent="0.3">
      <c r="E982" s="34"/>
      <c r="P982" s="33"/>
      <c r="Q982" s="33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  <c r="AX982" s="29"/>
      <c r="AY982" s="29"/>
      <c r="AZ982" s="29"/>
      <c r="BA982" s="29"/>
      <c r="BB982" s="29"/>
      <c r="BC982" s="29"/>
      <c r="BD982" s="29"/>
      <c r="BE982" s="29"/>
      <c r="BF982" s="29"/>
      <c r="BG982" s="29"/>
      <c r="BH982" s="29"/>
      <c r="BI982" s="29"/>
      <c r="BJ982" s="29"/>
      <c r="BK982" s="29"/>
      <c r="BL982" s="29"/>
      <c r="BM982" s="29"/>
      <c r="BN982" s="29"/>
      <c r="BO982" s="29"/>
      <c r="BP982" s="29"/>
      <c r="BQ982" s="29"/>
      <c r="BR982" s="29"/>
      <c r="BS982" s="29"/>
      <c r="BT982" s="29"/>
      <c r="BU982" s="29"/>
      <c r="BV982" s="29"/>
      <c r="BW982" s="29"/>
      <c r="BX982" s="29"/>
      <c r="BY982" s="29"/>
      <c r="BZ982" s="29"/>
      <c r="CA982" s="29"/>
      <c r="CB982" s="29"/>
      <c r="CC982" s="29"/>
      <c r="CD982" s="29"/>
      <c r="CE982" s="29"/>
      <c r="CF982" s="29"/>
    </row>
    <row r="983" spans="5:84" s="30" customFormat="1" x14ac:dyDescent="0.3">
      <c r="E983" s="34"/>
      <c r="P983" s="33"/>
      <c r="Q983" s="33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  <c r="AX983" s="29"/>
      <c r="AY983" s="29"/>
      <c r="AZ983" s="29"/>
      <c r="BA983" s="29"/>
      <c r="BB983" s="29"/>
      <c r="BC983" s="29"/>
      <c r="BD983" s="29"/>
      <c r="BE983" s="29"/>
      <c r="BF983" s="29"/>
      <c r="BG983" s="29"/>
      <c r="BH983" s="29"/>
      <c r="BI983" s="29"/>
      <c r="BJ983" s="29"/>
      <c r="BK983" s="29"/>
      <c r="BL983" s="29"/>
      <c r="BM983" s="29"/>
      <c r="BN983" s="29"/>
      <c r="BO983" s="29"/>
      <c r="BP983" s="29"/>
      <c r="BQ983" s="29"/>
      <c r="BR983" s="29"/>
      <c r="BS983" s="29"/>
      <c r="BT983" s="29"/>
      <c r="BU983" s="29"/>
      <c r="BV983" s="29"/>
      <c r="BW983" s="29"/>
      <c r="BX983" s="29"/>
      <c r="BY983" s="29"/>
      <c r="BZ983" s="29"/>
      <c r="CA983" s="29"/>
      <c r="CB983" s="29"/>
      <c r="CC983" s="29"/>
      <c r="CD983" s="29"/>
      <c r="CE983" s="29"/>
      <c r="CF983" s="29"/>
    </row>
    <row r="984" spans="5:84" s="30" customFormat="1" x14ac:dyDescent="0.3">
      <c r="E984" s="34"/>
      <c r="P984" s="33"/>
      <c r="Q984" s="33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  <c r="AX984" s="29"/>
      <c r="AY984" s="29"/>
      <c r="AZ984" s="29"/>
      <c r="BA984" s="29"/>
      <c r="BB984" s="29"/>
      <c r="BC984" s="29"/>
      <c r="BD984" s="29"/>
      <c r="BE984" s="29"/>
      <c r="BF984" s="29"/>
      <c r="BG984" s="29"/>
      <c r="BH984" s="29"/>
      <c r="BI984" s="29"/>
      <c r="BJ984" s="29"/>
      <c r="BK984" s="29"/>
      <c r="BL984" s="29"/>
      <c r="BM984" s="29"/>
      <c r="BN984" s="29"/>
      <c r="BO984" s="29"/>
      <c r="BP984" s="29"/>
      <c r="BQ984" s="29"/>
      <c r="BR984" s="29"/>
      <c r="BS984" s="29"/>
      <c r="BT984" s="29"/>
      <c r="BU984" s="29"/>
      <c r="BV984" s="29"/>
      <c r="BW984" s="29"/>
      <c r="BX984" s="29"/>
      <c r="BY984" s="29"/>
      <c r="BZ984" s="29"/>
      <c r="CA984" s="29"/>
      <c r="CB984" s="29"/>
      <c r="CC984" s="29"/>
      <c r="CD984" s="29"/>
      <c r="CE984" s="29"/>
      <c r="CF984" s="29"/>
    </row>
    <row r="985" spans="5:84" s="30" customFormat="1" x14ac:dyDescent="0.3">
      <c r="E985" s="34"/>
      <c r="P985" s="33"/>
      <c r="Q985" s="33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  <c r="AX985" s="29"/>
      <c r="AY985" s="29"/>
      <c r="AZ985" s="29"/>
      <c r="BA985" s="29"/>
      <c r="BB985" s="29"/>
      <c r="BC985" s="29"/>
      <c r="BD985" s="29"/>
      <c r="BE985" s="29"/>
      <c r="BF985" s="29"/>
      <c r="BG985" s="29"/>
      <c r="BH985" s="29"/>
      <c r="BI985" s="29"/>
      <c r="BJ985" s="29"/>
      <c r="BK985" s="29"/>
      <c r="BL985" s="29"/>
      <c r="BM985" s="29"/>
      <c r="BN985" s="29"/>
      <c r="BO985" s="29"/>
      <c r="BP985" s="29"/>
      <c r="BQ985" s="29"/>
      <c r="BR985" s="29"/>
      <c r="BS985" s="29"/>
      <c r="BT985" s="29"/>
      <c r="BU985" s="29"/>
      <c r="BV985" s="29"/>
      <c r="BW985" s="29"/>
      <c r="BX985" s="29"/>
      <c r="BY985" s="29"/>
      <c r="BZ985" s="29"/>
      <c r="CA985" s="29"/>
      <c r="CB985" s="29"/>
      <c r="CC985" s="29"/>
      <c r="CD985" s="29"/>
      <c r="CE985" s="29"/>
      <c r="CF985" s="29"/>
    </row>
    <row r="986" spans="5:84" s="30" customFormat="1" x14ac:dyDescent="0.3">
      <c r="E986" s="34"/>
      <c r="P986" s="33"/>
      <c r="Q986" s="33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  <c r="AX986" s="29"/>
      <c r="AY986" s="29"/>
      <c r="AZ986" s="29"/>
      <c r="BA986" s="29"/>
      <c r="BB986" s="29"/>
      <c r="BC986" s="29"/>
      <c r="BD986" s="29"/>
      <c r="BE986" s="29"/>
      <c r="BF986" s="29"/>
      <c r="BG986" s="29"/>
      <c r="BH986" s="29"/>
      <c r="BI986" s="29"/>
      <c r="BJ986" s="29"/>
      <c r="BK986" s="29"/>
      <c r="BL986" s="29"/>
      <c r="BM986" s="29"/>
      <c r="BN986" s="29"/>
      <c r="BO986" s="29"/>
      <c r="BP986" s="29"/>
      <c r="BQ986" s="29"/>
      <c r="BR986" s="29"/>
      <c r="BS986" s="29"/>
      <c r="BT986" s="29"/>
      <c r="BU986" s="29"/>
      <c r="BV986" s="29"/>
      <c r="BW986" s="29"/>
      <c r="BX986" s="29"/>
      <c r="BY986" s="29"/>
      <c r="BZ986" s="29"/>
      <c r="CA986" s="29"/>
      <c r="CB986" s="29"/>
      <c r="CC986" s="29"/>
      <c r="CD986" s="29"/>
      <c r="CE986" s="29"/>
      <c r="CF986" s="29"/>
    </row>
    <row r="987" spans="5:84" s="30" customFormat="1" x14ac:dyDescent="0.3">
      <c r="E987" s="34"/>
      <c r="P987" s="33"/>
      <c r="Q987" s="33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  <c r="AX987" s="29"/>
      <c r="AY987" s="29"/>
      <c r="AZ987" s="29"/>
      <c r="BA987" s="29"/>
      <c r="BB987" s="29"/>
      <c r="BC987" s="29"/>
      <c r="BD987" s="29"/>
      <c r="BE987" s="29"/>
      <c r="BF987" s="29"/>
      <c r="BG987" s="29"/>
      <c r="BH987" s="29"/>
      <c r="BI987" s="29"/>
      <c r="BJ987" s="29"/>
      <c r="BK987" s="29"/>
      <c r="BL987" s="29"/>
      <c r="BM987" s="29"/>
      <c r="BN987" s="29"/>
      <c r="BO987" s="29"/>
      <c r="BP987" s="29"/>
      <c r="BQ987" s="29"/>
      <c r="BR987" s="29"/>
      <c r="BS987" s="29"/>
      <c r="BT987" s="29"/>
      <c r="BU987" s="29"/>
      <c r="BV987" s="29"/>
      <c r="BW987" s="29"/>
      <c r="BX987" s="29"/>
      <c r="BY987" s="29"/>
      <c r="BZ987" s="29"/>
      <c r="CA987" s="29"/>
      <c r="CB987" s="29"/>
      <c r="CC987" s="29"/>
      <c r="CD987" s="29"/>
      <c r="CE987" s="29"/>
      <c r="CF987" s="29"/>
    </row>
    <row r="988" spans="5:84" s="30" customFormat="1" x14ac:dyDescent="0.3">
      <c r="E988" s="34"/>
      <c r="P988" s="33"/>
      <c r="Q988" s="33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  <c r="AX988" s="29"/>
      <c r="AY988" s="29"/>
      <c r="AZ988" s="29"/>
      <c r="BA988" s="29"/>
      <c r="BB988" s="29"/>
      <c r="BC988" s="29"/>
      <c r="BD988" s="29"/>
      <c r="BE988" s="29"/>
      <c r="BF988" s="29"/>
      <c r="BG988" s="29"/>
      <c r="BH988" s="29"/>
      <c r="BI988" s="29"/>
      <c r="BJ988" s="29"/>
      <c r="BK988" s="29"/>
      <c r="BL988" s="29"/>
      <c r="BM988" s="29"/>
      <c r="BN988" s="29"/>
      <c r="BO988" s="29"/>
      <c r="BP988" s="29"/>
      <c r="BQ988" s="29"/>
      <c r="BR988" s="29"/>
      <c r="BS988" s="29"/>
      <c r="BT988" s="29"/>
      <c r="BU988" s="29"/>
      <c r="BV988" s="29"/>
      <c r="BW988" s="29"/>
      <c r="BX988" s="29"/>
      <c r="BY988" s="29"/>
      <c r="BZ988" s="29"/>
      <c r="CA988" s="29"/>
      <c r="CB988" s="29"/>
      <c r="CC988" s="29"/>
      <c r="CD988" s="29"/>
      <c r="CE988" s="29"/>
      <c r="CF988" s="29"/>
    </row>
    <row r="989" spans="5:84" s="30" customFormat="1" x14ac:dyDescent="0.3">
      <c r="E989" s="34"/>
      <c r="P989" s="33"/>
      <c r="Q989" s="33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  <c r="AX989" s="29"/>
      <c r="AY989" s="29"/>
      <c r="AZ989" s="29"/>
      <c r="BA989" s="29"/>
      <c r="BB989" s="29"/>
      <c r="BC989" s="29"/>
      <c r="BD989" s="29"/>
      <c r="BE989" s="29"/>
      <c r="BF989" s="29"/>
      <c r="BG989" s="29"/>
      <c r="BH989" s="29"/>
      <c r="BI989" s="29"/>
      <c r="BJ989" s="29"/>
      <c r="BK989" s="29"/>
      <c r="BL989" s="29"/>
      <c r="BM989" s="29"/>
      <c r="BN989" s="29"/>
      <c r="BO989" s="29"/>
      <c r="BP989" s="29"/>
      <c r="BQ989" s="29"/>
      <c r="BR989" s="29"/>
      <c r="BS989" s="29"/>
      <c r="BT989" s="29"/>
      <c r="BU989" s="29"/>
      <c r="BV989" s="29"/>
      <c r="BW989" s="29"/>
      <c r="BX989" s="29"/>
      <c r="BY989" s="29"/>
      <c r="BZ989" s="29"/>
      <c r="CA989" s="29"/>
      <c r="CB989" s="29"/>
      <c r="CC989" s="29"/>
      <c r="CD989" s="29"/>
      <c r="CE989" s="29"/>
      <c r="CF989" s="29"/>
    </row>
    <row r="990" spans="5:84" s="30" customFormat="1" x14ac:dyDescent="0.3">
      <c r="E990" s="34"/>
      <c r="P990" s="33"/>
      <c r="Q990" s="33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  <c r="AX990" s="29"/>
      <c r="AY990" s="29"/>
      <c r="AZ990" s="29"/>
      <c r="BA990" s="29"/>
      <c r="BB990" s="29"/>
      <c r="BC990" s="29"/>
      <c r="BD990" s="29"/>
      <c r="BE990" s="29"/>
      <c r="BF990" s="29"/>
      <c r="BG990" s="29"/>
      <c r="BH990" s="29"/>
      <c r="BI990" s="29"/>
      <c r="BJ990" s="29"/>
      <c r="BK990" s="29"/>
      <c r="BL990" s="29"/>
      <c r="BM990" s="29"/>
      <c r="BN990" s="29"/>
      <c r="BO990" s="29"/>
      <c r="BP990" s="29"/>
      <c r="BQ990" s="29"/>
      <c r="BR990" s="29"/>
      <c r="BS990" s="29"/>
      <c r="BT990" s="29"/>
      <c r="BU990" s="29"/>
      <c r="BV990" s="29"/>
      <c r="BW990" s="29"/>
      <c r="BX990" s="29"/>
      <c r="BY990" s="29"/>
      <c r="BZ990" s="29"/>
      <c r="CA990" s="29"/>
      <c r="CB990" s="29"/>
      <c r="CC990" s="29"/>
      <c r="CD990" s="29"/>
      <c r="CE990" s="29"/>
      <c r="CF990" s="29"/>
    </row>
    <row r="991" spans="5:84" s="30" customFormat="1" x14ac:dyDescent="0.3">
      <c r="E991" s="34"/>
      <c r="P991" s="33"/>
      <c r="Q991" s="33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  <c r="AX991" s="29"/>
      <c r="AY991" s="29"/>
      <c r="AZ991" s="29"/>
      <c r="BA991" s="29"/>
      <c r="BB991" s="29"/>
      <c r="BC991" s="29"/>
      <c r="BD991" s="29"/>
      <c r="BE991" s="29"/>
      <c r="BF991" s="29"/>
      <c r="BG991" s="29"/>
      <c r="BH991" s="29"/>
      <c r="BI991" s="29"/>
      <c r="BJ991" s="29"/>
      <c r="BK991" s="29"/>
      <c r="BL991" s="29"/>
      <c r="BM991" s="29"/>
      <c r="BN991" s="29"/>
      <c r="BO991" s="29"/>
      <c r="BP991" s="29"/>
      <c r="BQ991" s="29"/>
      <c r="BR991" s="29"/>
      <c r="BS991" s="29"/>
      <c r="BT991" s="29"/>
      <c r="BU991" s="29"/>
      <c r="BV991" s="29"/>
      <c r="BW991" s="29"/>
      <c r="BX991" s="29"/>
      <c r="BY991" s="29"/>
      <c r="BZ991" s="29"/>
      <c r="CA991" s="29"/>
      <c r="CB991" s="29"/>
      <c r="CC991" s="29"/>
      <c r="CD991" s="29"/>
      <c r="CE991" s="29"/>
      <c r="CF991" s="29"/>
    </row>
    <row r="992" spans="5:84" s="30" customFormat="1" x14ac:dyDescent="0.3">
      <c r="E992" s="34"/>
      <c r="P992" s="33"/>
      <c r="Q992" s="33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  <c r="AX992" s="29"/>
      <c r="AY992" s="29"/>
      <c r="AZ992" s="29"/>
      <c r="BA992" s="29"/>
      <c r="BB992" s="29"/>
      <c r="BC992" s="29"/>
      <c r="BD992" s="29"/>
      <c r="BE992" s="29"/>
      <c r="BF992" s="29"/>
      <c r="BG992" s="29"/>
      <c r="BH992" s="29"/>
      <c r="BI992" s="29"/>
      <c r="BJ992" s="29"/>
      <c r="BK992" s="29"/>
      <c r="BL992" s="29"/>
      <c r="BM992" s="29"/>
      <c r="BN992" s="29"/>
      <c r="BO992" s="29"/>
      <c r="BP992" s="29"/>
      <c r="BQ992" s="29"/>
      <c r="BR992" s="29"/>
      <c r="BS992" s="29"/>
      <c r="BT992" s="29"/>
      <c r="BU992" s="29"/>
      <c r="BV992" s="29"/>
      <c r="BW992" s="29"/>
      <c r="BX992" s="29"/>
      <c r="BY992" s="29"/>
      <c r="BZ992" s="29"/>
      <c r="CA992" s="29"/>
      <c r="CB992" s="29"/>
      <c r="CC992" s="29"/>
      <c r="CD992" s="29"/>
      <c r="CE992" s="29"/>
      <c r="CF992" s="29"/>
    </row>
    <row r="993" spans="5:84" s="30" customFormat="1" x14ac:dyDescent="0.3">
      <c r="E993" s="34"/>
      <c r="P993" s="33"/>
      <c r="Q993" s="33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  <c r="AX993" s="29"/>
      <c r="AY993" s="29"/>
      <c r="AZ993" s="29"/>
      <c r="BA993" s="29"/>
      <c r="BB993" s="29"/>
      <c r="BC993" s="29"/>
      <c r="BD993" s="29"/>
      <c r="BE993" s="29"/>
      <c r="BF993" s="29"/>
      <c r="BG993" s="29"/>
      <c r="BH993" s="29"/>
      <c r="BI993" s="29"/>
      <c r="BJ993" s="29"/>
      <c r="BK993" s="29"/>
      <c r="BL993" s="29"/>
      <c r="BM993" s="29"/>
      <c r="BN993" s="29"/>
      <c r="BO993" s="29"/>
      <c r="BP993" s="29"/>
      <c r="BQ993" s="29"/>
      <c r="BR993" s="29"/>
      <c r="BS993" s="29"/>
      <c r="BT993" s="29"/>
      <c r="BU993" s="29"/>
      <c r="BV993" s="29"/>
      <c r="BW993" s="29"/>
      <c r="BX993" s="29"/>
      <c r="BY993" s="29"/>
      <c r="BZ993" s="29"/>
      <c r="CA993" s="29"/>
      <c r="CB993" s="29"/>
      <c r="CC993" s="29"/>
      <c r="CD993" s="29"/>
      <c r="CE993" s="29"/>
      <c r="CF993" s="29"/>
    </row>
    <row r="994" spans="5:84" s="30" customFormat="1" x14ac:dyDescent="0.3">
      <c r="E994" s="34"/>
      <c r="P994" s="33"/>
      <c r="Q994" s="33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  <c r="AX994" s="29"/>
      <c r="AY994" s="29"/>
      <c r="AZ994" s="29"/>
      <c r="BA994" s="29"/>
      <c r="BB994" s="29"/>
      <c r="BC994" s="29"/>
      <c r="BD994" s="29"/>
      <c r="BE994" s="29"/>
      <c r="BF994" s="29"/>
      <c r="BG994" s="29"/>
      <c r="BH994" s="29"/>
      <c r="BI994" s="29"/>
      <c r="BJ994" s="29"/>
      <c r="BK994" s="29"/>
      <c r="BL994" s="29"/>
      <c r="BM994" s="29"/>
      <c r="BN994" s="29"/>
      <c r="BO994" s="29"/>
      <c r="BP994" s="29"/>
      <c r="BQ994" s="29"/>
      <c r="BR994" s="29"/>
      <c r="BS994" s="29"/>
      <c r="BT994" s="29"/>
      <c r="BU994" s="29"/>
      <c r="BV994" s="29"/>
      <c r="BW994" s="29"/>
      <c r="BX994" s="29"/>
      <c r="BY994" s="29"/>
      <c r="BZ994" s="29"/>
      <c r="CA994" s="29"/>
      <c r="CB994" s="29"/>
      <c r="CC994" s="29"/>
      <c r="CD994" s="29"/>
      <c r="CE994" s="29"/>
      <c r="CF994" s="29"/>
    </row>
    <row r="995" spans="5:84" s="30" customFormat="1" x14ac:dyDescent="0.3">
      <c r="E995" s="34"/>
      <c r="P995" s="33"/>
      <c r="Q995" s="33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  <c r="AX995" s="29"/>
      <c r="AY995" s="29"/>
      <c r="AZ995" s="29"/>
      <c r="BA995" s="29"/>
      <c r="BB995" s="29"/>
      <c r="BC995" s="29"/>
      <c r="BD995" s="29"/>
      <c r="BE995" s="29"/>
      <c r="BF995" s="29"/>
      <c r="BG995" s="29"/>
      <c r="BH995" s="29"/>
      <c r="BI995" s="29"/>
      <c r="BJ995" s="29"/>
      <c r="BK995" s="29"/>
      <c r="BL995" s="29"/>
      <c r="BM995" s="29"/>
      <c r="BN995" s="29"/>
      <c r="BO995" s="29"/>
      <c r="BP995" s="29"/>
      <c r="BQ995" s="29"/>
      <c r="BR995" s="29"/>
      <c r="BS995" s="29"/>
      <c r="BT995" s="29"/>
      <c r="BU995" s="29"/>
      <c r="BV995" s="29"/>
      <c r="BW995" s="29"/>
      <c r="BX995" s="29"/>
      <c r="BY995" s="29"/>
      <c r="BZ995" s="29"/>
      <c r="CA995" s="29"/>
      <c r="CB995" s="29"/>
      <c r="CC995" s="29"/>
      <c r="CD995" s="29"/>
      <c r="CE995" s="29"/>
      <c r="CF995" s="29"/>
    </row>
    <row r="996" spans="5:84" s="30" customFormat="1" x14ac:dyDescent="0.3">
      <c r="E996" s="34"/>
      <c r="P996" s="33"/>
      <c r="Q996" s="33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  <c r="AX996" s="29"/>
      <c r="AY996" s="29"/>
      <c r="AZ996" s="29"/>
      <c r="BA996" s="29"/>
      <c r="BB996" s="29"/>
      <c r="BC996" s="29"/>
      <c r="BD996" s="29"/>
      <c r="BE996" s="29"/>
      <c r="BF996" s="29"/>
      <c r="BG996" s="29"/>
      <c r="BH996" s="29"/>
      <c r="BI996" s="29"/>
      <c r="BJ996" s="29"/>
      <c r="BK996" s="29"/>
      <c r="BL996" s="29"/>
      <c r="BM996" s="29"/>
      <c r="BN996" s="29"/>
      <c r="BO996" s="29"/>
      <c r="BP996" s="29"/>
      <c r="BQ996" s="29"/>
      <c r="BR996" s="29"/>
      <c r="BS996" s="29"/>
      <c r="BT996" s="29"/>
      <c r="BU996" s="29"/>
      <c r="BV996" s="29"/>
      <c r="BW996" s="29"/>
      <c r="BX996" s="29"/>
      <c r="BY996" s="29"/>
      <c r="BZ996" s="29"/>
      <c r="CA996" s="29"/>
      <c r="CB996" s="29"/>
      <c r="CC996" s="29"/>
      <c r="CD996" s="29"/>
      <c r="CE996" s="29"/>
      <c r="CF996" s="29"/>
    </row>
    <row r="997" spans="5:84" s="30" customFormat="1" x14ac:dyDescent="0.3">
      <c r="E997" s="34"/>
      <c r="P997" s="33"/>
      <c r="Q997" s="33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  <c r="AX997" s="29"/>
      <c r="AY997" s="29"/>
      <c r="AZ997" s="29"/>
      <c r="BA997" s="29"/>
      <c r="BB997" s="29"/>
      <c r="BC997" s="29"/>
      <c r="BD997" s="29"/>
      <c r="BE997" s="29"/>
      <c r="BF997" s="29"/>
      <c r="BG997" s="29"/>
      <c r="BH997" s="29"/>
      <c r="BI997" s="29"/>
      <c r="BJ997" s="29"/>
      <c r="BK997" s="29"/>
      <c r="BL997" s="29"/>
      <c r="BM997" s="29"/>
      <c r="BN997" s="29"/>
      <c r="BO997" s="29"/>
      <c r="BP997" s="29"/>
      <c r="BQ997" s="29"/>
      <c r="BR997" s="29"/>
      <c r="BS997" s="29"/>
      <c r="BT997" s="29"/>
      <c r="BU997" s="29"/>
      <c r="BV997" s="29"/>
      <c r="BW997" s="29"/>
      <c r="BX997" s="29"/>
      <c r="BY997" s="29"/>
      <c r="BZ997" s="29"/>
      <c r="CA997" s="29"/>
      <c r="CB997" s="29"/>
      <c r="CC997" s="29"/>
      <c r="CD997" s="29"/>
      <c r="CE997" s="29"/>
      <c r="CF997" s="29"/>
    </row>
    <row r="998" spans="5:84" s="30" customFormat="1" x14ac:dyDescent="0.3">
      <c r="E998" s="34"/>
      <c r="P998" s="33"/>
      <c r="Q998" s="33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  <c r="AX998" s="29"/>
      <c r="AY998" s="29"/>
      <c r="AZ998" s="29"/>
      <c r="BA998" s="29"/>
      <c r="BB998" s="29"/>
      <c r="BC998" s="29"/>
      <c r="BD998" s="29"/>
      <c r="BE998" s="29"/>
      <c r="BF998" s="29"/>
      <c r="BG998" s="29"/>
      <c r="BH998" s="29"/>
      <c r="BI998" s="29"/>
      <c r="BJ998" s="29"/>
      <c r="BK998" s="29"/>
      <c r="BL998" s="29"/>
      <c r="BM998" s="29"/>
      <c r="BN998" s="29"/>
      <c r="BO998" s="29"/>
      <c r="BP998" s="29"/>
      <c r="BQ998" s="29"/>
      <c r="BR998" s="29"/>
      <c r="BS998" s="29"/>
      <c r="BT998" s="29"/>
      <c r="BU998" s="29"/>
      <c r="BV998" s="29"/>
      <c r="BW998" s="29"/>
      <c r="BX998" s="29"/>
      <c r="BY998" s="29"/>
      <c r="BZ998" s="29"/>
      <c r="CA998" s="29"/>
      <c r="CB998" s="29"/>
      <c r="CC998" s="29"/>
      <c r="CD998" s="29"/>
      <c r="CE998" s="29"/>
      <c r="CF998" s="29"/>
    </row>
    <row r="999" spans="5:84" s="30" customFormat="1" x14ac:dyDescent="0.3">
      <c r="E999" s="34"/>
      <c r="P999" s="33"/>
      <c r="Q999" s="33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  <c r="AX999" s="29"/>
      <c r="AY999" s="29"/>
      <c r="AZ999" s="29"/>
      <c r="BA999" s="29"/>
      <c r="BB999" s="29"/>
      <c r="BC999" s="29"/>
      <c r="BD999" s="29"/>
      <c r="BE999" s="29"/>
      <c r="BF999" s="29"/>
      <c r="BG999" s="29"/>
      <c r="BH999" s="29"/>
      <c r="BI999" s="29"/>
      <c r="BJ999" s="29"/>
      <c r="BK999" s="29"/>
      <c r="BL999" s="29"/>
      <c r="BM999" s="29"/>
      <c r="BN999" s="29"/>
      <c r="BO999" s="29"/>
      <c r="BP999" s="29"/>
      <c r="BQ999" s="29"/>
      <c r="BR999" s="29"/>
      <c r="BS999" s="29"/>
      <c r="BT999" s="29"/>
      <c r="BU999" s="29"/>
      <c r="BV999" s="29"/>
      <c r="BW999" s="29"/>
      <c r="BX999" s="29"/>
      <c r="BY999" s="29"/>
      <c r="BZ999" s="29"/>
      <c r="CA999" s="29"/>
      <c r="CB999" s="29"/>
      <c r="CC999" s="29"/>
      <c r="CD999" s="29"/>
      <c r="CE999" s="29"/>
      <c r="CF999" s="29"/>
    </row>
    <row r="1000" spans="5:84" s="30" customFormat="1" x14ac:dyDescent="0.3">
      <c r="E1000" s="34"/>
      <c r="P1000" s="33"/>
      <c r="Q1000" s="33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  <c r="AX1000" s="29"/>
      <c r="AY1000" s="29"/>
      <c r="AZ1000" s="29"/>
      <c r="BA1000" s="29"/>
      <c r="BB1000" s="29"/>
      <c r="BC1000" s="29"/>
      <c r="BD1000" s="29"/>
      <c r="BE1000" s="29"/>
      <c r="BF1000" s="29"/>
      <c r="BG1000" s="29"/>
      <c r="BH1000" s="29"/>
      <c r="BI1000" s="29"/>
      <c r="BJ1000" s="29"/>
      <c r="BK1000" s="29"/>
      <c r="BL1000" s="29"/>
      <c r="BM1000" s="29"/>
      <c r="BN1000" s="29"/>
      <c r="BO1000" s="29"/>
      <c r="BP1000" s="29"/>
      <c r="BQ1000" s="29"/>
      <c r="BR1000" s="29"/>
      <c r="BS1000" s="29"/>
      <c r="BT1000" s="29"/>
      <c r="BU1000" s="29"/>
      <c r="BV1000" s="29"/>
      <c r="BW1000" s="29"/>
      <c r="BX1000" s="29"/>
      <c r="BY1000" s="29"/>
      <c r="BZ1000" s="29"/>
      <c r="CA1000" s="29"/>
      <c r="CB1000" s="29"/>
      <c r="CC1000" s="29"/>
      <c r="CD1000" s="29"/>
      <c r="CE1000" s="29"/>
      <c r="CF1000" s="29"/>
    </row>
    <row r="1001" spans="5:84" s="30" customFormat="1" x14ac:dyDescent="0.3">
      <c r="E1001" s="34"/>
      <c r="P1001" s="33"/>
      <c r="Q1001" s="33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29"/>
      <c r="AO1001" s="29"/>
      <c r="AP1001" s="29"/>
      <c r="AQ1001" s="29"/>
      <c r="AR1001" s="29"/>
      <c r="AS1001" s="29"/>
      <c r="AT1001" s="29"/>
      <c r="AU1001" s="29"/>
      <c r="AV1001" s="29"/>
      <c r="AW1001" s="29"/>
      <c r="AX1001" s="29"/>
      <c r="AY1001" s="29"/>
      <c r="AZ1001" s="29"/>
      <c r="BA1001" s="29"/>
      <c r="BB1001" s="29"/>
      <c r="BC1001" s="29"/>
      <c r="BD1001" s="29"/>
      <c r="BE1001" s="29"/>
      <c r="BF1001" s="29"/>
      <c r="BG1001" s="29"/>
      <c r="BH1001" s="29"/>
      <c r="BI1001" s="29"/>
      <c r="BJ1001" s="29"/>
      <c r="BK1001" s="29"/>
      <c r="BL1001" s="29"/>
      <c r="BM1001" s="29"/>
      <c r="BN1001" s="29"/>
      <c r="BO1001" s="29"/>
      <c r="BP1001" s="29"/>
      <c r="BQ1001" s="29"/>
      <c r="BR1001" s="29"/>
      <c r="BS1001" s="29"/>
      <c r="BT1001" s="29"/>
      <c r="BU1001" s="29"/>
      <c r="BV1001" s="29"/>
      <c r="BW1001" s="29"/>
      <c r="BX1001" s="29"/>
      <c r="BY1001" s="29"/>
      <c r="BZ1001" s="29"/>
      <c r="CA1001" s="29"/>
      <c r="CB1001" s="29"/>
      <c r="CC1001" s="29"/>
      <c r="CD1001" s="29"/>
      <c r="CE1001" s="29"/>
      <c r="CF1001" s="29"/>
    </row>
    <row r="1002" spans="5:84" s="30" customFormat="1" x14ac:dyDescent="0.3">
      <c r="E1002" s="34"/>
      <c r="P1002" s="33"/>
      <c r="Q1002" s="33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29"/>
      <c r="AO1002" s="29"/>
      <c r="AP1002" s="29"/>
      <c r="AQ1002" s="29"/>
      <c r="AR1002" s="29"/>
      <c r="AS1002" s="29"/>
      <c r="AT1002" s="29"/>
      <c r="AU1002" s="29"/>
      <c r="AV1002" s="29"/>
      <c r="AW1002" s="29"/>
      <c r="AX1002" s="29"/>
      <c r="AY1002" s="29"/>
      <c r="AZ1002" s="29"/>
      <c r="BA1002" s="29"/>
      <c r="BB1002" s="29"/>
      <c r="BC1002" s="29"/>
      <c r="BD1002" s="29"/>
      <c r="BE1002" s="29"/>
      <c r="BF1002" s="29"/>
      <c r="BG1002" s="29"/>
      <c r="BH1002" s="29"/>
      <c r="BI1002" s="29"/>
      <c r="BJ1002" s="29"/>
      <c r="BK1002" s="29"/>
      <c r="BL1002" s="29"/>
      <c r="BM1002" s="29"/>
      <c r="BN1002" s="29"/>
      <c r="BO1002" s="29"/>
      <c r="BP1002" s="29"/>
      <c r="BQ1002" s="29"/>
      <c r="BR1002" s="29"/>
      <c r="BS1002" s="29"/>
      <c r="BT1002" s="29"/>
      <c r="BU1002" s="29"/>
      <c r="BV1002" s="29"/>
      <c r="BW1002" s="29"/>
      <c r="BX1002" s="29"/>
      <c r="BY1002" s="29"/>
      <c r="BZ1002" s="29"/>
      <c r="CA1002" s="29"/>
      <c r="CB1002" s="29"/>
      <c r="CC1002" s="29"/>
      <c r="CD1002" s="29"/>
      <c r="CE1002" s="29"/>
      <c r="CF1002" s="29"/>
    </row>
    <row r="1003" spans="5:84" s="30" customFormat="1" x14ac:dyDescent="0.3">
      <c r="E1003" s="34"/>
      <c r="P1003" s="33"/>
      <c r="Q1003" s="33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29"/>
      <c r="AO1003" s="29"/>
      <c r="AP1003" s="29"/>
      <c r="AQ1003" s="29"/>
      <c r="AR1003" s="29"/>
      <c r="AS1003" s="29"/>
      <c r="AT1003" s="29"/>
      <c r="AU1003" s="29"/>
      <c r="AV1003" s="29"/>
      <c r="AW1003" s="29"/>
      <c r="AX1003" s="29"/>
      <c r="AY1003" s="29"/>
      <c r="AZ1003" s="29"/>
      <c r="BA1003" s="29"/>
      <c r="BB1003" s="29"/>
      <c r="BC1003" s="29"/>
      <c r="BD1003" s="29"/>
      <c r="BE1003" s="29"/>
      <c r="BF1003" s="29"/>
      <c r="BG1003" s="29"/>
      <c r="BH1003" s="29"/>
      <c r="BI1003" s="29"/>
      <c r="BJ1003" s="29"/>
      <c r="BK1003" s="29"/>
      <c r="BL1003" s="29"/>
      <c r="BM1003" s="29"/>
      <c r="BN1003" s="29"/>
      <c r="BO1003" s="29"/>
      <c r="BP1003" s="29"/>
      <c r="BQ1003" s="29"/>
      <c r="BR1003" s="29"/>
      <c r="BS1003" s="29"/>
      <c r="BT1003" s="29"/>
      <c r="BU1003" s="29"/>
      <c r="BV1003" s="29"/>
      <c r="BW1003" s="29"/>
      <c r="BX1003" s="29"/>
      <c r="BY1003" s="29"/>
      <c r="BZ1003" s="29"/>
      <c r="CA1003" s="29"/>
      <c r="CB1003" s="29"/>
      <c r="CC1003" s="29"/>
      <c r="CD1003" s="29"/>
      <c r="CE1003" s="29"/>
      <c r="CF1003" s="29"/>
    </row>
    <row r="1004" spans="5:84" s="30" customFormat="1" x14ac:dyDescent="0.3">
      <c r="E1004" s="34"/>
      <c r="P1004" s="33"/>
      <c r="Q1004" s="33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29"/>
      <c r="AO1004" s="29"/>
      <c r="AP1004" s="29"/>
      <c r="AQ1004" s="29"/>
      <c r="AR1004" s="29"/>
      <c r="AS1004" s="29"/>
      <c r="AT1004" s="29"/>
      <c r="AU1004" s="29"/>
      <c r="AV1004" s="29"/>
      <c r="AW1004" s="29"/>
      <c r="AX1004" s="29"/>
      <c r="AY1004" s="29"/>
      <c r="AZ1004" s="29"/>
      <c r="BA1004" s="29"/>
      <c r="BB1004" s="29"/>
      <c r="BC1004" s="29"/>
      <c r="BD1004" s="29"/>
      <c r="BE1004" s="29"/>
      <c r="BF1004" s="29"/>
      <c r="BG1004" s="29"/>
      <c r="BH1004" s="29"/>
      <c r="BI1004" s="29"/>
      <c r="BJ1004" s="29"/>
      <c r="BK1004" s="29"/>
      <c r="BL1004" s="29"/>
      <c r="BM1004" s="29"/>
      <c r="BN1004" s="29"/>
      <c r="BO1004" s="29"/>
      <c r="BP1004" s="29"/>
      <c r="BQ1004" s="29"/>
      <c r="BR1004" s="29"/>
      <c r="BS1004" s="29"/>
      <c r="BT1004" s="29"/>
      <c r="BU1004" s="29"/>
      <c r="BV1004" s="29"/>
      <c r="BW1004" s="29"/>
      <c r="BX1004" s="29"/>
      <c r="BY1004" s="29"/>
      <c r="BZ1004" s="29"/>
      <c r="CA1004" s="29"/>
      <c r="CB1004" s="29"/>
      <c r="CC1004" s="29"/>
      <c r="CD1004" s="29"/>
      <c r="CE1004" s="29"/>
      <c r="CF1004" s="29"/>
    </row>
    <row r="1005" spans="5:84" s="30" customFormat="1" x14ac:dyDescent="0.3">
      <c r="E1005" s="34"/>
      <c r="P1005" s="33"/>
      <c r="Q1005" s="33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29"/>
      <c r="AO1005" s="29"/>
      <c r="AP1005" s="29"/>
      <c r="AQ1005" s="29"/>
      <c r="AR1005" s="29"/>
      <c r="AS1005" s="29"/>
      <c r="AT1005" s="29"/>
      <c r="AU1005" s="29"/>
      <c r="AV1005" s="29"/>
      <c r="AW1005" s="29"/>
      <c r="AX1005" s="29"/>
      <c r="AY1005" s="29"/>
      <c r="AZ1005" s="29"/>
      <c r="BA1005" s="29"/>
      <c r="BB1005" s="29"/>
      <c r="BC1005" s="29"/>
      <c r="BD1005" s="29"/>
      <c r="BE1005" s="29"/>
      <c r="BF1005" s="29"/>
      <c r="BG1005" s="29"/>
      <c r="BH1005" s="29"/>
      <c r="BI1005" s="29"/>
      <c r="BJ1005" s="29"/>
      <c r="BK1005" s="29"/>
      <c r="BL1005" s="29"/>
      <c r="BM1005" s="29"/>
      <c r="BN1005" s="29"/>
      <c r="BO1005" s="29"/>
      <c r="BP1005" s="29"/>
      <c r="BQ1005" s="29"/>
      <c r="BR1005" s="29"/>
      <c r="BS1005" s="29"/>
      <c r="BT1005" s="29"/>
      <c r="BU1005" s="29"/>
      <c r="BV1005" s="29"/>
      <c r="BW1005" s="29"/>
      <c r="BX1005" s="29"/>
      <c r="BY1005" s="29"/>
      <c r="BZ1005" s="29"/>
      <c r="CA1005" s="29"/>
      <c r="CB1005" s="29"/>
      <c r="CC1005" s="29"/>
      <c r="CD1005" s="29"/>
      <c r="CE1005" s="29"/>
      <c r="CF1005" s="29"/>
    </row>
    <row r="1006" spans="5:84" s="30" customFormat="1" x14ac:dyDescent="0.3">
      <c r="E1006" s="34"/>
      <c r="P1006" s="33"/>
      <c r="Q1006" s="33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29"/>
      <c r="AO1006" s="29"/>
      <c r="AP1006" s="29"/>
      <c r="AQ1006" s="29"/>
      <c r="AR1006" s="29"/>
      <c r="AS1006" s="29"/>
      <c r="AT1006" s="29"/>
      <c r="AU1006" s="29"/>
      <c r="AV1006" s="29"/>
      <c r="AW1006" s="29"/>
      <c r="AX1006" s="29"/>
      <c r="AY1006" s="29"/>
      <c r="AZ1006" s="29"/>
      <c r="BA1006" s="29"/>
      <c r="BB1006" s="29"/>
      <c r="BC1006" s="29"/>
      <c r="BD1006" s="29"/>
      <c r="BE1006" s="29"/>
      <c r="BF1006" s="29"/>
      <c r="BG1006" s="29"/>
      <c r="BH1006" s="29"/>
      <c r="BI1006" s="29"/>
      <c r="BJ1006" s="29"/>
      <c r="BK1006" s="29"/>
      <c r="BL1006" s="29"/>
      <c r="BM1006" s="29"/>
      <c r="BN1006" s="29"/>
      <c r="BO1006" s="29"/>
      <c r="BP1006" s="29"/>
      <c r="BQ1006" s="29"/>
      <c r="BR1006" s="29"/>
      <c r="BS1006" s="29"/>
      <c r="BT1006" s="29"/>
      <c r="BU1006" s="29"/>
      <c r="BV1006" s="29"/>
      <c r="BW1006" s="29"/>
      <c r="BX1006" s="29"/>
      <c r="BY1006" s="29"/>
      <c r="BZ1006" s="29"/>
      <c r="CA1006" s="29"/>
      <c r="CB1006" s="29"/>
      <c r="CC1006" s="29"/>
      <c r="CD1006" s="29"/>
      <c r="CE1006" s="29"/>
      <c r="CF1006" s="29"/>
    </row>
    <row r="1007" spans="5:84" s="30" customFormat="1" x14ac:dyDescent="0.3">
      <c r="E1007" s="34"/>
      <c r="P1007" s="33"/>
      <c r="Q1007" s="33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29"/>
      <c r="AO1007" s="29"/>
      <c r="AP1007" s="29"/>
      <c r="AQ1007" s="29"/>
      <c r="AR1007" s="29"/>
      <c r="AS1007" s="29"/>
      <c r="AT1007" s="29"/>
      <c r="AU1007" s="29"/>
      <c r="AV1007" s="29"/>
      <c r="AW1007" s="29"/>
      <c r="AX1007" s="29"/>
      <c r="AY1007" s="29"/>
      <c r="AZ1007" s="29"/>
      <c r="BA1007" s="29"/>
      <c r="BB1007" s="29"/>
      <c r="BC1007" s="29"/>
      <c r="BD1007" s="29"/>
      <c r="BE1007" s="29"/>
      <c r="BF1007" s="29"/>
      <c r="BG1007" s="29"/>
      <c r="BH1007" s="29"/>
      <c r="BI1007" s="29"/>
      <c r="BJ1007" s="29"/>
      <c r="BK1007" s="29"/>
      <c r="BL1007" s="29"/>
      <c r="BM1007" s="29"/>
      <c r="BN1007" s="29"/>
      <c r="BO1007" s="29"/>
      <c r="BP1007" s="29"/>
      <c r="BQ1007" s="29"/>
      <c r="BR1007" s="29"/>
      <c r="BS1007" s="29"/>
      <c r="BT1007" s="29"/>
      <c r="BU1007" s="29"/>
      <c r="BV1007" s="29"/>
      <c r="BW1007" s="29"/>
      <c r="BX1007" s="29"/>
      <c r="BY1007" s="29"/>
      <c r="BZ1007" s="29"/>
      <c r="CA1007" s="29"/>
      <c r="CB1007" s="29"/>
      <c r="CC1007" s="29"/>
      <c r="CD1007" s="29"/>
      <c r="CE1007" s="29"/>
      <c r="CF1007" s="29"/>
    </row>
    <row r="1008" spans="5:84" s="30" customFormat="1" x14ac:dyDescent="0.3">
      <c r="E1008" s="34"/>
      <c r="P1008" s="33"/>
      <c r="Q1008" s="33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29"/>
      <c r="AO1008" s="29"/>
      <c r="AP1008" s="29"/>
      <c r="AQ1008" s="29"/>
      <c r="AR1008" s="29"/>
      <c r="AS1008" s="29"/>
      <c r="AT1008" s="29"/>
      <c r="AU1008" s="29"/>
      <c r="AV1008" s="29"/>
      <c r="AW1008" s="29"/>
      <c r="AX1008" s="29"/>
      <c r="AY1008" s="29"/>
      <c r="AZ1008" s="29"/>
      <c r="BA1008" s="29"/>
      <c r="BB1008" s="29"/>
      <c r="BC1008" s="29"/>
      <c r="BD1008" s="29"/>
      <c r="BE1008" s="29"/>
      <c r="BF1008" s="29"/>
      <c r="BG1008" s="29"/>
      <c r="BH1008" s="29"/>
      <c r="BI1008" s="29"/>
      <c r="BJ1008" s="29"/>
      <c r="BK1008" s="29"/>
      <c r="BL1008" s="29"/>
      <c r="BM1008" s="29"/>
      <c r="BN1008" s="29"/>
      <c r="BO1008" s="29"/>
      <c r="BP1008" s="29"/>
      <c r="BQ1008" s="29"/>
      <c r="BR1008" s="29"/>
      <c r="BS1008" s="29"/>
      <c r="BT1008" s="29"/>
      <c r="BU1008" s="29"/>
      <c r="BV1008" s="29"/>
      <c r="BW1008" s="29"/>
      <c r="BX1008" s="29"/>
      <c r="BY1008" s="29"/>
      <c r="BZ1008" s="29"/>
      <c r="CA1008" s="29"/>
      <c r="CB1008" s="29"/>
      <c r="CC1008" s="29"/>
      <c r="CD1008" s="29"/>
      <c r="CE1008" s="29"/>
      <c r="CF1008" s="29"/>
    </row>
    <row r="1009" spans="5:84" s="30" customFormat="1" x14ac:dyDescent="0.3">
      <c r="E1009" s="34"/>
      <c r="P1009" s="33"/>
      <c r="Q1009" s="33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29"/>
      <c r="AO1009" s="29"/>
      <c r="AP1009" s="29"/>
      <c r="AQ1009" s="29"/>
      <c r="AR1009" s="29"/>
      <c r="AS1009" s="29"/>
      <c r="AT1009" s="29"/>
      <c r="AU1009" s="29"/>
      <c r="AV1009" s="29"/>
      <c r="AW1009" s="29"/>
      <c r="AX1009" s="29"/>
      <c r="AY1009" s="29"/>
      <c r="AZ1009" s="29"/>
      <c r="BA1009" s="29"/>
      <c r="BB1009" s="29"/>
      <c r="BC1009" s="29"/>
      <c r="BD1009" s="29"/>
      <c r="BE1009" s="29"/>
      <c r="BF1009" s="29"/>
      <c r="BG1009" s="29"/>
      <c r="BH1009" s="29"/>
      <c r="BI1009" s="29"/>
      <c r="BJ1009" s="29"/>
      <c r="BK1009" s="29"/>
      <c r="BL1009" s="29"/>
      <c r="BM1009" s="29"/>
      <c r="BN1009" s="29"/>
      <c r="BO1009" s="29"/>
      <c r="BP1009" s="29"/>
      <c r="BQ1009" s="29"/>
      <c r="BR1009" s="29"/>
      <c r="BS1009" s="29"/>
      <c r="BT1009" s="29"/>
      <c r="BU1009" s="29"/>
      <c r="BV1009" s="29"/>
      <c r="BW1009" s="29"/>
      <c r="BX1009" s="29"/>
      <c r="BY1009" s="29"/>
      <c r="BZ1009" s="29"/>
      <c r="CA1009" s="29"/>
      <c r="CB1009" s="29"/>
      <c r="CC1009" s="29"/>
      <c r="CD1009" s="29"/>
      <c r="CE1009" s="29"/>
      <c r="CF1009" s="29"/>
    </row>
    <row r="1010" spans="5:84" s="30" customFormat="1" x14ac:dyDescent="0.3">
      <c r="E1010" s="34"/>
      <c r="P1010" s="33"/>
      <c r="Q1010" s="33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29"/>
      <c r="AO1010" s="29"/>
      <c r="AP1010" s="29"/>
      <c r="AQ1010" s="29"/>
      <c r="AR1010" s="29"/>
      <c r="AS1010" s="29"/>
      <c r="AT1010" s="29"/>
      <c r="AU1010" s="29"/>
      <c r="AV1010" s="29"/>
      <c r="AW1010" s="29"/>
      <c r="AX1010" s="29"/>
      <c r="AY1010" s="29"/>
      <c r="AZ1010" s="29"/>
      <c r="BA1010" s="29"/>
      <c r="BB1010" s="29"/>
      <c r="BC1010" s="29"/>
      <c r="BD1010" s="29"/>
      <c r="BE1010" s="29"/>
      <c r="BF1010" s="29"/>
      <c r="BG1010" s="29"/>
      <c r="BH1010" s="29"/>
      <c r="BI1010" s="29"/>
      <c r="BJ1010" s="29"/>
      <c r="BK1010" s="29"/>
      <c r="BL1010" s="29"/>
      <c r="BM1010" s="29"/>
      <c r="BN1010" s="29"/>
      <c r="BO1010" s="29"/>
      <c r="BP1010" s="29"/>
      <c r="BQ1010" s="29"/>
      <c r="BR1010" s="29"/>
      <c r="BS1010" s="29"/>
      <c r="BT1010" s="29"/>
      <c r="BU1010" s="29"/>
      <c r="BV1010" s="29"/>
      <c r="BW1010" s="29"/>
      <c r="BX1010" s="29"/>
      <c r="BY1010" s="29"/>
      <c r="BZ1010" s="29"/>
      <c r="CA1010" s="29"/>
      <c r="CB1010" s="29"/>
      <c r="CC1010" s="29"/>
      <c r="CD1010" s="29"/>
      <c r="CE1010" s="29"/>
      <c r="CF1010" s="29"/>
    </row>
    <row r="1011" spans="5:84" s="30" customFormat="1" x14ac:dyDescent="0.3">
      <c r="E1011" s="34"/>
      <c r="P1011" s="33"/>
      <c r="Q1011" s="33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29"/>
      <c r="AO1011" s="29"/>
      <c r="AP1011" s="29"/>
      <c r="AQ1011" s="29"/>
      <c r="AR1011" s="29"/>
      <c r="AS1011" s="29"/>
      <c r="AT1011" s="29"/>
      <c r="AU1011" s="29"/>
      <c r="AV1011" s="29"/>
      <c r="AW1011" s="29"/>
      <c r="AX1011" s="29"/>
      <c r="AY1011" s="29"/>
      <c r="AZ1011" s="29"/>
      <c r="BA1011" s="29"/>
      <c r="BB1011" s="29"/>
      <c r="BC1011" s="29"/>
      <c r="BD1011" s="29"/>
      <c r="BE1011" s="29"/>
      <c r="BF1011" s="29"/>
      <c r="BG1011" s="29"/>
      <c r="BH1011" s="29"/>
      <c r="BI1011" s="29"/>
      <c r="BJ1011" s="29"/>
      <c r="BK1011" s="29"/>
      <c r="BL1011" s="29"/>
      <c r="BM1011" s="29"/>
      <c r="BN1011" s="29"/>
      <c r="BO1011" s="29"/>
      <c r="BP1011" s="29"/>
      <c r="BQ1011" s="29"/>
      <c r="BR1011" s="29"/>
      <c r="BS1011" s="29"/>
      <c r="BT1011" s="29"/>
      <c r="BU1011" s="29"/>
      <c r="BV1011" s="29"/>
      <c r="BW1011" s="29"/>
      <c r="BX1011" s="29"/>
      <c r="BY1011" s="29"/>
      <c r="BZ1011" s="29"/>
      <c r="CA1011" s="29"/>
      <c r="CB1011" s="29"/>
      <c r="CC1011" s="29"/>
      <c r="CD1011" s="29"/>
      <c r="CE1011" s="29"/>
      <c r="CF1011" s="29"/>
    </row>
    <row r="1012" spans="5:84" s="30" customFormat="1" x14ac:dyDescent="0.3">
      <c r="E1012" s="34"/>
      <c r="P1012" s="33"/>
      <c r="Q1012" s="33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29"/>
      <c r="AO1012" s="29"/>
      <c r="AP1012" s="29"/>
      <c r="AQ1012" s="29"/>
      <c r="AR1012" s="29"/>
      <c r="AS1012" s="29"/>
      <c r="AT1012" s="29"/>
      <c r="AU1012" s="29"/>
      <c r="AV1012" s="29"/>
      <c r="AW1012" s="29"/>
      <c r="AX1012" s="29"/>
      <c r="AY1012" s="29"/>
      <c r="AZ1012" s="29"/>
      <c r="BA1012" s="29"/>
      <c r="BB1012" s="29"/>
      <c r="BC1012" s="29"/>
      <c r="BD1012" s="29"/>
      <c r="BE1012" s="29"/>
      <c r="BF1012" s="29"/>
      <c r="BG1012" s="29"/>
      <c r="BH1012" s="29"/>
      <c r="BI1012" s="29"/>
      <c r="BJ1012" s="29"/>
      <c r="BK1012" s="29"/>
      <c r="BL1012" s="29"/>
      <c r="BM1012" s="29"/>
      <c r="BN1012" s="29"/>
      <c r="BO1012" s="29"/>
      <c r="BP1012" s="29"/>
      <c r="BQ1012" s="29"/>
      <c r="BR1012" s="29"/>
      <c r="BS1012" s="29"/>
      <c r="BT1012" s="29"/>
      <c r="BU1012" s="29"/>
      <c r="BV1012" s="29"/>
      <c r="BW1012" s="29"/>
      <c r="BX1012" s="29"/>
      <c r="BY1012" s="29"/>
      <c r="BZ1012" s="29"/>
      <c r="CA1012" s="29"/>
      <c r="CB1012" s="29"/>
      <c r="CC1012" s="29"/>
      <c r="CD1012" s="29"/>
      <c r="CE1012" s="29"/>
      <c r="CF1012" s="29"/>
    </row>
    <row r="1013" spans="5:84" s="30" customFormat="1" x14ac:dyDescent="0.3">
      <c r="E1013" s="34"/>
      <c r="P1013" s="33"/>
      <c r="Q1013" s="33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29"/>
      <c r="AO1013" s="29"/>
      <c r="AP1013" s="29"/>
      <c r="AQ1013" s="29"/>
      <c r="AR1013" s="29"/>
      <c r="AS1013" s="29"/>
      <c r="AT1013" s="29"/>
      <c r="AU1013" s="29"/>
      <c r="AV1013" s="29"/>
      <c r="AW1013" s="29"/>
      <c r="AX1013" s="29"/>
      <c r="AY1013" s="29"/>
      <c r="AZ1013" s="29"/>
      <c r="BA1013" s="29"/>
      <c r="BB1013" s="29"/>
      <c r="BC1013" s="29"/>
      <c r="BD1013" s="29"/>
      <c r="BE1013" s="29"/>
      <c r="BF1013" s="29"/>
      <c r="BG1013" s="29"/>
      <c r="BH1013" s="29"/>
      <c r="BI1013" s="29"/>
      <c r="BJ1013" s="29"/>
      <c r="BK1013" s="29"/>
      <c r="BL1013" s="29"/>
      <c r="BM1013" s="29"/>
      <c r="BN1013" s="29"/>
      <c r="BO1013" s="29"/>
      <c r="BP1013" s="29"/>
      <c r="BQ1013" s="29"/>
      <c r="BR1013" s="29"/>
      <c r="BS1013" s="29"/>
      <c r="BT1013" s="29"/>
      <c r="BU1013" s="29"/>
      <c r="BV1013" s="29"/>
      <c r="BW1013" s="29"/>
      <c r="BX1013" s="29"/>
      <c r="BY1013" s="29"/>
      <c r="BZ1013" s="29"/>
      <c r="CA1013" s="29"/>
      <c r="CB1013" s="29"/>
      <c r="CC1013" s="29"/>
      <c r="CD1013" s="29"/>
      <c r="CE1013" s="29"/>
      <c r="CF1013" s="29"/>
    </row>
    <row r="1014" spans="5:84" s="30" customFormat="1" x14ac:dyDescent="0.3">
      <c r="E1014" s="34"/>
      <c r="P1014" s="33"/>
      <c r="Q1014" s="33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29"/>
      <c r="AO1014" s="29"/>
      <c r="AP1014" s="29"/>
      <c r="AQ1014" s="29"/>
      <c r="AR1014" s="29"/>
      <c r="AS1014" s="29"/>
      <c r="AT1014" s="29"/>
      <c r="AU1014" s="29"/>
      <c r="AV1014" s="29"/>
      <c r="AW1014" s="29"/>
      <c r="AX1014" s="29"/>
      <c r="AY1014" s="29"/>
      <c r="AZ1014" s="29"/>
      <c r="BA1014" s="29"/>
      <c r="BB1014" s="29"/>
      <c r="BC1014" s="29"/>
      <c r="BD1014" s="29"/>
      <c r="BE1014" s="29"/>
      <c r="BF1014" s="29"/>
      <c r="BG1014" s="29"/>
      <c r="BH1014" s="29"/>
      <c r="BI1014" s="29"/>
      <c r="BJ1014" s="29"/>
      <c r="BK1014" s="29"/>
      <c r="BL1014" s="29"/>
      <c r="BM1014" s="29"/>
      <c r="BN1014" s="29"/>
      <c r="BO1014" s="29"/>
      <c r="BP1014" s="29"/>
      <c r="BQ1014" s="29"/>
      <c r="BR1014" s="29"/>
      <c r="BS1014" s="29"/>
      <c r="BT1014" s="29"/>
      <c r="BU1014" s="29"/>
      <c r="BV1014" s="29"/>
      <c r="BW1014" s="29"/>
      <c r="BX1014" s="29"/>
      <c r="BY1014" s="29"/>
      <c r="BZ1014" s="29"/>
      <c r="CA1014" s="29"/>
      <c r="CB1014" s="29"/>
      <c r="CC1014" s="29"/>
      <c r="CD1014" s="29"/>
      <c r="CE1014" s="29"/>
      <c r="CF1014" s="29"/>
    </row>
    <row r="1015" spans="5:84" s="30" customFormat="1" x14ac:dyDescent="0.3">
      <c r="E1015" s="34"/>
      <c r="P1015" s="33"/>
      <c r="Q1015" s="33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29"/>
      <c r="AO1015" s="29"/>
      <c r="AP1015" s="29"/>
      <c r="AQ1015" s="29"/>
      <c r="AR1015" s="29"/>
      <c r="AS1015" s="29"/>
      <c r="AT1015" s="29"/>
      <c r="AU1015" s="29"/>
      <c r="AV1015" s="29"/>
      <c r="AW1015" s="29"/>
      <c r="AX1015" s="29"/>
      <c r="AY1015" s="29"/>
      <c r="AZ1015" s="29"/>
      <c r="BA1015" s="29"/>
      <c r="BB1015" s="29"/>
      <c r="BC1015" s="29"/>
      <c r="BD1015" s="29"/>
      <c r="BE1015" s="29"/>
      <c r="BF1015" s="29"/>
      <c r="BG1015" s="29"/>
      <c r="BH1015" s="29"/>
      <c r="BI1015" s="29"/>
      <c r="BJ1015" s="29"/>
      <c r="BK1015" s="29"/>
      <c r="BL1015" s="29"/>
      <c r="BM1015" s="29"/>
      <c r="BN1015" s="29"/>
      <c r="BO1015" s="29"/>
      <c r="BP1015" s="29"/>
      <c r="BQ1015" s="29"/>
      <c r="BR1015" s="29"/>
      <c r="BS1015" s="29"/>
      <c r="BT1015" s="29"/>
      <c r="BU1015" s="29"/>
      <c r="BV1015" s="29"/>
      <c r="BW1015" s="29"/>
      <c r="BX1015" s="29"/>
      <c r="BY1015" s="29"/>
      <c r="BZ1015" s="29"/>
      <c r="CA1015" s="29"/>
      <c r="CB1015" s="29"/>
      <c r="CC1015" s="29"/>
      <c r="CD1015" s="29"/>
      <c r="CE1015" s="29"/>
      <c r="CF1015" s="29"/>
    </row>
    <row r="1016" spans="5:84" s="30" customFormat="1" x14ac:dyDescent="0.3">
      <c r="E1016" s="34"/>
      <c r="P1016" s="33"/>
      <c r="Q1016" s="33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29"/>
      <c r="AO1016" s="29"/>
      <c r="AP1016" s="29"/>
      <c r="AQ1016" s="29"/>
      <c r="AR1016" s="29"/>
      <c r="AS1016" s="29"/>
      <c r="AT1016" s="29"/>
      <c r="AU1016" s="29"/>
      <c r="AV1016" s="29"/>
      <c r="AW1016" s="29"/>
      <c r="AX1016" s="29"/>
      <c r="AY1016" s="29"/>
      <c r="AZ1016" s="29"/>
      <c r="BA1016" s="29"/>
      <c r="BB1016" s="29"/>
      <c r="BC1016" s="29"/>
      <c r="BD1016" s="29"/>
      <c r="BE1016" s="29"/>
      <c r="BF1016" s="29"/>
      <c r="BG1016" s="29"/>
      <c r="BH1016" s="29"/>
      <c r="BI1016" s="29"/>
      <c r="BJ1016" s="29"/>
      <c r="BK1016" s="29"/>
      <c r="BL1016" s="29"/>
      <c r="BM1016" s="29"/>
      <c r="BN1016" s="29"/>
      <c r="BO1016" s="29"/>
      <c r="BP1016" s="29"/>
      <c r="BQ1016" s="29"/>
      <c r="BR1016" s="29"/>
      <c r="BS1016" s="29"/>
      <c r="BT1016" s="29"/>
      <c r="BU1016" s="29"/>
      <c r="BV1016" s="29"/>
      <c r="BW1016" s="29"/>
      <c r="BX1016" s="29"/>
      <c r="BY1016" s="29"/>
      <c r="BZ1016" s="29"/>
      <c r="CA1016" s="29"/>
      <c r="CB1016" s="29"/>
      <c r="CC1016" s="29"/>
      <c r="CD1016" s="29"/>
      <c r="CE1016" s="29"/>
      <c r="CF1016" s="29"/>
    </row>
    <row r="1017" spans="5:84" s="30" customFormat="1" x14ac:dyDescent="0.3">
      <c r="E1017" s="34"/>
      <c r="P1017" s="33"/>
      <c r="Q1017" s="33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29"/>
      <c r="AO1017" s="29"/>
      <c r="AP1017" s="29"/>
      <c r="AQ1017" s="29"/>
      <c r="AR1017" s="29"/>
      <c r="AS1017" s="29"/>
      <c r="AT1017" s="29"/>
      <c r="AU1017" s="29"/>
      <c r="AV1017" s="29"/>
      <c r="AW1017" s="29"/>
      <c r="AX1017" s="29"/>
      <c r="AY1017" s="29"/>
      <c r="AZ1017" s="29"/>
      <c r="BA1017" s="29"/>
      <c r="BB1017" s="29"/>
      <c r="BC1017" s="29"/>
      <c r="BD1017" s="29"/>
      <c r="BE1017" s="29"/>
      <c r="BF1017" s="29"/>
      <c r="BG1017" s="29"/>
      <c r="BH1017" s="29"/>
      <c r="BI1017" s="29"/>
      <c r="BJ1017" s="29"/>
      <c r="BK1017" s="29"/>
      <c r="BL1017" s="29"/>
      <c r="BM1017" s="29"/>
      <c r="BN1017" s="29"/>
      <c r="BO1017" s="29"/>
      <c r="BP1017" s="29"/>
      <c r="BQ1017" s="29"/>
      <c r="BR1017" s="29"/>
      <c r="BS1017" s="29"/>
      <c r="BT1017" s="29"/>
      <c r="BU1017" s="29"/>
      <c r="BV1017" s="29"/>
      <c r="BW1017" s="29"/>
      <c r="BX1017" s="29"/>
      <c r="BY1017" s="29"/>
      <c r="BZ1017" s="29"/>
      <c r="CA1017" s="29"/>
      <c r="CB1017" s="29"/>
      <c r="CC1017" s="29"/>
      <c r="CD1017" s="29"/>
      <c r="CE1017" s="29"/>
      <c r="CF1017" s="29"/>
    </row>
    <row r="1018" spans="5:84" s="30" customFormat="1" x14ac:dyDescent="0.3">
      <c r="E1018" s="34"/>
      <c r="P1018" s="33"/>
      <c r="Q1018" s="33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29"/>
      <c r="AO1018" s="29"/>
      <c r="AP1018" s="29"/>
      <c r="AQ1018" s="29"/>
      <c r="AR1018" s="29"/>
      <c r="AS1018" s="29"/>
      <c r="AT1018" s="29"/>
      <c r="AU1018" s="29"/>
      <c r="AV1018" s="29"/>
      <c r="AW1018" s="29"/>
      <c r="AX1018" s="29"/>
      <c r="AY1018" s="29"/>
      <c r="AZ1018" s="29"/>
      <c r="BA1018" s="29"/>
      <c r="BB1018" s="29"/>
      <c r="BC1018" s="29"/>
      <c r="BD1018" s="29"/>
      <c r="BE1018" s="29"/>
      <c r="BF1018" s="29"/>
      <c r="BG1018" s="29"/>
      <c r="BH1018" s="29"/>
      <c r="BI1018" s="29"/>
      <c r="BJ1018" s="29"/>
      <c r="BK1018" s="29"/>
      <c r="BL1018" s="29"/>
      <c r="BM1018" s="29"/>
      <c r="BN1018" s="29"/>
      <c r="BO1018" s="29"/>
      <c r="BP1018" s="29"/>
      <c r="BQ1018" s="29"/>
      <c r="BR1018" s="29"/>
      <c r="BS1018" s="29"/>
      <c r="BT1018" s="29"/>
      <c r="BU1018" s="29"/>
      <c r="BV1018" s="29"/>
      <c r="BW1018" s="29"/>
      <c r="BX1018" s="29"/>
      <c r="BY1018" s="29"/>
      <c r="BZ1018" s="29"/>
      <c r="CA1018" s="29"/>
      <c r="CB1018" s="29"/>
      <c r="CC1018" s="29"/>
      <c r="CD1018" s="29"/>
      <c r="CE1018" s="29"/>
      <c r="CF1018" s="29"/>
    </row>
    <row r="1019" spans="5:84" s="30" customFormat="1" x14ac:dyDescent="0.3">
      <c r="E1019" s="34"/>
      <c r="P1019" s="33"/>
      <c r="Q1019" s="33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29"/>
      <c r="AO1019" s="29"/>
      <c r="AP1019" s="29"/>
      <c r="AQ1019" s="29"/>
      <c r="AR1019" s="29"/>
      <c r="AS1019" s="29"/>
      <c r="AT1019" s="29"/>
      <c r="AU1019" s="29"/>
      <c r="AV1019" s="29"/>
      <c r="AW1019" s="29"/>
      <c r="AX1019" s="29"/>
      <c r="AY1019" s="29"/>
      <c r="AZ1019" s="29"/>
      <c r="BA1019" s="29"/>
      <c r="BB1019" s="29"/>
      <c r="BC1019" s="29"/>
      <c r="BD1019" s="29"/>
      <c r="BE1019" s="29"/>
      <c r="BF1019" s="29"/>
      <c r="BG1019" s="29"/>
      <c r="BH1019" s="29"/>
      <c r="BI1019" s="29"/>
      <c r="BJ1019" s="29"/>
      <c r="BK1019" s="29"/>
      <c r="BL1019" s="29"/>
      <c r="BM1019" s="29"/>
      <c r="BN1019" s="29"/>
      <c r="BO1019" s="29"/>
      <c r="BP1019" s="29"/>
      <c r="BQ1019" s="29"/>
      <c r="BR1019" s="29"/>
      <c r="BS1019" s="29"/>
      <c r="BT1019" s="29"/>
      <c r="BU1019" s="29"/>
      <c r="BV1019" s="29"/>
      <c r="BW1019" s="29"/>
      <c r="BX1019" s="29"/>
      <c r="BY1019" s="29"/>
      <c r="BZ1019" s="29"/>
      <c r="CA1019" s="29"/>
      <c r="CB1019" s="29"/>
      <c r="CC1019" s="29"/>
      <c r="CD1019" s="29"/>
      <c r="CE1019" s="29"/>
      <c r="CF1019" s="29"/>
    </row>
    <row r="1020" spans="5:84" s="30" customFormat="1" x14ac:dyDescent="0.3">
      <c r="E1020" s="34"/>
      <c r="P1020" s="33"/>
      <c r="Q1020" s="33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29"/>
      <c r="AO1020" s="29"/>
      <c r="AP1020" s="29"/>
      <c r="AQ1020" s="29"/>
      <c r="AR1020" s="29"/>
      <c r="AS1020" s="29"/>
      <c r="AT1020" s="29"/>
      <c r="AU1020" s="29"/>
      <c r="AV1020" s="29"/>
      <c r="AW1020" s="29"/>
      <c r="AX1020" s="29"/>
      <c r="AY1020" s="29"/>
      <c r="AZ1020" s="29"/>
      <c r="BA1020" s="29"/>
      <c r="BB1020" s="29"/>
      <c r="BC1020" s="29"/>
      <c r="BD1020" s="29"/>
      <c r="BE1020" s="29"/>
      <c r="BF1020" s="29"/>
      <c r="BG1020" s="29"/>
      <c r="BH1020" s="29"/>
      <c r="BI1020" s="29"/>
      <c r="BJ1020" s="29"/>
      <c r="BK1020" s="29"/>
      <c r="BL1020" s="29"/>
      <c r="BM1020" s="29"/>
      <c r="BN1020" s="29"/>
      <c r="BO1020" s="29"/>
      <c r="BP1020" s="29"/>
      <c r="BQ1020" s="29"/>
      <c r="BR1020" s="29"/>
      <c r="BS1020" s="29"/>
      <c r="BT1020" s="29"/>
      <c r="BU1020" s="29"/>
      <c r="BV1020" s="29"/>
      <c r="BW1020" s="29"/>
      <c r="BX1020" s="29"/>
      <c r="BY1020" s="29"/>
      <c r="BZ1020" s="29"/>
      <c r="CA1020" s="29"/>
      <c r="CB1020" s="29"/>
      <c r="CC1020" s="29"/>
      <c r="CD1020" s="29"/>
      <c r="CE1020" s="29"/>
      <c r="CF1020" s="29"/>
    </row>
    <row r="1021" spans="5:84" s="30" customFormat="1" x14ac:dyDescent="0.3">
      <c r="E1021" s="34"/>
      <c r="P1021" s="33"/>
      <c r="Q1021" s="33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29"/>
      <c r="AO1021" s="29"/>
      <c r="AP1021" s="29"/>
      <c r="AQ1021" s="29"/>
      <c r="AR1021" s="29"/>
      <c r="AS1021" s="29"/>
      <c r="AT1021" s="29"/>
      <c r="AU1021" s="29"/>
      <c r="AV1021" s="29"/>
      <c r="AW1021" s="29"/>
      <c r="AX1021" s="29"/>
      <c r="AY1021" s="29"/>
      <c r="AZ1021" s="29"/>
      <c r="BA1021" s="29"/>
      <c r="BB1021" s="29"/>
      <c r="BC1021" s="29"/>
      <c r="BD1021" s="29"/>
      <c r="BE1021" s="29"/>
      <c r="BF1021" s="29"/>
      <c r="BG1021" s="29"/>
      <c r="BH1021" s="29"/>
      <c r="BI1021" s="29"/>
      <c r="BJ1021" s="29"/>
      <c r="BK1021" s="29"/>
      <c r="BL1021" s="29"/>
      <c r="BM1021" s="29"/>
      <c r="BN1021" s="29"/>
      <c r="BO1021" s="29"/>
      <c r="BP1021" s="29"/>
      <c r="BQ1021" s="29"/>
      <c r="BR1021" s="29"/>
      <c r="BS1021" s="29"/>
      <c r="BT1021" s="29"/>
      <c r="BU1021" s="29"/>
      <c r="BV1021" s="29"/>
      <c r="BW1021" s="29"/>
      <c r="BX1021" s="29"/>
      <c r="BY1021" s="29"/>
      <c r="BZ1021" s="29"/>
      <c r="CA1021" s="29"/>
      <c r="CB1021" s="29"/>
      <c r="CC1021" s="29"/>
      <c r="CD1021" s="29"/>
      <c r="CE1021" s="29"/>
      <c r="CF1021" s="29"/>
    </row>
    <row r="1022" spans="5:84" s="30" customFormat="1" x14ac:dyDescent="0.3">
      <c r="E1022" s="34"/>
      <c r="P1022" s="33"/>
      <c r="Q1022" s="33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29"/>
      <c r="AO1022" s="29"/>
      <c r="AP1022" s="29"/>
      <c r="AQ1022" s="29"/>
      <c r="AR1022" s="29"/>
      <c r="AS1022" s="29"/>
      <c r="AT1022" s="29"/>
      <c r="AU1022" s="29"/>
      <c r="AV1022" s="29"/>
      <c r="AW1022" s="29"/>
      <c r="AX1022" s="29"/>
      <c r="AY1022" s="29"/>
      <c r="AZ1022" s="29"/>
      <c r="BA1022" s="29"/>
      <c r="BB1022" s="29"/>
      <c r="BC1022" s="29"/>
      <c r="BD1022" s="29"/>
      <c r="BE1022" s="29"/>
      <c r="BF1022" s="29"/>
      <c r="BG1022" s="29"/>
      <c r="BH1022" s="29"/>
      <c r="BI1022" s="29"/>
      <c r="BJ1022" s="29"/>
      <c r="BK1022" s="29"/>
      <c r="BL1022" s="29"/>
      <c r="BM1022" s="29"/>
      <c r="BN1022" s="29"/>
      <c r="BO1022" s="29"/>
      <c r="BP1022" s="29"/>
      <c r="BQ1022" s="29"/>
      <c r="BR1022" s="29"/>
      <c r="BS1022" s="29"/>
      <c r="BT1022" s="29"/>
      <c r="BU1022" s="29"/>
      <c r="BV1022" s="29"/>
      <c r="BW1022" s="29"/>
      <c r="BX1022" s="29"/>
      <c r="BY1022" s="29"/>
      <c r="BZ1022" s="29"/>
      <c r="CA1022" s="29"/>
      <c r="CB1022" s="29"/>
      <c r="CC1022" s="29"/>
      <c r="CD1022" s="29"/>
      <c r="CE1022" s="29"/>
      <c r="CF1022" s="29"/>
    </row>
    <row r="1023" spans="5:84" s="30" customFormat="1" x14ac:dyDescent="0.3">
      <c r="E1023" s="34"/>
      <c r="P1023" s="33"/>
      <c r="Q1023" s="33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29"/>
      <c r="AO1023" s="29"/>
      <c r="AP1023" s="29"/>
      <c r="AQ1023" s="29"/>
      <c r="AR1023" s="29"/>
      <c r="AS1023" s="29"/>
      <c r="AT1023" s="29"/>
      <c r="AU1023" s="29"/>
      <c r="AV1023" s="29"/>
      <c r="AW1023" s="29"/>
      <c r="AX1023" s="29"/>
      <c r="AY1023" s="29"/>
      <c r="AZ1023" s="29"/>
      <c r="BA1023" s="29"/>
      <c r="BB1023" s="29"/>
      <c r="BC1023" s="29"/>
      <c r="BD1023" s="29"/>
      <c r="BE1023" s="29"/>
      <c r="BF1023" s="29"/>
      <c r="BG1023" s="29"/>
      <c r="BH1023" s="29"/>
      <c r="BI1023" s="29"/>
      <c r="BJ1023" s="29"/>
      <c r="BK1023" s="29"/>
      <c r="BL1023" s="29"/>
      <c r="BM1023" s="29"/>
      <c r="BN1023" s="29"/>
      <c r="BO1023" s="29"/>
      <c r="BP1023" s="29"/>
      <c r="BQ1023" s="29"/>
      <c r="BR1023" s="29"/>
      <c r="BS1023" s="29"/>
      <c r="BT1023" s="29"/>
      <c r="BU1023" s="29"/>
      <c r="BV1023" s="29"/>
      <c r="BW1023" s="29"/>
      <c r="BX1023" s="29"/>
      <c r="BY1023" s="29"/>
      <c r="BZ1023" s="29"/>
      <c r="CA1023" s="29"/>
      <c r="CB1023" s="29"/>
      <c r="CC1023" s="29"/>
      <c r="CD1023" s="29"/>
      <c r="CE1023" s="29"/>
      <c r="CF1023" s="29"/>
    </row>
    <row r="1024" spans="5:84" s="30" customFormat="1" x14ac:dyDescent="0.3">
      <c r="E1024" s="34"/>
      <c r="P1024" s="33"/>
      <c r="Q1024" s="33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29"/>
      <c r="AO1024" s="29"/>
      <c r="AP1024" s="29"/>
      <c r="AQ1024" s="29"/>
      <c r="AR1024" s="29"/>
      <c r="AS1024" s="29"/>
      <c r="AT1024" s="29"/>
      <c r="AU1024" s="29"/>
      <c r="AV1024" s="29"/>
      <c r="AW1024" s="29"/>
      <c r="AX1024" s="29"/>
      <c r="AY1024" s="29"/>
      <c r="AZ1024" s="29"/>
      <c r="BA1024" s="29"/>
      <c r="BB1024" s="29"/>
      <c r="BC1024" s="29"/>
      <c r="BD1024" s="29"/>
      <c r="BE1024" s="29"/>
      <c r="BF1024" s="29"/>
      <c r="BG1024" s="29"/>
      <c r="BH1024" s="29"/>
      <c r="BI1024" s="29"/>
      <c r="BJ1024" s="29"/>
      <c r="BK1024" s="29"/>
      <c r="BL1024" s="29"/>
      <c r="BM1024" s="29"/>
      <c r="BN1024" s="29"/>
      <c r="BO1024" s="29"/>
      <c r="BP1024" s="29"/>
      <c r="BQ1024" s="29"/>
      <c r="BR1024" s="29"/>
      <c r="BS1024" s="29"/>
      <c r="BT1024" s="29"/>
      <c r="BU1024" s="29"/>
      <c r="BV1024" s="29"/>
      <c r="BW1024" s="29"/>
      <c r="BX1024" s="29"/>
      <c r="BY1024" s="29"/>
      <c r="BZ1024" s="29"/>
      <c r="CA1024" s="29"/>
      <c r="CB1024" s="29"/>
      <c r="CC1024" s="29"/>
      <c r="CD1024" s="29"/>
      <c r="CE1024" s="29"/>
      <c r="CF1024" s="29"/>
    </row>
    <row r="1025" spans="5:84" s="30" customFormat="1" x14ac:dyDescent="0.3">
      <c r="E1025" s="34"/>
      <c r="P1025" s="33"/>
      <c r="Q1025" s="33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29"/>
      <c r="AO1025" s="29"/>
      <c r="AP1025" s="29"/>
      <c r="AQ1025" s="29"/>
      <c r="AR1025" s="29"/>
      <c r="AS1025" s="29"/>
      <c r="AT1025" s="29"/>
      <c r="AU1025" s="29"/>
      <c r="AV1025" s="29"/>
      <c r="AW1025" s="29"/>
      <c r="AX1025" s="29"/>
      <c r="AY1025" s="29"/>
      <c r="AZ1025" s="29"/>
      <c r="BA1025" s="29"/>
      <c r="BB1025" s="29"/>
      <c r="BC1025" s="29"/>
      <c r="BD1025" s="29"/>
      <c r="BE1025" s="29"/>
      <c r="BF1025" s="29"/>
      <c r="BG1025" s="29"/>
      <c r="BH1025" s="29"/>
      <c r="BI1025" s="29"/>
      <c r="BJ1025" s="29"/>
      <c r="BK1025" s="29"/>
      <c r="BL1025" s="29"/>
      <c r="BM1025" s="29"/>
      <c r="BN1025" s="29"/>
      <c r="BO1025" s="29"/>
      <c r="BP1025" s="29"/>
      <c r="BQ1025" s="29"/>
      <c r="BR1025" s="29"/>
      <c r="BS1025" s="29"/>
      <c r="BT1025" s="29"/>
      <c r="BU1025" s="29"/>
      <c r="BV1025" s="29"/>
      <c r="BW1025" s="29"/>
      <c r="BX1025" s="29"/>
      <c r="BY1025" s="29"/>
      <c r="BZ1025" s="29"/>
      <c r="CA1025" s="29"/>
      <c r="CB1025" s="29"/>
      <c r="CC1025" s="29"/>
      <c r="CD1025" s="29"/>
      <c r="CE1025" s="29"/>
      <c r="CF1025" s="29"/>
    </row>
    <row r="1026" spans="5:84" s="30" customFormat="1" x14ac:dyDescent="0.3">
      <c r="E1026" s="34"/>
      <c r="P1026" s="33"/>
      <c r="Q1026" s="33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29"/>
      <c r="AO1026" s="29"/>
      <c r="AP1026" s="29"/>
      <c r="AQ1026" s="29"/>
      <c r="AR1026" s="29"/>
      <c r="AS1026" s="29"/>
      <c r="AT1026" s="29"/>
      <c r="AU1026" s="29"/>
      <c r="AV1026" s="29"/>
      <c r="AW1026" s="29"/>
      <c r="AX1026" s="29"/>
      <c r="AY1026" s="29"/>
      <c r="AZ1026" s="29"/>
      <c r="BA1026" s="29"/>
      <c r="BB1026" s="29"/>
      <c r="BC1026" s="29"/>
      <c r="BD1026" s="29"/>
      <c r="BE1026" s="29"/>
      <c r="BF1026" s="29"/>
      <c r="BG1026" s="29"/>
      <c r="BH1026" s="29"/>
      <c r="BI1026" s="29"/>
      <c r="BJ1026" s="29"/>
      <c r="BK1026" s="29"/>
      <c r="BL1026" s="29"/>
      <c r="BM1026" s="29"/>
      <c r="BN1026" s="29"/>
      <c r="BO1026" s="29"/>
      <c r="BP1026" s="29"/>
      <c r="BQ1026" s="29"/>
      <c r="BR1026" s="29"/>
      <c r="BS1026" s="29"/>
      <c r="BT1026" s="29"/>
      <c r="BU1026" s="29"/>
      <c r="BV1026" s="29"/>
      <c r="BW1026" s="29"/>
      <c r="BX1026" s="29"/>
      <c r="BY1026" s="29"/>
      <c r="BZ1026" s="29"/>
      <c r="CA1026" s="29"/>
      <c r="CB1026" s="29"/>
      <c r="CC1026" s="29"/>
      <c r="CD1026" s="29"/>
      <c r="CE1026" s="29"/>
      <c r="CF1026" s="29"/>
    </row>
    <row r="1027" spans="5:84" s="30" customFormat="1" x14ac:dyDescent="0.3">
      <c r="E1027" s="34"/>
      <c r="P1027" s="33"/>
      <c r="Q1027" s="33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29"/>
      <c r="AO1027" s="29"/>
      <c r="AP1027" s="29"/>
      <c r="AQ1027" s="29"/>
      <c r="AR1027" s="29"/>
      <c r="AS1027" s="29"/>
      <c r="AT1027" s="29"/>
      <c r="AU1027" s="29"/>
      <c r="AV1027" s="29"/>
      <c r="AW1027" s="29"/>
      <c r="AX1027" s="29"/>
      <c r="AY1027" s="29"/>
      <c r="AZ1027" s="29"/>
      <c r="BA1027" s="29"/>
      <c r="BB1027" s="29"/>
      <c r="BC1027" s="29"/>
      <c r="BD1027" s="29"/>
      <c r="BE1027" s="29"/>
      <c r="BF1027" s="29"/>
      <c r="BG1027" s="29"/>
      <c r="BH1027" s="29"/>
      <c r="BI1027" s="29"/>
      <c r="BJ1027" s="29"/>
      <c r="BK1027" s="29"/>
      <c r="BL1027" s="29"/>
      <c r="BM1027" s="29"/>
      <c r="BN1027" s="29"/>
      <c r="BO1027" s="29"/>
      <c r="BP1027" s="29"/>
      <c r="BQ1027" s="29"/>
      <c r="BR1027" s="29"/>
      <c r="BS1027" s="29"/>
      <c r="BT1027" s="29"/>
      <c r="BU1027" s="29"/>
      <c r="BV1027" s="29"/>
      <c r="BW1027" s="29"/>
      <c r="BX1027" s="29"/>
      <c r="BY1027" s="29"/>
      <c r="BZ1027" s="29"/>
      <c r="CA1027" s="29"/>
      <c r="CB1027" s="29"/>
      <c r="CC1027" s="29"/>
      <c r="CD1027" s="29"/>
      <c r="CE1027" s="29"/>
      <c r="CF1027" s="29"/>
    </row>
    <row r="1028" spans="5:84" s="30" customFormat="1" x14ac:dyDescent="0.3">
      <c r="E1028" s="34"/>
      <c r="P1028" s="33"/>
      <c r="Q1028" s="33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29"/>
      <c r="AO1028" s="29"/>
      <c r="AP1028" s="29"/>
      <c r="AQ1028" s="29"/>
      <c r="AR1028" s="29"/>
      <c r="AS1028" s="29"/>
      <c r="AT1028" s="29"/>
      <c r="AU1028" s="29"/>
      <c r="AV1028" s="29"/>
      <c r="AW1028" s="29"/>
      <c r="AX1028" s="29"/>
      <c r="AY1028" s="29"/>
      <c r="AZ1028" s="29"/>
      <c r="BA1028" s="29"/>
      <c r="BB1028" s="29"/>
      <c r="BC1028" s="29"/>
      <c r="BD1028" s="29"/>
      <c r="BE1028" s="29"/>
      <c r="BF1028" s="29"/>
      <c r="BG1028" s="29"/>
      <c r="BH1028" s="29"/>
      <c r="BI1028" s="29"/>
      <c r="BJ1028" s="29"/>
      <c r="BK1028" s="29"/>
      <c r="BL1028" s="29"/>
      <c r="BM1028" s="29"/>
      <c r="BN1028" s="29"/>
      <c r="BO1028" s="29"/>
      <c r="BP1028" s="29"/>
      <c r="BQ1028" s="29"/>
      <c r="BR1028" s="29"/>
      <c r="BS1028" s="29"/>
      <c r="BT1028" s="29"/>
      <c r="BU1028" s="29"/>
      <c r="BV1028" s="29"/>
      <c r="BW1028" s="29"/>
      <c r="BX1028" s="29"/>
      <c r="BY1028" s="29"/>
      <c r="BZ1028" s="29"/>
      <c r="CA1028" s="29"/>
      <c r="CB1028" s="29"/>
      <c r="CC1028" s="29"/>
      <c r="CD1028" s="29"/>
      <c r="CE1028" s="29"/>
      <c r="CF1028" s="29"/>
    </row>
    <row r="1029" spans="5:84" s="30" customFormat="1" x14ac:dyDescent="0.3">
      <c r="E1029" s="34"/>
      <c r="P1029" s="33"/>
      <c r="Q1029" s="33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29"/>
      <c r="AO1029" s="29"/>
      <c r="AP1029" s="29"/>
      <c r="AQ1029" s="29"/>
      <c r="AR1029" s="29"/>
      <c r="AS1029" s="29"/>
      <c r="AT1029" s="29"/>
      <c r="AU1029" s="29"/>
      <c r="AV1029" s="29"/>
      <c r="AW1029" s="29"/>
      <c r="AX1029" s="29"/>
      <c r="AY1029" s="29"/>
      <c r="AZ1029" s="29"/>
      <c r="BA1029" s="29"/>
      <c r="BB1029" s="29"/>
      <c r="BC1029" s="29"/>
      <c r="BD1029" s="29"/>
      <c r="BE1029" s="29"/>
      <c r="BF1029" s="29"/>
      <c r="BG1029" s="29"/>
      <c r="BH1029" s="29"/>
      <c r="BI1029" s="29"/>
      <c r="BJ1029" s="29"/>
      <c r="BK1029" s="29"/>
      <c r="BL1029" s="29"/>
      <c r="BM1029" s="29"/>
      <c r="BN1029" s="29"/>
      <c r="BO1029" s="29"/>
      <c r="BP1029" s="29"/>
      <c r="BQ1029" s="29"/>
      <c r="BR1029" s="29"/>
      <c r="BS1029" s="29"/>
      <c r="BT1029" s="29"/>
      <c r="BU1029" s="29"/>
      <c r="BV1029" s="29"/>
      <c r="BW1029" s="29"/>
      <c r="BX1029" s="29"/>
      <c r="BY1029" s="29"/>
      <c r="BZ1029" s="29"/>
      <c r="CA1029" s="29"/>
      <c r="CB1029" s="29"/>
      <c r="CC1029" s="29"/>
      <c r="CD1029" s="29"/>
      <c r="CE1029" s="29"/>
      <c r="CF1029" s="29"/>
    </row>
    <row r="1030" spans="5:84" s="30" customFormat="1" x14ac:dyDescent="0.3">
      <c r="E1030" s="34"/>
      <c r="P1030" s="33"/>
      <c r="Q1030" s="33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29"/>
      <c r="AO1030" s="29"/>
      <c r="AP1030" s="29"/>
      <c r="AQ1030" s="29"/>
      <c r="AR1030" s="29"/>
      <c r="AS1030" s="29"/>
      <c r="AT1030" s="29"/>
      <c r="AU1030" s="29"/>
      <c r="AV1030" s="29"/>
      <c r="AW1030" s="29"/>
      <c r="AX1030" s="29"/>
      <c r="AY1030" s="29"/>
      <c r="AZ1030" s="29"/>
      <c r="BA1030" s="29"/>
      <c r="BB1030" s="29"/>
      <c r="BC1030" s="29"/>
      <c r="BD1030" s="29"/>
      <c r="BE1030" s="29"/>
      <c r="BF1030" s="29"/>
      <c r="BG1030" s="29"/>
      <c r="BH1030" s="29"/>
      <c r="BI1030" s="29"/>
      <c r="BJ1030" s="29"/>
      <c r="BK1030" s="29"/>
      <c r="BL1030" s="29"/>
      <c r="BM1030" s="29"/>
      <c r="BN1030" s="29"/>
      <c r="BO1030" s="29"/>
      <c r="BP1030" s="29"/>
      <c r="BQ1030" s="29"/>
      <c r="BR1030" s="29"/>
      <c r="BS1030" s="29"/>
      <c r="BT1030" s="29"/>
      <c r="BU1030" s="29"/>
      <c r="BV1030" s="29"/>
      <c r="BW1030" s="29"/>
      <c r="BX1030" s="29"/>
      <c r="BY1030" s="29"/>
      <c r="BZ1030" s="29"/>
      <c r="CA1030" s="29"/>
      <c r="CB1030" s="29"/>
      <c r="CC1030" s="29"/>
      <c r="CD1030" s="29"/>
      <c r="CE1030" s="29"/>
      <c r="CF1030" s="29"/>
    </row>
    <row r="1031" spans="5:84" s="30" customFormat="1" x14ac:dyDescent="0.3">
      <c r="E1031" s="34"/>
      <c r="P1031" s="33"/>
      <c r="Q1031" s="33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29"/>
      <c r="AO1031" s="29"/>
      <c r="AP1031" s="29"/>
      <c r="AQ1031" s="29"/>
      <c r="AR1031" s="29"/>
      <c r="AS1031" s="29"/>
      <c r="AT1031" s="29"/>
      <c r="AU1031" s="29"/>
      <c r="AV1031" s="29"/>
      <c r="AW1031" s="29"/>
      <c r="AX1031" s="29"/>
      <c r="AY1031" s="29"/>
      <c r="AZ1031" s="29"/>
      <c r="BA1031" s="29"/>
      <c r="BB1031" s="29"/>
      <c r="BC1031" s="29"/>
      <c r="BD1031" s="29"/>
      <c r="BE1031" s="29"/>
      <c r="BF1031" s="29"/>
      <c r="BG1031" s="29"/>
      <c r="BH1031" s="29"/>
      <c r="BI1031" s="29"/>
      <c r="BJ1031" s="29"/>
      <c r="BK1031" s="29"/>
      <c r="BL1031" s="29"/>
      <c r="BM1031" s="29"/>
      <c r="BN1031" s="29"/>
      <c r="BO1031" s="29"/>
      <c r="BP1031" s="29"/>
      <c r="BQ1031" s="29"/>
      <c r="BR1031" s="29"/>
      <c r="BS1031" s="29"/>
      <c r="BT1031" s="29"/>
      <c r="BU1031" s="29"/>
      <c r="BV1031" s="29"/>
      <c r="BW1031" s="29"/>
      <c r="BX1031" s="29"/>
      <c r="BY1031" s="29"/>
      <c r="BZ1031" s="29"/>
      <c r="CA1031" s="29"/>
      <c r="CB1031" s="29"/>
      <c r="CC1031" s="29"/>
      <c r="CD1031" s="29"/>
      <c r="CE1031" s="29"/>
      <c r="CF1031" s="29"/>
    </row>
    <row r="1032" spans="5:84" s="30" customFormat="1" x14ac:dyDescent="0.3">
      <c r="E1032" s="34"/>
      <c r="P1032" s="33"/>
      <c r="Q1032" s="33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29"/>
      <c r="AO1032" s="29"/>
      <c r="AP1032" s="29"/>
      <c r="AQ1032" s="29"/>
      <c r="AR1032" s="29"/>
      <c r="AS1032" s="29"/>
      <c r="AT1032" s="29"/>
      <c r="AU1032" s="29"/>
      <c r="AV1032" s="29"/>
      <c r="AW1032" s="29"/>
      <c r="AX1032" s="29"/>
      <c r="AY1032" s="29"/>
      <c r="AZ1032" s="29"/>
      <c r="BA1032" s="29"/>
      <c r="BB1032" s="29"/>
      <c r="BC1032" s="29"/>
      <c r="BD1032" s="29"/>
      <c r="BE1032" s="29"/>
      <c r="BF1032" s="29"/>
      <c r="BG1032" s="29"/>
      <c r="BH1032" s="29"/>
      <c r="BI1032" s="29"/>
      <c r="BJ1032" s="29"/>
      <c r="BK1032" s="29"/>
      <c r="BL1032" s="29"/>
      <c r="BM1032" s="29"/>
      <c r="BN1032" s="29"/>
      <c r="BO1032" s="29"/>
      <c r="BP1032" s="29"/>
      <c r="BQ1032" s="29"/>
      <c r="BR1032" s="29"/>
      <c r="BS1032" s="29"/>
      <c r="BT1032" s="29"/>
      <c r="BU1032" s="29"/>
      <c r="BV1032" s="29"/>
      <c r="BW1032" s="29"/>
      <c r="BX1032" s="29"/>
      <c r="BY1032" s="29"/>
      <c r="BZ1032" s="29"/>
      <c r="CA1032" s="29"/>
      <c r="CB1032" s="29"/>
      <c r="CC1032" s="29"/>
      <c r="CD1032" s="29"/>
      <c r="CE1032" s="29"/>
      <c r="CF1032" s="29"/>
    </row>
    <row r="1033" spans="5:84" s="30" customFormat="1" x14ac:dyDescent="0.3">
      <c r="E1033" s="34"/>
      <c r="P1033" s="33"/>
      <c r="Q1033" s="33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29"/>
      <c r="AO1033" s="29"/>
      <c r="AP1033" s="29"/>
      <c r="AQ1033" s="29"/>
      <c r="AR1033" s="29"/>
      <c r="AS1033" s="29"/>
      <c r="AT1033" s="29"/>
      <c r="AU1033" s="29"/>
      <c r="AV1033" s="29"/>
      <c r="AW1033" s="29"/>
      <c r="AX1033" s="29"/>
      <c r="AY1033" s="29"/>
      <c r="AZ1033" s="29"/>
      <c r="BA1033" s="29"/>
      <c r="BB1033" s="29"/>
      <c r="BC1033" s="29"/>
      <c r="BD1033" s="29"/>
      <c r="BE1033" s="29"/>
      <c r="BF1033" s="29"/>
      <c r="BG1033" s="29"/>
      <c r="BH1033" s="29"/>
      <c r="BI1033" s="29"/>
      <c r="BJ1033" s="29"/>
      <c r="BK1033" s="29"/>
      <c r="BL1033" s="29"/>
      <c r="BM1033" s="29"/>
      <c r="BN1033" s="29"/>
      <c r="BO1033" s="29"/>
      <c r="BP1033" s="29"/>
      <c r="BQ1033" s="29"/>
      <c r="BR1033" s="29"/>
      <c r="BS1033" s="29"/>
      <c r="BT1033" s="29"/>
      <c r="BU1033" s="29"/>
      <c r="BV1033" s="29"/>
      <c r="BW1033" s="29"/>
      <c r="BX1033" s="29"/>
      <c r="BY1033" s="29"/>
      <c r="BZ1033" s="29"/>
      <c r="CA1033" s="29"/>
      <c r="CB1033" s="29"/>
      <c r="CC1033" s="29"/>
      <c r="CD1033" s="29"/>
      <c r="CE1033" s="29"/>
      <c r="CF1033" s="29"/>
    </row>
    <row r="1034" spans="5:84" s="30" customFormat="1" x14ac:dyDescent="0.3">
      <c r="E1034" s="34"/>
      <c r="P1034" s="33"/>
      <c r="Q1034" s="33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29"/>
      <c r="AO1034" s="29"/>
      <c r="AP1034" s="29"/>
      <c r="AQ1034" s="29"/>
      <c r="AR1034" s="29"/>
      <c r="AS1034" s="29"/>
      <c r="AT1034" s="29"/>
      <c r="AU1034" s="29"/>
      <c r="AV1034" s="29"/>
      <c r="AW1034" s="29"/>
      <c r="AX1034" s="29"/>
      <c r="AY1034" s="29"/>
      <c r="AZ1034" s="29"/>
      <c r="BA1034" s="29"/>
      <c r="BB1034" s="29"/>
      <c r="BC1034" s="29"/>
      <c r="BD1034" s="29"/>
      <c r="BE1034" s="29"/>
      <c r="BF1034" s="29"/>
      <c r="BG1034" s="29"/>
      <c r="BH1034" s="29"/>
      <c r="BI1034" s="29"/>
      <c r="BJ1034" s="29"/>
      <c r="BK1034" s="29"/>
      <c r="BL1034" s="29"/>
      <c r="BM1034" s="29"/>
      <c r="BN1034" s="29"/>
      <c r="BO1034" s="29"/>
      <c r="BP1034" s="29"/>
      <c r="BQ1034" s="29"/>
      <c r="BR1034" s="29"/>
      <c r="BS1034" s="29"/>
      <c r="BT1034" s="29"/>
      <c r="BU1034" s="29"/>
      <c r="BV1034" s="29"/>
      <c r="BW1034" s="29"/>
      <c r="BX1034" s="29"/>
      <c r="BY1034" s="29"/>
      <c r="BZ1034" s="29"/>
      <c r="CA1034" s="29"/>
      <c r="CB1034" s="29"/>
      <c r="CC1034" s="29"/>
      <c r="CD1034" s="29"/>
      <c r="CE1034" s="29"/>
      <c r="CF1034" s="29"/>
    </row>
    <row r="1035" spans="5:84" s="30" customFormat="1" x14ac:dyDescent="0.3">
      <c r="E1035" s="34"/>
      <c r="P1035" s="33"/>
      <c r="Q1035" s="33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29"/>
      <c r="AO1035" s="29"/>
      <c r="AP1035" s="29"/>
      <c r="AQ1035" s="29"/>
      <c r="AR1035" s="29"/>
      <c r="AS1035" s="29"/>
      <c r="AT1035" s="29"/>
      <c r="AU1035" s="29"/>
      <c r="AV1035" s="29"/>
      <c r="AW1035" s="29"/>
      <c r="AX1035" s="29"/>
      <c r="AY1035" s="29"/>
      <c r="AZ1035" s="29"/>
      <c r="BA1035" s="29"/>
      <c r="BB1035" s="29"/>
      <c r="BC1035" s="29"/>
      <c r="BD1035" s="29"/>
      <c r="BE1035" s="29"/>
      <c r="BF1035" s="29"/>
      <c r="BG1035" s="29"/>
      <c r="BH1035" s="29"/>
      <c r="BI1035" s="29"/>
      <c r="BJ1035" s="29"/>
      <c r="BK1035" s="29"/>
      <c r="BL1035" s="29"/>
      <c r="BM1035" s="29"/>
      <c r="BN1035" s="29"/>
      <c r="BO1035" s="29"/>
      <c r="BP1035" s="29"/>
      <c r="BQ1035" s="29"/>
      <c r="BR1035" s="29"/>
      <c r="BS1035" s="29"/>
      <c r="BT1035" s="29"/>
      <c r="BU1035" s="29"/>
      <c r="BV1035" s="29"/>
      <c r="BW1035" s="29"/>
      <c r="BX1035" s="29"/>
      <c r="BY1035" s="29"/>
      <c r="BZ1035" s="29"/>
      <c r="CA1035" s="29"/>
      <c r="CB1035" s="29"/>
      <c r="CC1035" s="29"/>
      <c r="CD1035" s="29"/>
      <c r="CE1035" s="29"/>
      <c r="CF1035" s="29"/>
    </row>
    <row r="1036" spans="5:84" s="30" customFormat="1" x14ac:dyDescent="0.3">
      <c r="E1036" s="34"/>
      <c r="P1036" s="33"/>
      <c r="Q1036" s="33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29"/>
      <c r="AO1036" s="29"/>
      <c r="AP1036" s="29"/>
      <c r="AQ1036" s="29"/>
      <c r="AR1036" s="29"/>
      <c r="AS1036" s="29"/>
      <c r="AT1036" s="29"/>
      <c r="AU1036" s="29"/>
      <c r="AV1036" s="29"/>
      <c r="AW1036" s="29"/>
      <c r="AX1036" s="29"/>
      <c r="AY1036" s="29"/>
      <c r="AZ1036" s="29"/>
      <c r="BA1036" s="29"/>
      <c r="BB1036" s="29"/>
      <c r="BC1036" s="29"/>
      <c r="BD1036" s="29"/>
      <c r="BE1036" s="29"/>
      <c r="BF1036" s="29"/>
      <c r="BG1036" s="29"/>
      <c r="BH1036" s="29"/>
      <c r="BI1036" s="29"/>
      <c r="BJ1036" s="29"/>
      <c r="BK1036" s="29"/>
      <c r="BL1036" s="29"/>
      <c r="BM1036" s="29"/>
      <c r="BN1036" s="29"/>
      <c r="BO1036" s="29"/>
      <c r="BP1036" s="29"/>
      <c r="BQ1036" s="29"/>
      <c r="BR1036" s="29"/>
      <c r="BS1036" s="29"/>
      <c r="BT1036" s="29"/>
      <c r="BU1036" s="29"/>
      <c r="BV1036" s="29"/>
      <c r="BW1036" s="29"/>
      <c r="BX1036" s="29"/>
      <c r="BY1036" s="29"/>
      <c r="BZ1036" s="29"/>
      <c r="CA1036" s="29"/>
      <c r="CB1036" s="29"/>
      <c r="CC1036" s="29"/>
      <c r="CD1036" s="29"/>
      <c r="CE1036" s="29"/>
      <c r="CF1036" s="29"/>
    </row>
    <row r="1037" spans="5:84" s="30" customFormat="1" x14ac:dyDescent="0.3">
      <c r="E1037" s="34"/>
      <c r="P1037" s="33"/>
      <c r="Q1037" s="33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29"/>
      <c r="AO1037" s="29"/>
      <c r="AP1037" s="29"/>
      <c r="AQ1037" s="29"/>
      <c r="AR1037" s="29"/>
      <c r="AS1037" s="29"/>
      <c r="AT1037" s="29"/>
      <c r="AU1037" s="29"/>
      <c r="AV1037" s="29"/>
      <c r="AW1037" s="29"/>
      <c r="AX1037" s="29"/>
      <c r="AY1037" s="29"/>
      <c r="AZ1037" s="29"/>
      <c r="BA1037" s="29"/>
      <c r="BB1037" s="29"/>
      <c r="BC1037" s="29"/>
      <c r="BD1037" s="29"/>
      <c r="BE1037" s="29"/>
      <c r="BF1037" s="29"/>
      <c r="BG1037" s="29"/>
      <c r="BH1037" s="29"/>
      <c r="BI1037" s="29"/>
      <c r="BJ1037" s="29"/>
      <c r="BK1037" s="29"/>
      <c r="BL1037" s="29"/>
      <c r="BM1037" s="29"/>
      <c r="BN1037" s="29"/>
      <c r="BO1037" s="29"/>
      <c r="BP1037" s="29"/>
      <c r="BQ1037" s="29"/>
      <c r="BR1037" s="29"/>
      <c r="BS1037" s="29"/>
      <c r="BT1037" s="29"/>
      <c r="BU1037" s="29"/>
      <c r="BV1037" s="29"/>
      <c r="BW1037" s="29"/>
      <c r="BX1037" s="29"/>
      <c r="BY1037" s="29"/>
      <c r="BZ1037" s="29"/>
      <c r="CA1037" s="29"/>
      <c r="CB1037" s="29"/>
      <c r="CC1037" s="29"/>
      <c r="CD1037" s="29"/>
      <c r="CE1037" s="29"/>
      <c r="CF1037" s="29"/>
    </row>
    <row r="1038" spans="5:84" s="30" customFormat="1" x14ac:dyDescent="0.3">
      <c r="E1038" s="34"/>
      <c r="P1038" s="33"/>
      <c r="Q1038" s="33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29"/>
      <c r="AO1038" s="29"/>
      <c r="AP1038" s="29"/>
      <c r="AQ1038" s="29"/>
      <c r="AR1038" s="29"/>
      <c r="AS1038" s="29"/>
      <c r="AT1038" s="29"/>
      <c r="AU1038" s="29"/>
      <c r="AV1038" s="29"/>
      <c r="AW1038" s="29"/>
      <c r="AX1038" s="29"/>
      <c r="AY1038" s="29"/>
      <c r="AZ1038" s="29"/>
      <c r="BA1038" s="29"/>
      <c r="BB1038" s="29"/>
      <c r="BC1038" s="29"/>
      <c r="BD1038" s="29"/>
      <c r="BE1038" s="29"/>
      <c r="BF1038" s="29"/>
      <c r="BG1038" s="29"/>
      <c r="BH1038" s="29"/>
      <c r="BI1038" s="29"/>
      <c r="BJ1038" s="29"/>
      <c r="BK1038" s="29"/>
      <c r="BL1038" s="29"/>
      <c r="BM1038" s="29"/>
      <c r="BN1038" s="29"/>
      <c r="BO1038" s="29"/>
      <c r="BP1038" s="29"/>
      <c r="BQ1038" s="29"/>
      <c r="BR1038" s="29"/>
      <c r="BS1038" s="29"/>
      <c r="BT1038" s="29"/>
      <c r="BU1038" s="29"/>
      <c r="BV1038" s="29"/>
      <c r="BW1038" s="29"/>
      <c r="BX1038" s="29"/>
      <c r="BY1038" s="29"/>
      <c r="BZ1038" s="29"/>
      <c r="CA1038" s="29"/>
      <c r="CB1038" s="29"/>
      <c r="CC1038" s="29"/>
      <c r="CD1038" s="29"/>
      <c r="CE1038" s="29"/>
      <c r="CF1038" s="29"/>
    </row>
    <row r="1039" spans="5:84" s="30" customFormat="1" x14ac:dyDescent="0.3">
      <c r="E1039" s="34"/>
      <c r="P1039" s="33"/>
      <c r="Q1039" s="33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29"/>
      <c r="AO1039" s="29"/>
      <c r="AP1039" s="29"/>
      <c r="AQ1039" s="29"/>
      <c r="AR1039" s="29"/>
      <c r="AS1039" s="29"/>
      <c r="AT1039" s="29"/>
      <c r="AU1039" s="29"/>
      <c r="AV1039" s="29"/>
      <c r="AW1039" s="29"/>
      <c r="AX1039" s="29"/>
      <c r="AY1039" s="29"/>
      <c r="AZ1039" s="29"/>
      <c r="BA1039" s="29"/>
      <c r="BB1039" s="29"/>
      <c r="BC1039" s="29"/>
      <c r="BD1039" s="29"/>
      <c r="BE1039" s="29"/>
      <c r="BF1039" s="29"/>
      <c r="BG1039" s="29"/>
      <c r="BH1039" s="29"/>
      <c r="BI1039" s="29"/>
      <c r="BJ1039" s="29"/>
      <c r="BK1039" s="29"/>
      <c r="BL1039" s="29"/>
      <c r="BM1039" s="29"/>
      <c r="BN1039" s="29"/>
      <c r="BO1039" s="29"/>
      <c r="BP1039" s="29"/>
      <c r="BQ1039" s="29"/>
      <c r="BR1039" s="29"/>
      <c r="BS1039" s="29"/>
      <c r="BT1039" s="29"/>
      <c r="BU1039" s="29"/>
      <c r="BV1039" s="29"/>
      <c r="BW1039" s="29"/>
      <c r="BX1039" s="29"/>
      <c r="BY1039" s="29"/>
      <c r="BZ1039" s="29"/>
      <c r="CA1039" s="29"/>
      <c r="CB1039" s="29"/>
      <c r="CC1039" s="29"/>
      <c r="CD1039" s="29"/>
      <c r="CE1039" s="29"/>
      <c r="CF1039" s="29"/>
    </row>
    <row r="1040" spans="5:84" s="30" customFormat="1" x14ac:dyDescent="0.3">
      <c r="E1040" s="34"/>
      <c r="P1040" s="33"/>
      <c r="Q1040" s="33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29"/>
      <c r="AO1040" s="29"/>
      <c r="AP1040" s="29"/>
      <c r="AQ1040" s="29"/>
      <c r="AR1040" s="29"/>
      <c r="AS1040" s="29"/>
      <c r="AT1040" s="29"/>
      <c r="AU1040" s="29"/>
      <c r="AV1040" s="29"/>
      <c r="AW1040" s="29"/>
      <c r="AX1040" s="29"/>
      <c r="AY1040" s="29"/>
      <c r="AZ1040" s="29"/>
      <c r="BA1040" s="29"/>
      <c r="BB1040" s="29"/>
      <c r="BC1040" s="29"/>
      <c r="BD1040" s="29"/>
      <c r="BE1040" s="29"/>
      <c r="BF1040" s="29"/>
      <c r="BG1040" s="29"/>
      <c r="BH1040" s="29"/>
      <c r="BI1040" s="29"/>
      <c r="BJ1040" s="29"/>
      <c r="BK1040" s="29"/>
      <c r="BL1040" s="29"/>
      <c r="BM1040" s="29"/>
      <c r="BN1040" s="29"/>
      <c r="BO1040" s="29"/>
      <c r="BP1040" s="29"/>
      <c r="BQ1040" s="29"/>
      <c r="BR1040" s="29"/>
      <c r="BS1040" s="29"/>
      <c r="BT1040" s="29"/>
      <c r="BU1040" s="29"/>
      <c r="BV1040" s="29"/>
      <c r="BW1040" s="29"/>
      <c r="BX1040" s="29"/>
      <c r="BY1040" s="29"/>
      <c r="BZ1040" s="29"/>
      <c r="CA1040" s="29"/>
      <c r="CB1040" s="29"/>
      <c r="CC1040" s="29"/>
      <c r="CD1040" s="29"/>
      <c r="CE1040" s="29"/>
      <c r="CF1040" s="29"/>
    </row>
    <row r="1041" spans="5:84" s="30" customFormat="1" x14ac:dyDescent="0.3">
      <c r="E1041" s="34"/>
      <c r="P1041" s="33"/>
      <c r="Q1041" s="33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29"/>
      <c r="AO1041" s="29"/>
      <c r="AP1041" s="29"/>
      <c r="AQ1041" s="29"/>
      <c r="AR1041" s="29"/>
      <c r="AS1041" s="29"/>
      <c r="AT1041" s="29"/>
      <c r="AU1041" s="29"/>
      <c r="AV1041" s="29"/>
      <c r="AW1041" s="29"/>
      <c r="AX1041" s="29"/>
      <c r="AY1041" s="29"/>
      <c r="AZ1041" s="29"/>
      <c r="BA1041" s="29"/>
      <c r="BB1041" s="29"/>
      <c r="BC1041" s="29"/>
      <c r="BD1041" s="29"/>
      <c r="BE1041" s="29"/>
      <c r="BF1041" s="29"/>
      <c r="BG1041" s="29"/>
      <c r="BH1041" s="29"/>
      <c r="BI1041" s="29"/>
      <c r="BJ1041" s="29"/>
      <c r="BK1041" s="29"/>
      <c r="BL1041" s="29"/>
      <c r="BM1041" s="29"/>
      <c r="BN1041" s="29"/>
      <c r="BO1041" s="29"/>
      <c r="BP1041" s="29"/>
      <c r="BQ1041" s="29"/>
      <c r="BR1041" s="29"/>
      <c r="BS1041" s="29"/>
      <c r="BT1041" s="29"/>
      <c r="BU1041" s="29"/>
      <c r="BV1041" s="29"/>
      <c r="BW1041" s="29"/>
      <c r="BX1041" s="29"/>
      <c r="BY1041" s="29"/>
      <c r="BZ1041" s="29"/>
      <c r="CA1041" s="29"/>
      <c r="CB1041" s="29"/>
      <c r="CC1041" s="29"/>
      <c r="CD1041" s="29"/>
      <c r="CE1041" s="29"/>
      <c r="CF1041" s="29"/>
    </row>
    <row r="1042" spans="5:84" s="30" customFormat="1" x14ac:dyDescent="0.3">
      <c r="E1042" s="34"/>
      <c r="P1042" s="33"/>
      <c r="Q1042" s="33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29"/>
      <c r="AO1042" s="29"/>
      <c r="AP1042" s="29"/>
      <c r="AQ1042" s="29"/>
      <c r="AR1042" s="29"/>
      <c r="AS1042" s="29"/>
      <c r="AT1042" s="29"/>
      <c r="AU1042" s="29"/>
      <c r="AV1042" s="29"/>
      <c r="AW1042" s="29"/>
      <c r="AX1042" s="29"/>
      <c r="AY1042" s="29"/>
      <c r="AZ1042" s="29"/>
      <c r="BA1042" s="29"/>
      <c r="BB1042" s="29"/>
      <c r="BC1042" s="29"/>
      <c r="BD1042" s="29"/>
      <c r="BE1042" s="29"/>
      <c r="BF1042" s="29"/>
      <c r="BG1042" s="29"/>
      <c r="BH1042" s="29"/>
      <c r="BI1042" s="29"/>
      <c r="BJ1042" s="29"/>
      <c r="BK1042" s="29"/>
      <c r="BL1042" s="29"/>
      <c r="BM1042" s="29"/>
      <c r="BN1042" s="29"/>
      <c r="BO1042" s="29"/>
      <c r="BP1042" s="29"/>
      <c r="BQ1042" s="29"/>
      <c r="BR1042" s="29"/>
      <c r="BS1042" s="29"/>
      <c r="BT1042" s="29"/>
      <c r="BU1042" s="29"/>
      <c r="BV1042" s="29"/>
      <c r="BW1042" s="29"/>
      <c r="BX1042" s="29"/>
      <c r="BY1042" s="29"/>
      <c r="BZ1042" s="29"/>
      <c r="CA1042" s="29"/>
      <c r="CB1042" s="29"/>
      <c r="CC1042" s="29"/>
      <c r="CD1042" s="29"/>
      <c r="CE1042" s="29"/>
      <c r="CF1042" s="29"/>
    </row>
    <row r="1043" spans="5:84" s="30" customFormat="1" x14ac:dyDescent="0.3">
      <c r="E1043" s="34"/>
      <c r="P1043" s="33"/>
      <c r="Q1043" s="33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29"/>
      <c r="AO1043" s="29"/>
      <c r="AP1043" s="29"/>
      <c r="AQ1043" s="29"/>
      <c r="AR1043" s="29"/>
      <c r="AS1043" s="29"/>
      <c r="AT1043" s="29"/>
      <c r="AU1043" s="29"/>
      <c r="AV1043" s="29"/>
      <c r="AW1043" s="29"/>
      <c r="AX1043" s="29"/>
      <c r="AY1043" s="29"/>
      <c r="AZ1043" s="29"/>
      <c r="BA1043" s="29"/>
      <c r="BB1043" s="29"/>
      <c r="BC1043" s="29"/>
      <c r="BD1043" s="29"/>
      <c r="BE1043" s="29"/>
      <c r="BF1043" s="29"/>
      <c r="BG1043" s="29"/>
      <c r="BH1043" s="29"/>
      <c r="BI1043" s="29"/>
      <c r="BJ1043" s="29"/>
      <c r="BK1043" s="29"/>
      <c r="BL1043" s="29"/>
      <c r="BM1043" s="29"/>
      <c r="BN1043" s="29"/>
      <c r="BO1043" s="29"/>
      <c r="BP1043" s="29"/>
      <c r="BQ1043" s="29"/>
      <c r="BR1043" s="29"/>
      <c r="BS1043" s="29"/>
      <c r="BT1043" s="29"/>
      <c r="BU1043" s="29"/>
      <c r="BV1043" s="29"/>
      <c r="BW1043" s="29"/>
      <c r="BX1043" s="29"/>
      <c r="BY1043" s="29"/>
      <c r="BZ1043" s="29"/>
      <c r="CA1043" s="29"/>
      <c r="CB1043" s="29"/>
      <c r="CC1043" s="29"/>
      <c r="CD1043" s="29"/>
      <c r="CE1043" s="29"/>
      <c r="CF1043" s="29"/>
    </row>
    <row r="1044" spans="5:84" s="30" customFormat="1" x14ac:dyDescent="0.3">
      <c r="E1044" s="34"/>
      <c r="P1044" s="33"/>
      <c r="Q1044" s="33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29"/>
      <c r="AO1044" s="29"/>
      <c r="AP1044" s="29"/>
      <c r="AQ1044" s="29"/>
      <c r="AR1044" s="29"/>
      <c r="AS1044" s="29"/>
      <c r="AT1044" s="29"/>
      <c r="AU1044" s="29"/>
      <c r="AV1044" s="29"/>
      <c r="AW1044" s="29"/>
      <c r="AX1044" s="29"/>
      <c r="AY1044" s="29"/>
      <c r="AZ1044" s="29"/>
      <c r="BA1044" s="29"/>
      <c r="BB1044" s="29"/>
      <c r="BC1044" s="29"/>
      <c r="BD1044" s="29"/>
      <c r="BE1044" s="29"/>
      <c r="BF1044" s="29"/>
      <c r="BG1044" s="29"/>
      <c r="BH1044" s="29"/>
      <c r="BI1044" s="29"/>
      <c r="BJ1044" s="29"/>
      <c r="BK1044" s="29"/>
      <c r="BL1044" s="29"/>
      <c r="BM1044" s="29"/>
      <c r="BN1044" s="29"/>
      <c r="BO1044" s="29"/>
      <c r="BP1044" s="29"/>
      <c r="BQ1044" s="29"/>
      <c r="BR1044" s="29"/>
      <c r="BS1044" s="29"/>
      <c r="BT1044" s="29"/>
      <c r="BU1044" s="29"/>
      <c r="BV1044" s="29"/>
      <c r="BW1044" s="29"/>
      <c r="BX1044" s="29"/>
      <c r="BY1044" s="29"/>
      <c r="BZ1044" s="29"/>
      <c r="CA1044" s="29"/>
      <c r="CB1044" s="29"/>
      <c r="CC1044" s="29"/>
      <c r="CD1044" s="29"/>
      <c r="CE1044" s="29"/>
      <c r="CF1044" s="29"/>
    </row>
    <row r="1045" spans="5:84" s="30" customFormat="1" x14ac:dyDescent="0.3">
      <c r="E1045" s="34"/>
      <c r="P1045" s="33"/>
      <c r="Q1045" s="33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29"/>
      <c r="AO1045" s="29"/>
      <c r="AP1045" s="29"/>
      <c r="AQ1045" s="29"/>
      <c r="AR1045" s="29"/>
      <c r="AS1045" s="29"/>
      <c r="AT1045" s="29"/>
      <c r="AU1045" s="29"/>
      <c r="AV1045" s="29"/>
      <c r="AW1045" s="29"/>
      <c r="AX1045" s="29"/>
      <c r="AY1045" s="29"/>
      <c r="AZ1045" s="29"/>
      <c r="BA1045" s="29"/>
      <c r="BB1045" s="29"/>
      <c r="BC1045" s="29"/>
      <c r="BD1045" s="29"/>
      <c r="BE1045" s="29"/>
      <c r="BF1045" s="29"/>
      <c r="BG1045" s="29"/>
      <c r="BH1045" s="29"/>
      <c r="BI1045" s="29"/>
      <c r="BJ1045" s="29"/>
      <c r="BK1045" s="29"/>
      <c r="BL1045" s="29"/>
      <c r="BM1045" s="29"/>
      <c r="BN1045" s="29"/>
      <c r="BO1045" s="29"/>
      <c r="BP1045" s="29"/>
      <c r="BQ1045" s="29"/>
      <c r="BR1045" s="29"/>
      <c r="BS1045" s="29"/>
      <c r="BT1045" s="29"/>
      <c r="BU1045" s="29"/>
      <c r="BV1045" s="29"/>
      <c r="BW1045" s="29"/>
      <c r="BX1045" s="29"/>
      <c r="BY1045" s="29"/>
      <c r="BZ1045" s="29"/>
      <c r="CA1045" s="29"/>
      <c r="CB1045" s="29"/>
      <c r="CC1045" s="29"/>
      <c r="CD1045" s="29"/>
      <c r="CE1045" s="29"/>
      <c r="CF1045" s="29"/>
    </row>
    <row r="1046" spans="5:84" s="30" customFormat="1" x14ac:dyDescent="0.3">
      <c r="E1046" s="34"/>
      <c r="P1046" s="33"/>
      <c r="Q1046" s="33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29"/>
      <c r="AO1046" s="29"/>
      <c r="AP1046" s="29"/>
      <c r="AQ1046" s="29"/>
      <c r="AR1046" s="29"/>
      <c r="AS1046" s="29"/>
      <c r="AT1046" s="29"/>
      <c r="AU1046" s="29"/>
      <c r="AV1046" s="29"/>
      <c r="AW1046" s="29"/>
      <c r="AX1046" s="29"/>
      <c r="AY1046" s="29"/>
      <c r="AZ1046" s="29"/>
      <c r="BA1046" s="29"/>
      <c r="BB1046" s="29"/>
      <c r="BC1046" s="29"/>
      <c r="BD1046" s="29"/>
      <c r="BE1046" s="29"/>
      <c r="BF1046" s="29"/>
      <c r="BG1046" s="29"/>
      <c r="BH1046" s="29"/>
      <c r="BI1046" s="29"/>
      <c r="BJ1046" s="29"/>
      <c r="BK1046" s="29"/>
      <c r="BL1046" s="29"/>
      <c r="BM1046" s="29"/>
      <c r="BN1046" s="29"/>
      <c r="BO1046" s="29"/>
      <c r="BP1046" s="29"/>
      <c r="BQ1046" s="29"/>
      <c r="BR1046" s="29"/>
      <c r="BS1046" s="29"/>
      <c r="BT1046" s="29"/>
      <c r="BU1046" s="29"/>
      <c r="BV1046" s="29"/>
      <c r="BW1046" s="29"/>
      <c r="BX1046" s="29"/>
      <c r="BY1046" s="29"/>
      <c r="BZ1046" s="29"/>
      <c r="CA1046" s="29"/>
      <c r="CB1046" s="29"/>
      <c r="CC1046" s="29"/>
      <c r="CD1046" s="29"/>
      <c r="CE1046" s="29"/>
      <c r="CF1046" s="29"/>
    </row>
    <row r="1047" spans="5:84" s="30" customFormat="1" x14ac:dyDescent="0.3">
      <c r="E1047" s="34"/>
      <c r="P1047" s="33"/>
      <c r="Q1047" s="33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29"/>
      <c r="AO1047" s="29"/>
      <c r="AP1047" s="29"/>
      <c r="AQ1047" s="29"/>
      <c r="AR1047" s="29"/>
      <c r="AS1047" s="29"/>
      <c r="AT1047" s="29"/>
      <c r="AU1047" s="29"/>
      <c r="AV1047" s="29"/>
      <c r="AW1047" s="29"/>
      <c r="AX1047" s="29"/>
      <c r="AY1047" s="29"/>
      <c r="AZ1047" s="29"/>
      <c r="BA1047" s="29"/>
      <c r="BB1047" s="29"/>
      <c r="BC1047" s="29"/>
      <c r="BD1047" s="29"/>
      <c r="BE1047" s="29"/>
      <c r="BF1047" s="29"/>
      <c r="BG1047" s="29"/>
      <c r="BH1047" s="29"/>
      <c r="BI1047" s="29"/>
      <c r="BJ1047" s="29"/>
      <c r="BK1047" s="29"/>
      <c r="BL1047" s="29"/>
      <c r="BM1047" s="29"/>
      <c r="BN1047" s="29"/>
      <c r="BO1047" s="29"/>
      <c r="BP1047" s="29"/>
      <c r="BQ1047" s="29"/>
      <c r="BR1047" s="29"/>
      <c r="BS1047" s="29"/>
      <c r="BT1047" s="29"/>
      <c r="BU1047" s="29"/>
      <c r="BV1047" s="29"/>
      <c r="BW1047" s="29"/>
      <c r="BX1047" s="29"/>
      <c r="BY1047" s="29"/>
      <c r="BZ1047" s="29"/>
      <c r="CA1047" s="29"/>
      <c r="CB1047" s="29"/>
      <c r="CC1047" s="29"/>
      <c r="CD1047" s="29"/>
      <c r="CE1047" s="29"/>
      <c r="CF1047" s="29"/>
    </row>
    <row r="1048" spans="5:84" s="30" customFormat="1" x14ac:dyDescent="0.3">
      <c r="E1048" s="34"/>
      <c r="P1048" s="33"/>
      <c r="Q1048" s="33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29"/>
      <c r="AO1048" s="29"/>
      <c r="AP1048" s="29"/>
      <c r="AQ1048" s="29"/>
      <c r="AR1048" s="29"/>
      <c r="AS1048" s="29"/>
      <c r="AT1048" s="29"/>
      <c r="AU1048" s="29"/>
      <c r="AV1048" s="29"/>
      <c r="AW1048" s="29"/>
      <c r="AX1048" s="29"/>
      <c r="AY1048" s="29"/>
      <c r="AZ1048" s="29"/>
      <c r="BA1048" s="29"/>
      <c r="BB1048" s="29"/>
      <c r="BC1048" s="29"/>
      <c r="BD1048" s="29"/>
      <c r="BE1048" s="29"/>
      <c r="BF1048" s="29"/>
      <c r="BG1048" s="29"/>
      <c r="BH1048" s="29"/>
      <c r="BI1048" s="29"/>
      <c r="BJ1048" s="29"/>
      <c r="BK1048" s="29"/>
      <c r="BL1048" s="29"/>
      <c r="BM1048" s="29"/>
      <c r="BN1048" s="29"/>
      <c r="BO1048" s="29"/>
      <c r="BP1048" s="29"/>
      <c r="BQ1048" s="29"/>
      <c r="BR1048" s="29"/>
      <c r="BS1048" s="29"/>
      <c r="BT1048" s="29"/>
      <c r="BU1048" s="29"/>
      <c r="BV1048" s="29"/>
      <c r="BW1048" s="29"/>
      <c r="BX1048" s="29"/>
      <c r="BY1048" s="29"/>
      <c r="BZ1048" s="29"/>
      <c r="CA1048" s="29"/>
      <c r="CB1048" s="29"/>
      <c r="CC1048" s="29"/>
      <c r="CD1048" s="29"/>
      <c r="CE1048" s="29"/>
      <c r="CF1048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Pine</vt:lpstr>
      <vt:lpstr>Canopy</vt:lpstr>
      <vt:lpstr>Herb</vt:lpstr>
    </vt:vector>
  </TitlesOfParts>
  <Company>The Nature Conservancy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sashbaugh</dc:creator>
  <cp:lastModifiedBy>sashbaugh</cp:lastModifiedBy>
  <cp:lastPrinted>2012-08-31T14:01:24Z</cp:lastPrinted>
  <dcterms:created xsi:type="dcterms:W3CDTF">2012-08-20T13:21:16Z</dcterms:created>
  <dcterms:modified xsi:type="dcterms:W3CDTF">2012-09-17T19:55:50Z</dcterms:modified>
</cp:coreProperties>
</file>